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1.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IAP\Desktop\REUNIÓN SEMANAL\2024\30 de enero\"/>
    </mc:Choice>
  </mc:AlternateContent>
  <xr:revisionPtr revIDLastSave="0" documentId="8_{DBDEACAF-8F0A-4F09-B82F-E2FC38D3A1DF}" xr6:coauthVersionLast="47" xr6:coauthVersionMax="47" xr10:uidLastSave="{00000000-0000-0000-0000-000000000000}"/>
  <bookViews>
    <workbookView xWindow="-120" yWindow="-120" windowWidth="20730" windowHeight="11160" xr2:uid="{FEC12AAF-0F7C-4A1F-B07F-4680E9A979A3}"/>
  </bookViews>
  <sheets>
    <sheet name="Concentrado Adjudicaciones" sheetId="1" r:id="rId1"/>
    <sheet name="Gráficas adjudicaciones" sheetId="2" r:id="rId2"/>
    <sheet name="Concentrado Licitaciones" sheetId="3" r:id="rId3"/>
    <sheet name="Gráficas Licitaciones" sheetId="4" r:id="rId4"/>
  </sheets>
  <externalReferences>
    <externalReference r:id="rId5"/>
    <externalReference r:id="rId6"/>
  </externalReferences>
  <definedNames>
    <definedName name="_xlnm._FilterDatabase" localSheetId="1" hidden="1">'Gráficas adjudicaciones'!$A$1:$D$98</definedName>
    <definedName name="Hidden_13">[1]Hidden_1!$A$1:$A$2</definedName>
    <definedName name="Hidden_24">[1]Hidden_2!$A$1:$A$5</definedName>
    <definedName name="Hidden_35">[1]Hidden_3!$A$1:$A$2</definedName>
    <definedName name="Hidden_416">[1]Hidden_4!$A$1:$A$26</definedName>
    <definedName name="Hidden_520">[1]Hidden_5!$A$1:$A$41</definedName>
    <definedName name="Hidden_524">#REF!</definedName>
    <definedName name="Hidden_627">[1]Hidden_6!$A$1:$A$32</definedName>
    <definedName name="Hidden_628">#REF!</definedName>
    <definedName name="Hidden_735">#REF!</definedName>
    <definedName name="Hidden_755">[1]Hidden_7!$A$1:$A$2</definedName>
    <definedName name="Hidden_862">#REF!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7" i="4" l="1"/>
  <c r="B37" i="4"/>
  <c r="C22" i="4"/>
  <c r="C11" i="4"/>
  <c r="D8" i="4"/>
  <c r="D5" i="4"/>
  <c r="D2" i="4"/>
  <c r="D184" i="2"/>
  <c r="C162" i="2"/>
  <c r="C184" i="2"/>
  <c r="B162" i="2"/>
  <c r="C140" i="2"/>
  <c r="D95" i="2"/>
  <c r="D93" i="2"/>
  <c r="D91" i="2"/>
  <c r="D84" i="2"/>
  <c r="D82" i="2"/>
  <c r="D80" i="2"/>
  <c r="D78" i="2"/>
  <c r="D74" i="2"/>
  <c r="D72" i="2"/>
  <c r="D68" i="2"/>
  <c r="D65" i="2"/>
  <c r="D62" i="2"/>
  <c r="D59" i="2"/>
  <c r="D56" i="2"/>
  <c r="D54" i="2"/>
  <c r="D50" i="2"/>
  <c r="D47" i="2"/>
  <c r="D43" i="2"/>
  <c r="D37" i="2"/>
  <c r="D34" i="2"/>
  <c r="D26" i="2"/>
  <c r="D18" i="2"/>
  <c r="D16" i="2"/>
  <c r="D14" i="2"/>
  <c r="D3" i="2"/>
  <c r="C98" i="2"/>
  <c r="R98" i="1"/>
</calcChain>
</file>

<file path=xl/sharedStrings.xml><?xml version="1.0" encoding="utf-8"?>
<sst xmlns="http://schemas.openxmlformats.org/spreadsheetml/2006/main" count="2485" uniqueCount="884">
  <si>
    <t>Ejercicio</t>
  </si>
  <si>
    <t>Fecha de inicio del periodo que se informa</t>
  </si>
  <si>
    <t>Fecha de término del periodo que se informa</t>
  </si>
  <si>
    <t>Tipo de procedimiento (catálogo)</t>
  </si>
  <si>
    <t>Número de expediente, folio o nomenclatura que lo identifique</t>
  </si>
  <si>
    <t>Descripción de obras, bienes o servicios</t>
  </si>
  <si>
    <t>Razón social del adjudicado</t>
  </si>
  <si>
    <t>Monto total del contrato con impuestos incluidos (expresado en pesos mexicanos)</t>
  </si>
  <si>
    <t>Origen de los recursos públicos</t>
  </si>
  <si>
    <t xml:space="preserve">Fuentes de financiamiento </t>
  </si>
  <si>
    <t>Datos de la obra pública y/o servicios relacionados con la misma 
Tabla_500266</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</si>
  <si>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</si>
  <si>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</si>
  <si>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</si>
  <si>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</si>
  <si>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Adjudicación directa</t>
  </si>
  <si>
    <t>CONT-SOPUE-DOP-001-23-1</t>
  </si>
  <si>
    <t xml:space="preserve">https://drive.google.com/file/d/1nG2sQNflht93dK9k6kttP2gVQE-VHmbE/view?usp=share_link </t>
  </si>
  <si>
    <t>Construcción de rejilla pluvial y aleros de puente con ubicación en calle Liverpool y avenida Agustina Ramírez, Los Mochis, Municipio de Ahome, Sinaloa.</t>
  </si>
  <si>
    <t>GAMC830422FX5</t>
  </si>
  <si>
    <t>Calle</t>
  </si>
  <si>
    <t>Circuito Cardenal II</t>
  </si>
  <si>
    <t>Fraccionamiento</t>
  </si>
  <si>
    <t>Paseo de las Aves</t>
  </si>
  <si>
    <t>Ahome</t>
  </si>
  <si>
    <t>Sinaloa</t>
  </si>
  <si>
    <t>Construcción de rejilla pluvial y aleros de puente, C. Liverpool y Av. Agustina Ramírez, Los Mochis.</t>
  </si>
  <si>
    <t xml:space="preserve">https://drive.google.com/file/d/1iJJYTCckag_pJ1XZnJiqb9a-l4lpjbSE/view?usp=share_link </t>
  </si>
  <si>
    <t xml:space="preserve">Municipales </t>
  </si>
  <si>
    <t>Recursos Federales</t>
  </si>
  <si>
    <t>https://drive.google.com/file/d/1KDAW4DvJLhQut6m6Rwi89wx7yt_YJ1me/view?usp=sharing</t>
  </si>
  <si>
    <t xml:space="preserve">https://drive.google.com/file/d/1PUF1pYU50UemKUG3BCzkMGoLQKWIvwFj/view?usp=share_link </t>
  </si>
  <si>
    <t>https://drive.google.com/file/d/1csduabbk7p7fZliwFKkXN0tXGM5EBo9C/view?usp=share_link</t>
  </si>
  <si>
    <t>CONT-SOPUE-DOP-002-23-1</t>
  </si>
  <si>
    <t xml:space="preserve">https://drive.google.com/file/d/1dAUOe_TKyy7NGQTpuGv29tZxWEXozsgf/view?usp=share_link </t>
  </si>
  <si>
    <t>Subestación y alimentación eléctrica media tensión para servicio de locales ampliación Zona 30, ubicados por la calle Ignacio Zaragoza, tramo Av. Cuauhtémoc y Av. Marcial Ordoñez, Los Mochis, Municipio de Ahome, Sinaloa.</t>
  </si>
  <si>
    <t>BURL8210025P7</t>
  </si>
  <si>
    <t>Michoacan</t>
  </si>
  <si>
    <t>Bosques del Pedregal</t>
  </si>
  <si>
    <t>Subestación y alimentación eléctrica en Zona 30, ubicados por la calle Ignacio Zaragoza, tramo Av. Cuauhtémoc y Av. Marcial Ordoñez, Los Mochis.</t>
  </si>
  <si>
    <t xml:space="preserve">https://drive.google.com/file/d/1CBlS3nyzDwEIZNQC36yCHr4zOrDFbsAu/view?usp=share_link </t>
  </si>
  <si>
    <t>https://drive.google.com/file/d/1AEzoXMYBulgwHAxf15Lfk5aP04QRF3WS/view?usp=sharing</t>
  </si>
  <si>
    <t>https://drive.google.com/file/d/1E9C08mqo-WQ-5xiDhhEc4g5ZBVzYXGwV/view?usp=sharing</t>
  </si>
  <si>
    <t>CONT-SOPUE-DOP-003-23-1</t>
  </si>
  <si>
    <t xml:space="preserve">https://drive.google.com/file/d/1rsh4MBGgBiZHhvqyhcjf07eL3mkSeecM/view?usp=share_link </t>
  </si>
  <si>
    <t>Reparación de drenaje pluvial caído consistente en 2 líneas de 30” de diámetro, ubicado en boulevard Antonio Rosales y Av. Agustina Ramírez, Los Mochis, Municipio de Ahome, Sinaloa.</t>
  </si>
  <si>
    <t>EICR710522L33</t>
  </si>
  <si>
    <t>Zacarias Ochoa</t>
  </si>
  <si>
    <t>Nuevo Horizonte II</t>
  </si>
  <si>
    <t>Reparación de drenaje pluvial en blvd. Antonio Rosales y Av. Agustina Ramírez, Los Mochis.</t>
  </si>
  <si>
    <t>https://drive.google.com/file/d/1tbSUTZEP7U_dvn_t4m2f0UisBz49y9I7/view?usp=share_link</t>
  </si>
  <si>
    <t>https://drive.google.com/file/d/1fWycc6qaz6R2DRQ1wkoeBHkXfzIwSWPe/view?usp=sharing</t>
  </si>
  <si>
    <t>https://drive.google.com/file/d/1Et4lujSQa0_f1LUDHEsiE_x9MAqAD7vu/view?usp=sharing</t>
  </si>
  <si>
    <t>CONT-SOPUE-DOP-004-23-1</t>
  </si>
  <si>
    <t xml:space="preserve">https://drive.google.com/file/d/1ZtJQIWf4imSfFFhlF8DKldlGnUhpkqEb/view?usp=share_link </t>
  </si>
  <si>
    <t>Rehabilitación de edificio ubicado en calle Santos Degollado esquina con Av. 10 de Mayo, para ubicar las oficinas del Instituto para el Desarrollo Integral de Personas con Discapacidad (IMDIS) Los Mochis, Municipio de Ahome, Sinaloa.</t>
  </si>
  <si>
    <t>PASD890429JBA</t>
  </si>
  <si>
    <t xml:space="preserve">Naranjo </t>
  </si>
  <si>
    <t>Colonia</t>
  </si>
  <si>
    <t>Fovissste</t>
  </si>
  <si>
    <t>Rehabilitación de edificio, c. Santos Degollado esquina con Av. 10 de Mayo, para oficinas del Instituto para el Desarrollo Integral de Personas con Discapacidad (IMDIS) Los Mochis.</t>
  </si>
  <si>
    <t xml:space="preserve">https://drive.google.com/file/d/1h0rI79WgSyHb3CdY8tNb0nXE5F8-UesX/view?usp=share_link </t>
  </si>
  <si>
    <t xml:space="preserve">https://drive.google.com/file/d/1I735qFfbjDxSv10Mw4Jv3nGajKJiOekX/view?usp=share_link </t>
  </si>
  <si>
    <t xml:space="preserve">https://drive.google.com/file/d/1meiFu53L_odkTvnNAUFCnK-hy9yLtlsh/view?usp=share_link </t>
  </si>
  <si>
    <t>CONT-SOPUE-DOP-005-23-1</t>
  </si>
  <si>
    <t xml:space="preserve">https://drive.google.com/file/d/1MzpLYkS7OtWGCMF_FVKTPD6Wa2_hfKXs/view?usp=share_link </t>
  </si>
  <si>
    <t>Conformación y rehabilitación de antiguo Dren Mochicahui Viejo adjunto a terreno área de donación Guardia Nacional, Los Mochis, Municipio de Ahome, Sinaloa.</t>
  </si>
  <si>
    <t>VELM640509QQ9</t>
  </si>
  <si>
    <t>R.T. Loaiza</t>
  </si>
  <si>
    <t>A</t>
  </si>
  <si>
    <t>Los Pinos</t>
  </si>
  <si>
    <t>Conformación y rehabilitación de antiguo Dren Mochicahui Viejo, Los Mochis.</t>
  </si>
  <si>
    <t xml:space="preserve">https://drive.google.com/file/d/1Tv0_KCBr7osL5SoQBB38VOWeXK82o2J_/view?usp=share_link </t>
  </si>
  <si>
    <t>https://drive.google.com/file/d/1F428MkI6-O0TnWEzygmuG81kyavVHcdI/view?usp=sharing</t>
  </si>
  <si>
    <t>https://drive.google.com/file/d/1pufkmR8X3yftvzIzSM5_wIvcO4wjodNl/view?usp=sharing</t>
  </si>
  <si>
    <t>CONT-SOPUE-DOP-006-23-1</t>
  </si>
  <si>
    <t xml:space="preserve">https://drive.google.com/file/d/1ZTlP-bCBUUo0bW_77u-8opLNrFKlR0xs/view?usp=share_link </t>
  </si>
  <si>
    <t>Conservación de vialidades mediante el calafateo de 15,500 ml, en juntas con sellador asfaltico en el sector Centro de la ciudad de Los Mochis, Municipio de Ahome, Sinaloa.</t>
  </si>
  <si>
    <t>SACM83O921GD2</t>
  </si>
  <si>
    <t>Zacarias ochoa</t>
  </si>
  <si>
    <t>Los Viñedos</t>
  </si>
  <si>
    <t>Conservación de vialidades, calafateo con sellador asfaltico, Los Mochis.</t>
  </si>
  <si>
    <t xml:space="preserve">https://drive.google.com/file/d/1_mPFjZUkeSLxlCtj_bZc3KNopSYLYriB/view?usp=share_link </t>
  </si>
  <si>
    <t xml:space="preserve">https://drive.google.com/file/d/1PEK_tOdqTmBpXLx_V7UlwnXUo8Qi1rp9/view?usp=share_link </t>
  </si>
  <si>
    <t xml:space="preserve">https://drive.google.com/file/d/1WEw3V99LUgCgTmuEQ7M2kugqsRNiAIvF/view?usp=share_link </t>
  </si>
  <si>
    <t>CONT-SOPUE-DOP-009-23</t>
  </si>
  <si>
    <t>https://drive.google.com/file/d/19dwlvDzwDyX4RXpmRzi0WK0fesb21HO8/view?usp=sharing</t>
  </si>
  <si>
    <t>Conservación de vialidades mediante el calafateo de 15,000 ML. en juntas con sellador asfaltico en el sector centro de la ciudad de Los Mochis, Municipio de Ahome, Sinaloa.</t>
  </si>
  <si>
    <t>RUSC881030F75</t>
  </si>
  <si>
    <t xml:space="preserve">Alamo Country </t>
  </si>
  <si>
    <t>Real del Valle</t>
  </si>
  <si>
    <t>https://drive.google.com/file/d/1mqzcZWYQ1hTAbbpcMjAXdoviAPRQqiNn/view?usp=sharing</t>
  </si>
  <si>
    <t>https://drive.google.com/file/d/1R2p5EdOm9Lgv5xBnmve8XrobTo2wuKLI/view?usp=sharing</t>
  </si>
  <si>
    <t>https://drive.google.com/file/d/1yKIt7jhBshkqZckKolLA0xcpG6SSyDwE/view?usp=sharing</t>
  </si>
  <si>
    <t>https://drive.google.com/file/d/1eaXZNv-NStz6D77_Efx92i6FhQhxWICB/view?usp=sharing</t>
  </si>
  <si>
    <t>CONT-SOPUE-DOP-010-23</t>
  </si>
  <si>
    <t>https://drive.google.com/file/d/1KVOEFF0QWCrwIu9t9TuOErE75Y1P0br-/view?usp=sharing</t>
  </si>
  <si>
    <t>Trabajos de remodelación de oficinas de la Dirección de Educación y trabajos complementarios en oficinas del Instituto Municipal para el Desarrollo Integral de Personas con Discapacidad (IMDIS), ubicadas en la calle Santos Degollado esquina con Av. 10 de Mayo</t>
  </si>
  <si>
    <t xml:space="preserve">EIN Ingenierita Electrica, S.A. de C.V. </t>
  </si>
  <si>
    <t>ElE0912105H1</t>
  </si>
  <si>
    <t>Durango</t>
  </si>
  <si>
    <t>El Chamizal</t>
  </si>
  <si>
    <t>Remodelación de oficinas Dirección de Educación e IMDIS c. Santos Degollado, con Av. 10 de Mayo.</t>
  </si>
  <si>
    <t>https://drive.google.com/file/d/1rmqdBnp4HSH0Kn8EvLp7XJohoSOMrxGQ/view?usp=sharing</t>
  </si>
  <si>
    <t>https://drive.google.com/file/d/1-kbKrQQJTxyVbIQrfNlsG_yPj6RIn1Er/view?usp=sharing</t>
  </si>
  <si>
    <t>https://drive.google.com/file/d/1qPsW8M6mlJxPVxrtZoflEGOAC5V3mAuW/view?usp=sharing</t>
  </si>
  <si>
    <t>FISMDF-ELE-001PR-002PR-AH-2023-1</t>
  </si>
  <si>
    <t xml:space="preserve">https://drive.google.com/file/d/1wPZP8WdVbOCwCLPbZYgjpBDmbkwct79G/view?usp=sharing </t>
  </si>
  <si>
    <t>(001AH23PR) Ampliación de red de distribución de energía eléctrica en sector Alberto Gutiérrez en la localidad de Bagojo del Río, Sindicatura de Ahome en el Municipio de Ahome.</t>
  </si>
  <si>
    <t xml:space="preserve">Chapem, S.A de C.V. </t>
  </si>
  <si>
    <t>CAP090922RH8</t>
  </si>
  <si>
    <t xml:space="preserve">Ciudad de Guanajuato </t>
  </si>
  <si>
    <t>Las Quintas</t>
  </si>
  <si>
    <t>Culiacan</t>
  </si>
  <si>
    <t>(001) Ampliación de red de energía eléctrica en Alberto Gutiérrez, loc. Bagojo del Río, Sind.  Ahome.</t>
  </si>
  <si>
    <t>https://drive.google.com/file/d/1GpU_mVHSYEh5krFDR8YQSH8xj63B0bBY/view?usp=sharing</t>
  </si>
  <si>
    <t>https://drive.google.com/file/d/1Di4qf1GBSL5E_E_zckF0uK7OJtat0z2T/view?usp=sharing</t>
  </si>
  <si>
    <t>https://drive.google.com/file/d/12fAq-SN57GzIUfdc5GP7Jg0Udb_GYCUu/view?usp=sharing</t>
  </si>
  <si>
    <t>FISMDF-ELE-001PR-002PR-AH-2023-2</t>
  </si>
  <si>
    <t xml:space="preserve">https://drive.google.com/file/d/10sZsaNGoPHsi5aiY-VVc8pBNGuRg5Cnu/view?usp=sharing </t>
  </si>
  <si>
    <t>(002AH23PR) Ampliación de red de distribución de energía eléctrica en sector Estadio de Beisbol en la localidad de San Isidro, Sindicatura Higuera de Zaragoza en el Municipio de Ahome.</t>
  </si>
  <si>
    <t>(002) Ampliación de red de energía eléctrica en  Estadio de Beisbol, loc. San Isidro, Sind. Higuera de Zaragoza.</t>
  </si>
  <si>
    <t xml:space="preserve">https://drive.google.com/file/d/1GpU_mVHSYEh5krFDR8YQSH8xj63B0bBY/view?usp=sharing </t>
  </si>
  <si>
    <t>https://drive.google.com/file/d/1xJ6b81FDeXZ-6vUsGMjqmKyob-vepvA5/view?usp=sharing</t>
  </si>
  <si>
    <t>https://drive.google.com/file/d/1aXby4EvaREAbpR0QE_U5f1jb6PwKLUIA/view?usp=sharing</t>
  </si>
  <si>
    <t>FISMDF-ELE-003PR-004PR-AH-2023-1</t>
  </si>
  <si>
    <t xml:space="preserve">https://drive.google.com/file/d/1XkIF1oEFirx_SelO6qeizD4VhB0yjPuQ/view?usp=sharing </t>
  </si>
  <si>
    <t>(003AH23PR) Ampliación de la red de distribución de energía eléctrica sector dispensario en la localidad Campo Gastelum, Sindicatura Heriberto Valdez Romero (El Guayabo) en el Municipio de Ahome.</t>
  </si>
  <si>
    <t xml:space="preserve">Constructora y Comercializora Erkan, S.A. de C.V. </t>
  </si>
  <si>
    <t>CCE220215159</t>
  </si>
  <si>
    <t>Privada</t>
  </si>
  <si>
    <t>Valle Margarita</t>
  </si>
  <si>
    <t>B</t>
  </si>
  <si>
    <t xml:space="preserve">Valle Alto </t>
  </si>
  <si>
    <t>(003) Ampliación de la red  de energía eléctrica sector dispensario, loc. Campo Gastelum, Sind. Heriberto Valdez Romero (El Guayabo).</t>
  </si>
  <si>
    <t>https://drive.google.com/file/d/16KrJ0c3MlCUN-Gi1Pq9pwMtm1iAOy5Tp/view?usp=sharing</t>
  </si>
  <si>
    <t>https://drive.google.com/file/d/1THghv-kBkL-lZdaauokF6DYB4Khf5fi8/view?usp=sharing</t>
  </si>
  <si>
    <t>https://drive.google.com/file/d/1jMUbG6TZV8RSzyiRfHB-1l_Bnr97aN3A/view?usp=sharing</t>
  </si>
  <si>
    <t>FISMDF-ELE-003PR-004PR-AH-2023-2</t>
  </si>
  <si>
    <t xml:space="preserve">https://drive.google.com/file/d/1nqTdaU999I1ex1to0fOXphtApAAEuXpw/view?usp=sharing </t>
  </si>
  <si>
    <t>(004AH23PR) Ampliación de la red de distribución de energía eléctrica sector Miguel Ángel Valdez en la localidad Campo Gastelum, Sindicatura Heriberto Valdez Romero (El Guayabo) en el Municipio De Ahome.</t>
  </si>
  <si>
    <t>(004) Ampliación de la red de energía eléctrica sector Miguel Ángel Valdez, loc. Campo Gastelum, Sind. Heriberto Valdez Romero (El Guayabo).</t>
  </si>
  <si>
    <t>https://drive.google.com/file/d/117F_Hu8QL578Ssi_DRypn8LJQYCgNss6/view?usp=sharing</t>
  </si>
  <si>
    <t>https://drive.google.com/file/d/1vGRHZlu4_HJUZsDgnIrwYuOJaxFVkQq_/view?usp=sharing</t>
  </si>
  <si>
    <t>FISMDF-ELE-005PR-ALP-010PR-013PR-014PR-015PR-019PR-AH-2023-1</t>
  </si>
  <si>
    <t xml:space="preserve">https://drive.google.com/file/d/1KGJCOX1ExjEEplySqrpLDHEyGpcYywih/view?usp=sharing </t>
  </si>
  <si>
    <t>(005AH23PR) Ampliación de la red de distribución de energía eléctrica sector Blvd. Monzón molina y Blas Moreno en la localidad Ricardo Flores Magón, Sindicatura Central en el Municipio de Ahome.</t>
  </si>
  <si>
    <t xml:space="preserve">Constructora Hupare, S.A. de C.V. </t>
  </si>
  <si>
    <t>CHU131230UA7</t>
  </si>
  <si>
    <t xml:space="preserve">Valle Victoria </t>
  </si>
  <si>
    <t>(005) Ampliación de la red de energía eléctrica sector Blvd. Monzón molina y Blas Moreno, loc. Ricardo Flores Magón, Sind. Central.</t>
  </si>
  <si>
    <t>https://drive.google.com/file/d/1L4YnB2H2GpLSN77JiZzCsqDHSLjc6erG/view?usp=sharing</t>
  </si>
  <si>
    <t>https://drive.google.com/file/d/1PVF_pqsCZL9WMBeS4yaRPi19QeearHEm/view?usp=sharing</t>
  </si>
  <si>
    <t>https://drive.google.com/file/d/1rMuFxki-ht6ZFTyQnI7PW1xkpL3TNwi7/view?usp=sharing</t>
  </si>
  <si>
    <t>FISMDF-ELE-005PR-ALP-010PR-013PR-014PR-015PR-019PR-AH-2023-2</t>
  </si>
  <si>
    <t xml:space="preserve">https://drive.google.com/file/d/1Uk5w3xDN72B2Oj5nR1I-up8ukO6GmYfF/view?usp=sharing </t>
  </si>
  <si>
    <t>(010AH23PR) Rehabilitación de red de alumbrado público, con suministro e instalación de luminarias led en la localidad Plan de San Luis, Sindicatura Central en el Municipio de Ahome.</t>
  </si>
  <si>
    <t>(010) Rehabilitación de red de alumbrado público, en loc. Plan de San Luis, Sind. Central.</t>
  </si>
  <si>
    <t>https://drive.google.com/file/d/1R5b3G5m2HbW7O1Vci1vJwupYJ5j2fN6O/view?usp=sharing</t>
  </si>
  <si>
    <t>https://drive.google.com/file/d/16KGFA1EQvQIQz4SPfqRmHXMUiU7yB10M/view?usp=sharing</t>
  </si>
  <si>
    <t>FISMDF-ELE-005PR-ALP-010PR-013PR-014PR-015PR-019PR-AH-2023-3</t>
  </si>
  <si>
    <t xml:space="preserve">https://drive.google.com/file/d/1HJ2bWXwGLPYjoosmo2CIxLoVc0AS8296/view?usp=sharing </t>
  </si>
  <si>
    <t>(013AH23PR) Rehabilitación de red de alumbrado público, con suministro e instalación de luminarias led en la localidad Rosendo G. Castro, Sindicatura Topolobampo en el Municipio de Ahome.</t>
  </si>
  <si>
    <t>(013) Rehabilitación de red de alumbrado público, en loc. Rosendo G. Castro, Sind. Topolobampo.</t>
  </si>
  <si>
    <t>https://drive.google.com/file/d/1H73GSI_LkrqSVEI-77aehcgy7rnUYvWT/view?usp=sharing</t>
  </si>
  <si>
    <t>https://drive.google.com/file/d/1hPlU2rtC7ADPyX_gf1v0vDhKBH4LXR5g/view?usp=sharing</t>
  </si>
  <si>
    <t>FISMDF-ELE-005PR-ALP-010PR-013PR-014PR-015PR-019PR-AH-2023-4</t>
  </si>
  <si>
    <t xml:space="preserve">https://drive.google.com/file/d/17AZOradYd790j3RJZB3jF-BNhdgrhvEB/view?usp=sharing </t>
  </si>
  <si>
    <t>(014AH23PR) Rehabilitación de red de alumbrado público, con suministro e instalación de luminarias led en la localidad Plan de Guadalupe, Sindicatura Topolobampo en el Municipio de Ahome.</t>
  </si>
  <si>
    <t>(014) Rehabilitación de red de alumbrado público, en loc. Plan de Guadalupe, Sind. Topolobampo.</t>
  </si>
  <si>
    <t>https://drive.google.com/file/d/1FoWgMalHhcezaR6Gl7-N-CzetWNQZZMG/view?usp=sharing</t>
  </si>
  <si>
    <t>https://drive.google.com/file/d/1pi3372MUKtA-zcS0M23E1sjjqFzGdhhf/view?usp=sharing</t>
  </si>
  <si>
    <t>FISMDF-ELE-005PR-ALP-010PR-013PR-014PR-015PR-019PR-AH-2023-5</t>
  </si>
  <si>
    <t xml:space="preserve">https://drive.google.com/file/d/1tRxvCMpVGQAsTCrfu4ZbZHRUXpDdPQQn/view?usp=sharing </t>
  </si>
  <si>
    <t>(015AH23PR) Rehabilitación de red de alumbrado público, con suministro e instalación de luminarias led en la localidad Tortugas Dos, Sindicatura Topolobampo en el Municipio de Ahome.</t>
  </si>
  <si>
    <t>(015) Rehabilitación de red de alumbrado público, en loc. Tortugas Dos, Sind.Topolobampo.</t>
  </si>
  <si>
    <t>https://drive.google.com/file/d/13p2AH9zqXaB27s_57rqI3FNtYW5hddQJ/view?usp=sharing</t>
  </si>
  <si>
    <t>https://drive.google.com/file/d/1fwfjjN5dGK2zCYhgfks7i7x3eZmvs19Q/view?usp=sharing</t>
  </si>
  <si>
    <t>FISMDF-ELE-005PR-ALP-010PR-013PR-014PR-015PR-019PR-AH-2023-6</t>
  </si>
  <si>
    <t xml:space="preserve">https://drive.google.com/file/d/12SGA1zYRkMQ5nUKXCbweHKB8abg0EX_J/view?usp=sharing </t>
  </si>
  <si>
    <t>(019AH23PR) Rehabilitación de red de alumbrado público, con suministro e instalación de luminarias led en la localidad 9 de Diciembre, Sindicatura Central en el Municipio de Ahome.</t>
  </si>
  <si>
    <t>(019) Rehabilitación de red de alumbrado público, en localidad 9 de Diciembre, Sind. Central.</t>
  </si>
  <si>
    <t>https://drive.google.com/file/d/1h2d8ipB16wWAgZqPIE3mK8fp0pll-Z-5/view?usp=sharing</t>
  </si>
  <si>
    <t>https://drive.google.com/file/d/19FpPn3QxZU-dXuvtnp_L52HfUJae28zO/view?usp=sharing</t>
  </si>
  <si>
    <t>FISMDF-ALP-006PR-AH-2023</t>
  </si>
  <si>
    <t>https://drive.google.com/file/d/1VyBd3kB-Y9jP7_Ppt_mcxUyB-k-xaCJT/view?usp=sharing</t>
  </si>
  <si>
    <t>(006AH23PR) Rehabilitación de red de alumbrado público, con suministro e instalación de luminarias led en la localidad de Topolobampo, Sindicatura de Topolobampo en el Municipio de Ahome.</t>
  </si>
  <si>
    <t xml:space="preserve">Greenstar Edificaciones, S.A. de C.V. </t>
  </si>
  <si>
    <t>GED190211TN4</t>
  </si>
  <si>
    <t xml:space="preserve">Prolongacion Palenque </t>
  </si>
  <si>
    <t>Recursos Hidraulicos</t>
  </si>
  <si>
    <t>(006) Rehabilitación de red de alumbrado público, en loc. Topolobampo, Sind. Topolobampo.</t>
  </si>
  <si>
    <t>https://drive.google.com/file/d/1Gagj12WBXR2HAYiFTQdFBpMWKslUbdR8/view?usp=sharing</t>
  </si>
  <si>
    <t>https://drive.google.com/file/d/1nmzn4ockaepEcJHQy7oq4lCnRetbZgyK/view?usp=sharing</t>
  </si>
  <si>
    <t>https://drive.google.com/file/d/1BmXLAGbNFDPdrw5Pp-NSxLFNodeBPV6s/view?usp=sharing</t>
  </si>
  <si>
    <t>FISMDF-ALP-007PR-008PR-AH-2023-1</t>
  </si>
  <si>
    <t xml:space="preserve">https://drive.google.com/file/d/1js_zxCUgVb9lWE9AeJZQwhMidgFwoW56/view?usp=sharing </t>
  </si>
  <si>
    <t>(007AH23PR) Rehabilitación de red de alumbrado público, con suministro e instalación de luminarias led en la localidad Poblado 6, Sindicatura Gustavo Diaz Ordaz (El Carrizo) en el Municipio de Ahome.</t>
  </si>
  <si>
    <t>AORR790910815</t>
  </si>
  <si>
    <t>Varsovia</t>
  </si>
  <si>
    <t>Lomas del Sol</t>
  </si>
  <si>
    <t>(007) Rehabilitación de red de alumbrado público, en loc. Poblado 6, Sind. Gustavo Diaz Ordaz (El Carrizo).</t>
  </si>
  <si>
    <t>https://drive.google.com/file/d/1vo3InRzBOrvO15NjNc09RnPRqIi5ik4W/view?usp=sharing</t>
  </si>
  <si>
    <t>https://drive.google.com/file/d/1xGkt9uJj5svLCejWm69283xnNwOTMLgT/view?usp=sharing</t>
  </si>
  <si>
    <t>https://drive.google.com/file/d/1vX_iMg7HC4TOeC5CABSpIG8fSpDt6BO3/view?usp=sharing</t>
  </si>
  <si>
    <t>FISMDF-ALP-007PR-008PR-AH-2023-2</t>
  </si>
  <si>
    <t xml:space="preserve">https://drive.google.com/file/d/12LS6O1b5gbQNJ477YQSQUTso_X8xy5Sp/view?usp=sharing </t>
  </si>
  <si>
    <t>(008AH23PR) Rehabilitación de red de alumbrado público, con suministro e instalación de luminarias led en la localidad Revolución Mexicana, Sindicatura Gustavo Diaz Ordaz (El Carrizo) en el Municipio de Ahome.</t>
  </si>
  <si>
    <t>(008) Rehabilitación de red de alumbrado público, en loc. Revolución Mexicana, Sind. Gustavo Diaz Ordaz (El Carrizo).</t>
  </si>
  <si>
    <t>https://drive.google.com/file/d/1x58RH0GvUa6U7umN1M-dDgLvsPY0qmhy/view?usp=sharing</t>
  </si>
  <si>
    <t>https://drive.google.com/file/d/1rwg0R6znpBsxVmVNxgFTZWuHmu3CKus1/view?usp=sharing</t>
  </si>
  <si>
    <t>FISMDF-ALP-009PR-012PR-AH-2023-1</t>
  </si>
  <si>
    <t xml:space="preserve">https://drive.google.com/file/d/12-8VZutxWzurT7DkS08EHNZoWXu1sey4/view?usp=sharing </t>
  </si>
  <si>
    <t>(009AH23PR) Rehabilitación de red de alumbrado público, con suministro e instalación de luminarias led en la localidad El Aguajito, Sindicatura Higuera de Zaragoza en el Municipio de Ahome.</t>
  </si>
  <si>
    <t>(009) Rehabilitación de red de alumbrado público, en loc. El Aguajito, Sind. Higuera de Zaragoza.</t>
  </si>
  <si>
    <t>https://drive.google.com/file/d/1T5ffiLO4ZvOCyFAdihuqMzUgfWtcw_QP/view?usp=sharing</t>
  </si>
  <si>
    <t>https://drive.google.com/file/d/1xuiNqjH1_3WZguMvXuxoMvqCwH7fo-UI/view?usp=sharing</t>
  </si>
  <si>
    <t>https://drive.google.com/file/d/1NCi0PcBEm-Myw5NnDjLEP_OowIeJJKEq/view?usp=sharing</t>
  </si>
  <si>
    <t>FISMDF-ALP-009PR-012PR-AH-2023-2</t>
  </si>
  <si>
    <t>https://drive.google.com/file/d/1v-mrMH0JqqngqY9znfYG27HPT3HayFyr/view?usp=sharing</t>
  </si>
  <si>
    <t>(012AH23PR) Rehabilitación de red de alumbrado público, con suministro e instalación de luminarias led en la localidad Grullas Margen Derecha, Sindicatura Higuera de Zaragoza en el Municipio de Ahome.</t>
  </si>
  <si>
    <t>(012) Rehabilitación de red de alumbrado público, en loc. Grullas Margen Derecha, Sind. Higuera de Zaragoza.</t>
  </si>
  <si>
    <t>https://drive.google.com/file/d/1n-Vzi-gGxj_zaQ3_xMy5cVeOX7qrlTBX/view?usp=sharing</t>
  </si>
  <si>
    <t>https://drive.google.com/file/d/1Kw_tnyA1TA2CfItFYmHozdfDwKgoQo9C/view?usp=sharing</t>
  </si>
  <si>
    <t>FISMDF-ALP-011PR-022PR-023PR-025PR-AH-2023-1</t>
  </si>
  <si>
    <t xml:space="preserve">https://drive.google.com/file/d/1URQdZax3QIaqhytrAL0b86qmckH1USLb/view?usp=sharing </t>
  </si>
  <si>
    <t>(011AH23PR) Rehabilitación de red de alumbrado público, con suministro e instalación de luminarias led en la localidad El Alhuate, Sindicatura Higuera de Zaragoza en el Municipio de Ahome.</t>
  </si>
  <si>
    <t>(011) Rehabilitación de red de alumbrado público, en loc. El Alhuate, Sind. Higuera de Zaragoza.</t>
  </si>
  <si>
    <t>https://drive.google.com/file/d/1waKrTSNtnt3PUY8v8uHQjUSvb5Z1_Z8Z/view?usp=sharing</t>
  </si>
  <si>
    <t>https://drive.google.com/file/d/1EJLURgP_qXt5CwNFVl_4K_JMVSeja3oP/view?usp=sharing</t>
  </si>
  <si>
    <t>https://drive.google.com/file/d/1JhHD4vQwns2H--9kqP_6W1J4MeCA0c8N/view?usp=sharing</t>
  </si>
  <si>
    <t>FISMDF-ALP-011PR-022PR-023PR-025PR-AH-2023-2</t>
  </si>
  <si>
    <t xml:space="preserve">https://drive.google.com/file/d/1MWdLfcLsDaxi1mAK7IeGyFcVjXJfiFUd/view?usp=sharing </t>
  </si>
  <si>
    <t>(022AH23PR) Rehabilitación de red de alumbrado público, con suministro e instalación de luminarias led en la localidad Huacaporito, Sindicatura Higuera de Zaragoza en el Municipio de Ahome.</t>
  </si>
  <si>
    <t>(022) Rehabilitación de red de alumbrado público, en la loc.Huacaporito, Sindicatura Higuera de Zaragoza.</t>
  </si>
  <si>
    <t>https://drive.google.com/file/d/16D7h8ZxJthUJFQRYxJTWKLe4OYejqdJ4/view?usp=sharing</t>
  </si>
  <si>
    <t>https://drive.google.com/file/d/1y0bNR11VWdNKAaVf8E9y-C_KN58dgU2O/view?usp=sharing</t>
  </si>
  <si>
    <t>FISMDF-ALP-011PR-022PR-023PR-025PR-AH-2023-3</t>
  </si>
  <si>
    <t xml:space="preserve">https://drive.google.com/file/d/1dGTQkwnze7mM4t-NuHYEPVlquh46AyKl/view?usp=sharing </t>
  </si>
  <si>
    <t>(023AH23PR) Rehabilitación de red de alumbrado público, con suministro e instalación de luminarias led en la localidad Matacahui, Sindicatura Higuera de Zaragoza en el Municipio de Ahome.</t>
  </si>
  <si>
    <t>(023) Rehabilitación de red de alumbrado público, en loc. Matacahui, Sind. Higuera de Zaragoza.</t>
  </si>
  <si>
    <t>https://drive.google.com/file/d/17BQYGmBwWKtROrZ20SHvLLwGWcpD7fA5/view?usp=sharing</t>
  </si>
  <si>
    <t>https://drive.google.com/file/d/1POQjAYF03J5ijRg4P61mJeICMuBHfdvt/view?usp=sharing</t>
  </si>
  <si>
    <t>FISMDF-ALP-011PR-022PR-023PR-025PR-AH-2023-4</t>
  </si>
  <si>
    <t xml:space="preserve">https://drive.google.com/file/d/14tAnUIG6TvGfRH-x6PR44Id4fxWoW6vk/view?usp=sharing </t>
  </si>
  <si>
    <t>(025AH23PR) Rehabilitación de red de alumbrado público, con suministro e instalación de luminarias led en la localidad Bolsa de Tosalibampo Dos, Sindicatura Higuera de Zaragoza en el Municipio de Ahome.</t>
  </si>
  <si>
    <t>(025) Rehabilitación de red de alumbrado público, en loc.Bolsa de Tosalibampo Dos, Sind. Higuera de Zaragoza.</t>
  </si>
  <si>
    <t>https://drive.google.com/file/d/1RKSgmxR4_MLkTLxhj4hqHNDXvU1oPhJh/view?usp=sharing</t>
  </si>
  <si>
    <t>https://drive.google.com/file/d/1DLGKYcEmX2gZxIvyHgSNZGwXtx0K3rd4/view?usp=sharing</t>
  </si>
  <si>
    <t>FISMDF-ALP-016PR-018PR-026PR-AH-2023-1</t>
  </si>
  <si>
    <t>https://drive.google.com/file/d/1pZLImDRJmgRySpupeog9D0oLQ9nisIbL/view?usp=sharing</t>
  </si>
  <si>
    <t>(016AH23PR) Rehabilitación de red de alumbrado público, con suministro e instalación de luminarias led en la localidad Olas Altas, Sindicatura de Ahome en el Municipio de Ahome.</t>
  </si>
  <si>
    <t xml:space="preserve">Jn Construcciones, S.A. de C.V. </t>
  </si>
  <si>
    <t>JCO990126LH5</t>
  </si>
  <si>
    <t>Fernando Orozco</t>
  </si>
  <si>
    <t>Bachigualato</t>
  </si>
  <si>
    <t>(016) Rehabilitación de red de alumbrado público, en loc. Olas Altas, Sind. de Ahome.</t>
  </si>
  <si>
    <t>https://drive.google.com/file/d/19ZylqpeRRMOtHXopwW52cApGTdLTIBZB/view?usp=sharing</t>
  </si>
  <si>
    <t>https://drive.google.com/file/d/17YYFBQmsmFMvmiNrA0R1W9kQJh9IcYm1/view?usp=sharing</t>
  </si>
  <si>
    <t>https://drive.google.com/file/d/1BYqvNL-fbNAZ34u4siAiCPCjisQ69YPM/view?usp=sharing</t>
  </si>
  <si>
    <t>FISMDF-ALP-016PR-018PR-026PR-AH-2023-2</t>
  </si>
  <si>
    <t xml:space="preserve">https://drive.google.com/file/d/1c_jx-0I2S6z2yp6tyavat_9D6M15aAmh/view?usp=sharing </t>
  </si>
  <si>
    <t>(018AH23PR) Rehabilitación de red de alumbrado público, con suministro e instalación de luminarias led en la localidad Benito Juárez, Sindicatura Higuera Central en el Municipio de Ahome.</t>
  </si>
  <si>
    <t>(018) Rehabilitación de red de alumbrado público, en localidad Benito Juárez, Sind. Higuera Central.</t>
  </si>
  <si>
    <t>https://drive.google.com/file/d/19OQcMlpRDwRuSKr0kadl21Z4Nl-CpdQd/view?usp=sharing</t>
  </si>
  <si>
    <t>https://drive.google.com/file/d/1aGRZf7XOJKH8LowTKuvhtmq9YMgtX31b/view?usp=sharing</t>
  </si>
  <si>
    <t>FISMDF-ALP-016PR-018PR-026PR-AH-2023-3</t>
  </si>
  <si>
    <t xml:space="preserve">https://drive.google.com/file/d/17Jp-sIWPP_gU_sEhG8w_xJFKm7wQFK-T/view?usp=sharing </t>
  </si>
  <si>
    <t>(026AH23PR) Rehabilitación de red de alumbrado público, con suministro e instalación de luminarias led en la localidad Bajada de San Miguel, Sindicatura San Miguel en el Municipio de Ahome.</t>
  </si>
  <si>
    <t>(026) Rehabilitación de red de alumbrado público, en loc. Bajada de San Miguel, Sindicatura San Miguel.</t>
  </si>
  <si>
    <t>https://drive.google.com/file/d/1K-7iEVoO6ofMYBcAGc-VM-_Mykm_CD-4/view?usp=sharing</t>
  </si>
  <si>
    <t>https://drive.google.com/file/d/1PA5tfnDU9Jcn3D0q7PtjIXRDjf4tvbZU/view?usp=sharing</t>
  </si>
  <si>
    <t>FISMDF-ALP-017PR-020PR-021PR-024PR-027PR-AH-2023-1</t>
  </si>
  <si>
    <t xml:space="preserve">https://drive.google.com/file/d/1U_V9xHkdGfsox4mediKVP5daFfoN9m-d/view?usp=sharing </t>
  </si>
  <si>
    <t>(017AH23PR) Rehabilitación de red de alumbrado público, con suministro e instalación de luminarias led en la localidad El Hecho, Sindicatura Gustavo Diaz Ordaz (El Carrizo) en el Municipio de Ahome.</t>
  </si>
  <si>
    <t xml:space="preserve">Selcosin, S.A. de C.V. </t>
  </si>
  <si>
    <t>SEL150910CD1</t>
  </si>
  <si>
    <t>Avenida</t>
  </si>
  <si>
    <t>Camino de la Rosa</t>
  </si>
  <si>
    <t>(017 Rehabilitación de red de alumbrado público, en loc.El Hecho, Sind. Gustavo Diaz Ordaz (El Carrizo).</t>
  </si>
  <si>
    <t>https://drive.google.com/file/d/1vWzfzRdyNFMlFBswe6Z2F17jA1a5g3EV/view?usp=sharing</t>
  </si>
  <si>
    <t>https://drive.google.com/file/d/1330qQ7FHnR4-mowpmQbsAlzDKj0mKHcs/view?usp=sharing</t>
  </si>
  <si>
    <t>https://drive.google.com/file/d/1lCrzViO7Ji53Pd-hCS09xbLuzb_oG3S1/view?usp=sharing</t>
  </si>
  <si>
    <t>FISMDF-ALP-017PR-020PR-021PR-024PR-027PR-AH-2023-2</t>
  </si>
  <si>
    <t xml:space="preserve">https://drive.google.com/file/d/1eG3AJBq-aD1lt1d6fj2g4ei3yLQMISdP/view?usp=sharing </t>
  </si>
  <si>
    <t>(020AH23PR) Rehabilitación de red de alumbrado público, con suministro e instalación de luminarias led en la localidad de Tabelojeca, Sindicatura Heriberto Valdez Romero (El Guayabo) en el Municipio de Ahome.</t>
  </si>
  <si>
    <t>(020) Rehabilitación de red de alumbrado público, en localidad de Tabelojeca, Sind. Heriberto Valdez Romero (El Guayabo).</t>
  </si>
  <si>
    <t>https://drive.google.com/file/d/1lsCTVvvSGPq58IWPxAwjliBzn_4t2k65/view?usp=sharing</t>
  </si>
  <si>
    <t>https://drive.google.com/file/d/13PlPgVxlQ7Ith2valHHRYZZ2yIlAu29e/view?usp=sharing</t>
  </si>
  <si>
    <t>FISMDF-ALP-017PR-020PR-021PR-024PR-027PR-AH-2023-3</t>
  </si>
  <si>
    <t>https://drive.google.com/file/d/1gIDOn0KhXXqTjteU9TqISLZcFXt1BwBm/view?usp=sharing</t>
  </si>
  <si>
    <t>(021AH23PR) Rehabilitación de red de alumbrado público, con suministro e instalación de luminarias led en la localidad La Fortuna, Sindicatura Heriberto Valdez Romero (El Guayabo) en el Municipio de Ahome.</t>
  </si>
  <si>
    <t>(021) Rehabilitación de red de alumbrado público, en localidad La Fortuna, Sind. Heriberto Valdez Romero (El Guayabo).</t>
  </si>
  <si>
    <t>https://drive.google.com/file/d/1irQlxHZHDHQKtikIpn7WzJAHvsOgFga9/view?usp=sharing</t>
  </si>
  <si>
    <t>https://drive.google.com/file/d/1dmvKnBvG1a3-4HicvmJJyb4uf5JTb-d0/view?usp=sharing</t>
  </si>
  <si>
    <t>FISMDF-ALP-017PR-020PR-021PR-024PR-027PR-AH-2023-4</t>
  </si>
  <si>
    <t>https://drive.google.com/file/d/1vzveKhGIBgNEfEr7scTchbqWp5WMwkKq/view?usp=sharing</t>
  </si>
  <si>
    <t>(024AH23PR) Rehabilitación de red de alumbrado público, con suministro e instalación de luminarias led en la localidad El Refugio, Sindicatura Higuera de Zaragoza en el Municipio de Ahome.</t>
  </si>
  <si>
    <t>(024) Rehabilitación de red de alumbrado público, en localidad El Refugio, Sind. Higuera de Zaragoza.</t>
  </si>
  <si>
    <t>https://drive.google.com/file/d/1QO3eNWZNas4cr_52njS0JnA93t5dV-8j/view?usp=sharing</t>
  </si>
  <si>
    <t>https://drive.google.com/file/d/1Vs4eZiANAVWM-QkjkhC_zfANDP03gbv7/view?usp=sharing</t>
  </si>
  <si>
    <t>FISMDF-ALP-017PR-020PR-021PR-024PR-027PR-AH-2023-5</t>
  </si>
  <si>
    <t>https://drive.google.com/file/d/1OLGBJ5T4lfjF6WJiVImUh8CLi9XJvWzE/view?usp=sharing</t>
  </si>
  <si>
    <t>(027AH23PR) Rehabilitación de red de alumbrado público, con suministro e instalación de luminarias led en la localidad Goros Viejo (Goritos Rodriguez), Sindicatura Heriberto Valdez Romero (El Guayabo) en el Municipio de Ahome.</t>
  </si>
  <si>
    <t>(027) Rehabilitación de red de alumbrado público, en loc. Goros Viejo (Goritos Rodriguez), Sind. Heriberto Valdez Romero (El Guayabo).</t>
  </si>
  <si>
    <t>https://drive.google.com/file/d/1e45B-u6MkA8ZvsZaXdIITcoiM1oyn6Cy/view?usp=sharing</t>
  </si>
  <si>
    <t>https://drive.google.com/file/d/1wY8F02lpr1k7aM5GtPWqm151dHj_VNnt/view?usp=sharing</t>
  </si>
  <si>
    <t>FISMDF-EDU-028PR-PAP-071CP-AH-2023-1</t>
  </si>
  <si>
    <t>https://drive.google.com/file/d/1jAc_7AJi4NaC7w82ZRUC43wchIFCgJBy/view?usp=sharing</t>
  </si>
  <si>
    <t>(028AH23PR) Rehabilitación de techumbre metálica de 17.00 x 25.00 m en escuela primaria "Nigromante" en la localidad Goros Pueblos, Sindicatura Heriberto Valdez Romero (El Guayabo) en el Municipio de Ahome.</t>
  </si>
  <si>
    <t>Naranjo</t>
  </si>
  <si>
    <t>FOVISSSTE</t>
  </si>
  <si>
    <t>(028) Rehabilitación de techumbre metálica de 17.00 x 25.00 m en escuela  "Nigromante" en  localidad Goros Pueblos, Sind. Heriberto Valdez Romero (El Guayabo).</t>
  </si>
  <si>
    <t>https://drive.google.com/file/d/1_6P-4nn8KIJA7WCR6j_WM_hNyEpro56M/view?usp=sharing</t>
  </si>
  <si>
    <t>https://drive.google.com/file/d/1JagSChUtn-7ZswM1QChrrj9yNGsTRB3B/view?usp=sharing</t>
  </si>
  <si>
    <t>https://drive.google.com/file/d/19EfdA9ZbFdKSCaKnsXbfNrxprskmRGhn/view?usp=sharing</t>
  </si>
  <si>
    <t>FISMDF-EDU-028PR-PAP-071CP-AH-2023-2</t>
  </si>
  <si>
    <t>https://drive.google.com/file/d/1M5Ej2WdLNyr6iqz_fIf0g5EU7em7gSvQ/view?usp=sharing</t>
  </si>
  <si>
    <t>(071AH23CP) Rehabilitación de parque lineal Agustina Ramírez en fracc. San Fernando, Los Mochis Municipio de Ahome, Sinaloa.</t>
  </si>
  <si>
    <t>(071) Rehabilitación de parque lineal Agustina Ramírez en fracc. San Fernando, Los Mochis.</t>
  </si>
  <si>
    <t>https://drive.google.com/file/d/1Tr0bqGuub_l1aNTi5m4UZVUA6BO1KnCF/view?usp=sharing</t>
  </si>
  <si>
    <t>https://drive.google.com/file/d/1Vrfh7JNaUZk3eeqDZ7U3HP9YsRL7I8eq/view?usp=sharing</t>
  </si>
  <si>
    <t>FISMDF-VIV-043PR-AH-2023</t>
  </si>
  <si>
    <t>https://drive.google.com/file/d/1-6WKaOKlXQIc1WcdUrBt_lUxrg0qwAcF/view?usp=sharing</t>
  </si>
  <si>
    <t>(043AH23PR) Construcción de 432 m2 techo firme para mejoramiento de viviendas en distintas localidades de la Sindicatura de Ahome en el Municipio de Ahome.</t>
  </si>
  <si>
    <t xml:space="preserve">Constructora Faloic, S.A. de C.V. </t>
  </si>
  <si>
    <t>CFA160806ET1</t>
  </si>
  <si>
    <t>Adolfo Lopez Mateos</t>
  </si>
  <si>
    <t>s/n</t>
  </si>
  <si>
    <t>Pueblo</t>
  </si>
  <si>
    <t>Estación Naranjo</t>
  </si>
  <si>
    <t>Sinaloa de Leyva</t>
  </si>
  <si>
    <t>(043) Construcción de 432 m2 techo firme para mejoramiento de viviendas en distintas localidades de la Sindicatura de Ahome en el Municipio de Ahome.</t>
  </si>
  <si>
    <t>https://drive.google.com/file/d/1fcjcpWIVDRWAl3UyhxbJyt1LL-69tsF8/view?usp=sharing</t>
  </si>
  <si>
    <t>https://drive.google.com/file/d/1cQRTOh_hgXD-8nDDz2LUus-ZMme9VwAA/view?usp=sharing</t>
  </si>
  <si>
    <t>https://drive.google.com/file/d/1QZOiwEjKsWqx0UdwXrUgmsNNoBlvLx9z/view?usp=sharing</t>
  </si>
  <si>
    <t>FISMDF-VIV-044PR-AH-2023</t>
  </si>
  <si>
    <t>https://drive.google.com/file/d/1XJSAd89Ra6k19dU22w5zQ-RvQyq1sJtV/view?usp=sharing</t>
  </si>
  <si>
    <t>(044AH23PR) Construcción de 432 m2 techo firme para mejoramiento de viviendas en distintas localidades de la Sindicatura Gustavo Días Ordaz (El Carrizo) en el Municipio de Ahome.</t>
  </si>
  <si>
    <t>Coydu, S.A. de C.V.</t>
  </si>
  <si>
    <t xml:space="preserve">COY1604135K5
</t>
  </si>
  <si>
    <t>Mayorazgo</t>
  </si>
  <si>
    <t>Hacienda del Parque</t>
  </si>
  <si>
    <t>Estado de México</t>
  </si>
  <si>
    <t>México</t>
  </si>
  <si>
    <t>(044) Construcción de techo firme en distintas localidades, Sind. Gustavo Días Ordaz (El Carrizo).</t>
  </si>
  <si>
    <t>https://drive.google.com/file/d/1TCjvFyvUpYUTqDM9qAPuuPRmxIXKRTC2/view?usp=sharing</t>
  </si>
  <si>
    <t>https://drive.google.com/file/d/1vdZ549LKzR6V795Qhw1Jt201srXAxJmB/view?usp=sharing</t>
  </si>
  <si>
    <t>https://drive.google.com/file/d/1TjaksL1iTqiLc5wuqk2suKdY9lidjYUl/view?usp=sharing</t>
  </si>
  <si>
    <t>FISMDF-VIV-045PR-AH-2023</t>
  </si>
  <si>
    <t>https://drive.google.com/file/d/15X2Zf35d0x4XgkJiO5b1o4t-0kRjdAxq/view?usp=sharing</t>
  </si>
  <si>
    <t>(045AH23PR) Construcción de 432 m2 techo firme para mejoramiento de viviendas en distintas localidades de la Sindicatura Central en el Municipio de Ahome.</t>
  </si>
  <si>
    <t>Velco Construcciones, S.A. de C.V.</t>
  </si>
  <si>
    <t>VCO0209029P4</t>
  </si>
  <si>
    <t>Luna</t>
  </si>
  <si>
    <t>Monferrat</t>
  </si>
  <si>
    <t>(045) Construcción de techo firme en distintas localidades de la Sind. Central.</t>
  </si>
  <si>
    <t>https://drive.google.com/file/d/1vn_sSq990XFPFqs-Vtz_69lRi3aCDgY6/view?usp=sharing</t>
  </si>
  <si>
    <t>https://drive.google.com/file/d/1tja8l0ibudXRn8X5s_KD9ylbMkbrTqh3/view?usp=sharing</t>
  </si>
  <si>
    <t>https://drive.google.com/file/d/1VdcjHPH3GzFBS2ztie4EVDvhS5NYTWoG/view?usp=sharing</t>
  </si>
  <si>
    <t>FISMDF-VIV-046PR-AH-2023</t>
  </si>
  <si>
    <t>https://drive.google.com/file/d/12Pc0_U4K-HHBFnJwrLw5qIbi3QkFvcx0/view?usp=sharing</t>
  </si>
  <si>
    <t>(046AH23PR) Construcción de 432 m2 techo firme para mejoramiento de viviendas en distintas localidades de la Sindicatura Heriberto Valdez Romero (El Guayabo) en el Municipio de Ahome.</t>
  </si>
  <si>
    <t xml:space="preserve">MK Urbanizaciones, S.A. de C.V. </t>
  </si>
  <si>
    <t>MUR0805285NA</t>
  </si>
  <si>
    <t>Aquiles Serdan</t>
  </si>
  <si>
    <t>Scally</t>
  </si>
  <si>
    <t>(046) Construcción de techo firme en distintas localidades de la Sind. Heriberto Valdez Romero (El Guayabo).</t>
  </si>
  <si>
    <t>https://drive.google.com/file/d/1uvoekynVly4-bsKo3ziY_nbhkpzTQldZ/view?usp=sharing</t>
  </si>
  <si>
    <t>https://drive.google.com/file/d/1k_nmqyg_OqaxXLaRZoW1xLCdOGwJGFdW/view?usp=sharing</t>
  </si>
  <si>
    <t>https://drive.google.com/file/d/1qPuD7prmuCoYHF2aoOoxbdkWderCQEqy/view?usp=sharing</t>
  </si>
  <si>
    <t>FISMDF-VIV-047PR-AH-2023</t>
  </si>
  <si>
    <t>https://drive.google.com/file/d/1E0LMdeqPEbUQw3NyB8gNz0nOe2RLJ5fe/view?usp=sharing</t>
  </si>
  <si>
    <t>(047AH23PR) Construcción de 432 m2 techo firme para mejoramiento de viviendas en distintas localidades de la Sindicatura Higuera de Zaragoza en el Municipio de Ahome.</t>
  </si>
  <si>
    <t xml:space="preserve">Zavel Comercial Sinaloense, S.A. de C.V. </t>
  </si>
  <si>
    <t>ZCS1508313U7</t>
  </si>
  <si>
    <t>Boulevard</t>
  </si>
  <si>
    <t>Canuto Ibarra</t>
  </si>
  <si>
    <t>Jardines del Country</t>
  </si>
  <si>
    <t>(047) Construcción de techo firme en distintas localidades de la Sind. Higuera de Zaragoza.</t>
  </si>
  <si>
    <t>https://drive.google.com/file/d/1Oga7C2DmxCuqrA_Jdo-ASYzfy8d6v3_3/view?usp=sharing</t>
  </si>
  <si>
    <t>https://drive.google.com/file/d/1BZi2pD10w5PPyBabWZxb3VDweKOO3yuL/view?usp=sharing</t>
  </si>
  <si>
    <t>https://drive.google.com/file/d/1KJ0qXBnJzscjZpy705yMwHvAP9frpWXP/view?usp=sharing</t>
  </si>
  <si>
    <t>FISMDF-VIV-048PR-AH-2023</t>
  </si>
  <si>
    <t>https://drive.google.com/file/d/1twZwQjOsAUHXOKSuFWq-loqLt63onXR3/view?usp=sharing</t>
  </si>
  <si>
    <t>(048AH23PR) Construcción de 432 m2 techo firme para mejoramiento de viviendas en distintas localidades de la Sindicatura De San Miguel en el Municipio de Ahome.</t>
  </si>
  <si>
    <t>(048) Construcción de techo firme en distintas localidades de la Sind. San Miguel.</t>
  </si>
  <si>
    <t>https://drive.google.com/file/d/1aY04Id55G5Ni-rGQutBuotfsQ2Z2BMPh/view?usp=sharing</t>
  </si>
  <si>
    <t>https://drive.google.com/file/d/1-Ykpziw93EP08zUa7jIC-9sKh4jpujfg/view?usp=sharing</t>
  </si>
  <si>
    <t>https://drive.google.com/file/d/17Ezww9T7snwcFznXzURj54vfz7UjL940/view?usp=sharing</t>
  </si>
  <si>
    <t>FISMDF-VIV-049PR-AH-2023</t>
  </si>
  <si>
    <t>https://drive.google.com/file/d/1LsKqFIhZk4045l2RL4YTwr1b-3-rLS58/view?usp=sharing</t>
  </si>
  <si>
    <t>(049AH23PR) Construcción de 384 m2 de techo firme para mejoramiento de viviendas en distintas localidades de la Sindicatura de Topolobampo en el Municipio de Ahome.</t>
  </si>
  <si>
    <t xml:space="preserve">Proyectos y Mecanizaciones Agroindustriales, S.A. de C.V. </t>
  </si>
  <si>
    <t>PMA9905045W4</t>
  </si>
  <si>
    <t>Mocorito</t>
  </si>
  <si>
    <t>Teresita</t>
  </si>
  <si>
    <t>(049) Construcción de techo firme en distintas localidades de la Sind. Topolobampo.</t>
  </si>
  <si>
    <t>https://drive.google.com/file/d/1U7BYI-ZqBVcVZ-5fM5zWm5Td_pAtdRkJ/view?usp=sharing</t>
  </si>
  <si>
    <t>https://drive.google.com/file/d/1ESYj7nnmoyyDAn_ftpZTFfNfgwPoZF3i/view?usp=sharing</t>
  </si>
  <si>
    <t>https://drive.google.com/file/d/17lajm0H7dFQ0iGquAHA3Fr2IKzTj5SS1/view?usp=sharing</t>
  </si>
  <si>
    <t>FISMDF-VIV-050CP-AH-2023</t>
  </si>
  <si>
    <t>https://drive.google.com/file/d/1bYGK8wYqC5zkFPPaMCbsNwyOwdDIlNRe/view?usp=sharing</t>
  </si>
  <si>
    <t>(050AH23CP) Construcción de 384 m2 de techo firme para mejoramiento de viviendas en distintas colonias de Los Mochis en el Municipio de Ahome.</t>
  </si>
  <si>
    <t>Jalfiv, S.A. de C.V.</t>
  </si>
  <si>
    <t>JAL181112U27</t>
  </si>
  <si>
    <t>Oslo</t>
  </si>
  <si>
    <t>San José</t>
  </si>
  <si>
    <t>(050) Construcción de techo firme en distintas colonias de Los Mochis.</t>
  </si>
  <si>
    <t>https://drive.google.com/file/d/1gsPMS0LuHiACF1AhTUYaj949B_wnDYwh/view?usp=sharing</t>
  </si>
  <si>
    <t>https://drive.google.com/file/d/1xoYep6q9n9EO0CVpJGhRibI_Aa5s45RU/view?usp=sharing</t>
  </si>
  <si>
    <t>https://drive.google.com/file/d/1cF6YuOv-XuASqcfeADQhPWbYKKyIelRw/view?usp=sharing</t>
  </si>
  <si>
    <t>FISMDF-VIV-051PR-AH-2023</t>
  </si>
  <si>
    <t>https://drive.google.com/file/d/1bzrVJiLZZW26PW2uf5WrAFF3JxM4SMGy/view?usp=sharing</t>
  </si>
  <si>
    <t>(051AH23PR) Construcción de 15 cuartos para baño de 1.43 x 2.45 m. de muro de block y estructura de concreto incluyen: tinaco de 450 lt. y albañal de 4” hasta límite de terreno en distintas localidades de la Sindicatura de Ahome en el Municipio de Ahome.</t>
  </si>
  <si>
    <t>(051) Construcción de 15 cuartos para baño en distintas localidades de la Sind. de Ahome.</t>
  </si>
  <si>
    <t>https://drive.google.com/file/d/1ZEPZ19B2p3ikoiZq4lTM32J04cE6aFlE/view?usp=sharing</t>
  </si>
  <si>
    <t>FISMDF-VIV-052PR-AH-2023</t>
  </si>
  <si>
    <t>https://drive.google.com/file/d/1xVCB9kBTjFVhND8JoE-wMi7h7B2BEVfc/view?usp=sharing</t>
  </si>
  <si>
    <t>(052AH23PR) Construcción de 15 cuartos para baño de 1.43 x 2.45 m. de muro de block y estructura de concreto incluyen: tinaco de 450 lt. y albañal de 4” hasta límite de terreno en distintas localidades de la Sindicatura Gustavo Diaz Ordaz (El Carrizo) en el Municipio de Ahome.</t>
  </si>
  <si>
    <t>(052) Construcción de 15 cuartos para baño en distintas localidades de la Sind. Gustavo Diaz Ordaz (El Carrizo).</t>
  </si>
  <si>
    <t>https://drive.google.com/file/d/13-1AH5h_fN4R1rIx1uDq7hFvSxrY8HhV/view?usp=sharing</t>
  </si>
  <si>
    <t>FISMDF-VIV-053PR-AH-2023</t>
  </si>
  <si>
    <t xml:space="preserve">https://drive.google.com/file/d/18sftW3Xr2XYsFhqVAODD292jopyth2S7/view?usp=sharing </t>
  </si>
  <si>
    <t>(053AH23PR) Construcción de 15 cuartos para baño de 1.43 x 2.45 m. de muro de block y estructura de concreto incluyen: tinaco de 450 lt. y albañal de 4” hasta límite de terreno en distintas localidades de la Sindicatura Central en el Municipio de Ahome.</t>
  </si>
  <si>
    <t>(053) Construcción de 15 cuartos para baño en distintas localidades de la Sind. Central.</t>
  </si>
  <si>
    <t>https://drive.google.com/file/d/1iCU65H7aLjBusP0zOaMMST5QQJAKhQ-Z/view?usp=sharing</t>
  </si>
  <si>
    <t>https://drive.google.com/file/d/1EMxWNeUJKTxornRIv9b1nzCYA3x2tjht/view?usp=sharing</t>
  </si>
  <si>
    <t>https://drive.google.com/file/d/1t8nQYwBezLPnJr5Pmt-QXFamC7rDZRXQ/view?usp=sharing</t>
  </si>
  <si>
    <t>FISMDF-VIV-054PR-AH-2023</t>
  </si>
  <si>
    <t xml:space="preserve">https://drive.google.com/file/d/1pMtID72QjABaC1Uhg27aoIi7WxIecgWl/view?usp=sharing </t>
  </si>
  <si>
    <t>(054AH23PR) Construcción de 15 cuartos para baño de 1.43 x 2.45 m. de muro de block y estructura de concreto incluyen: tinaco de 450 lt. Y albañal de 4” hasta límite de terreno en distintas localidades de la Sindicatura Heriberto Valdez Romero (El Guayabo) en el Municipio de Ahome.</t>
  </si>
  <si>
    <t>(054) Construcción de 15 cuartos para baño en distintas localidades de la Sind. Heriberto Valdez Romero (El Guayabo).</t>
  </si>
  <si>
    <t>https://drive.google.com/file/d/1rAFSLm5s6drnlFbeQH-OXpC6JO1nK0vE/view?usp=sharing</t>
  </si>
  <si>
    <t>https://drive.google.com/file/d/1VjAK1c_zV6c8qOacXoPC77SnFOhBtAn0/view?usp=sharing</t>
  </si>
  <si>
    <t>https://drive.google.com/file/d/174gFnm0TzyFY4EMZJVL-YEoLFmWzj_mi/view?usp=sharing</t>
  </si>
  <si>
    <t>FISMDF-VIV-055PR-AH-2023</t>
  </si>
  <si>
    <t xml:space="preserve">https://drive.google.com/file/d/1I-cZS82zNGU4eEMXIK7yc3020ZQsOTEI/view?usp=sharing </t>
  </si>
  <si>
    <t>(055AH23PR) Construcción de 15 cuartos para baño de 1.43 x 2.45 m. de muro de block y estructura de concreto incluyen: tinaco de 450 lt. Y albañal de 4” hasta límite de terreno en distintas localidades de la Sindicatura Higuera de Zaragoza en el Municipio de Ahome.</t>
  </si>
  <si>
    <t>(055) Construcción de 15 cuartos para baño en distintas localidades de la Sind. Higuera de Zaragoza.</t>
  </si>
  <si>
    <t>https://drive.google.com/file/d/14NYANjkwatvm3GVVXcvNfq-QqQztfMKs/view?usp=sharing</t>
  </si>
  <si>
    <t>https://drive.google.com/file/d/1XGsm1vPzsztxw1YK1EjnDor8oGheIifn/view?usp=sharing</t>
  </si>
  <si>
    <t>https://drive.google.com/file/d/1n94MhSpvulo5pT0bmFxrqErXwxIhNSQw/view?usp=sharing</t>
  </si>
  <si>
    <t>FISMDF-VIV-056PR-AH-2023</t>
  </si>
  <si>
    <t xml:space="preserve">https://drive.google.com/file/d/1ZmnpFfXtI6p94sF3ZbEy_UG7jx3eYPKh/view?usp=sharing </t>
  </si>
  <si>
    <t>(056AH23PR) Construcción de 15 cuartos para baño de 1.43 x 2.45 m. de muro de block y estructura de concreto incluyen: tinaco de 450 lt. Y albañal de 4” hasta límite de terreno en distintas localidades de la Sindicatura de San Miguel en el Municipio de Ahome.</t>
  </si>
  <si>
    <t>(056) Construcción de 15 cuartos para baño en distintas localidades de la Sind. de San Miguel.</t>
  </si>
  <si>
    <t>https://drive.google.com/file/d/18A1NErxfuTKY8vWXKMAk6bHASmk_ommh/view?usp=sharing</t>
  </si>
  <si>
    <t>https://drive.google.com/file/d/1P5mrQj-UBkTq01XfSoZJ2DLRZ02n7J0R/view?usp=sharing</t>
  </si>
  <si>
    <t>https://drive.google.com/file/d/1M3Z4HLRcmHyCR0lMFLaS1ALpowTEq-3r/view?usp=sharing</t>
  </si>
  <si>
    <t>FISMDF-VIV-057PR-AH-2023</t>
  </si>
  <si>
    <t xml:space="preserve">https://drive.google.com/file/d/1skIRxVrqCSpd7pp6Di6Oq5a9ugc0jrKR/view?usp=sharing </t>
  </si>
  <si>
    <t>(057AH23PR) Construcción de 10 cuartos para baño de 1.43 x 2.45 m. de muro de block y estructura de concreto incluyen: tinaco de 450 lt. Y albañal de 4” hasta límite de terreno en distintas localidades de la Sindicatura de Topolobampo en el Municipio de Ahome.</t>
  </si>
  <si>
    <t>(057) Construcción de 10 cuartos para baño en distintas localidades de la Sind. de Topolobampo.</t>
  </si>
  <si>
    <t>https://drive.google.com/file/d/1Pziy-XQ8uPJ7DsSZP0h_PbOjJ9OrQLBo/view?usp=sharing</t>
  </si>
  <si>
    <t>https://drive.google.com/file/d/1F_IUMsTjZf4OM1f4Jx5o5VK43F5hW0lr/view?usp=sharing</t>
  </si>
  <si>
    <t>https://drive.google.com/file/d/1L8rYY5fgNdoWxVjbvbdWpCSUX_qez9s4/view?usp=sharing</t>
  </si>
  <si>
    <t>FISMDF-VIV-058CP-AH-2023</t>
  </si>
  <si>
    <t xml:space="preserve">https://drive.google.com/file/d/14e_iPjoXn2DeLYzdLQP2WGt1k1GcSMDH/view?usp=sharing </t>
  </si>
  <si>
    <t>(058AH23CP) Construcción de 10 cuartos para baño de 1.43 x 2.45 m. de muro de block y estructura de concreto incluyen: tinaco de 450 lt. Y albañal de 4” hasta límite de terreno en distintas colonias de Los Mochis en el Municipio de Ahome.</t>
  </si>
  <si>
    <t>(058) Construcción de 10 cuartos para baño en distintas colonias de Los Mochis.</t>
  </si>
  <si>
    <t>https://drive.google.com/file/d/15qk-XXkhZ4XcucTVd_38M23H1lNTQYCe/view?usp=sharing</t>
  </si>
  <si>
    <t>https://drive.google.com/file/d/1XOmYp8Z12yLWbkIA4G7iLU3s7gUVP9ei/view?usp=sharing</t>
  </si>
  <si>
    <t>https://drive.google.com/file/d/1VS2pLK6oLA05ZgdEmtsfOGYtPv1oMjOe/view?usp=sharing</t>
  </si>
  <si>
    <t>FISMDF-PAP-069PR-070PR-AH-2023-1</t>
  </si>
  <si>
    <t xml:space="preserve">https://drive.google.com/file/d/1WeErYnsLTlDfBmBPorYV68UdlDJ8wV7O/view?usp=sharing </t>
  </si>
  <si>
    <t>(069AH23PR) Rehabilitación de kiosco en parque público de la localidad Higuera de Zaragoza, Sindicatura Higuera de Zaragoza en el Municipio de Ahome.</t>
  </si>
  <si>
    <t>R.T. Loiza</t>
  </si>
  <si>
    <t>(069) Rehabilitación de kiosco en parque público, Loc. Higuera de Zaragoza, Sind. Higuera de Zaragoza.</t>
  </si>
  <si>
    <t>https://drive.google.com/file/d/1MTjyhZou9zMPSYXnmOOh89_YOa5Y6cRO/view?usp=sharing</t>
  </si>
  <si>
    <t>https://drive.google.com/file/d/1p6rGmzPVumxf_TOFD8brWy7pdCjEmg8R/view?usp=sharing</t>
  </si>
  <si>
    <t>https://drive.google.com/file/d/18mHa8siBlrnn31ROcvvvimte---YZUDh/view?usp=sharing</t>
  </si>
  <si>
    <t>FISMDF-PAP-069PR-070PR-AH-2023-2</t>
  </si>
  <si>
    <t xml:space="preserve">https://drive.google.com/file/d/1VZ4ueeEt-d7Kc4KJhNSdIXtfmpkDDelz/view?usp=sharing </t>
  </si>
  <si>
    <t>(070AH23PR) Rehabilitación de kiosco en parque público de la localidad Bachoco Dos (Macochin), Sindicatura Central en el Municipio de Ahome.</t>
  </si>
  <si>
    <t>(070) Rehabilitación de kiosco en parque público de la loc. Bachoco Dos (Macochin), Sind. Central.</t>
  </si>
  <si>
    <t>https://drive.google.com/file/d/1xMpF9zjZbOZg12ps8b15gjgvGEbBqI9R/view?usp=sharing</t>
  </si>
  <si>
    <t>https://drive.google.com/file/d/1_ePT7A2ZtZrUStV1DVDz4iIUKT4NpAHn/view?usp=sharing</t>
  </si>
  <si>
    <t>FISDMF-TECH-072PR-AH-2023</t>
  </si>
  <si>
    <t xml:space="preserve">https://drive.google.com/file/d/1Skr5HX7BO2EBgR0UbQS0ESPHVmaSqjAu/view?usp=sharing </t>
  </si>
  <si>
    <t>(072AH23PR) Construcción de techumbre de 18x17 en bien público salón de asambleas en la localidad del Ejido 20 De Noviembre, Sindicatura Central en el Municipio de Ahome.</t>
  </si>
  <si>
    <t>https://drive.google.com/file/d/1snA0vbfhnxr4hHpJ-JmN--CjK_cuOQxZ/view?usp=sharing</t>
  </si>
  <si>
    <t>https://drive.google.com/file/d/130S8O14dRZy1v90zc12if5dJ0BFAovoC/view?usp=sharing</t>
  </si>
  <si>
    <t>https://drive.google.com/file/d/14w96pAp-hlHzXE7_QjwMO-F9Jqe1_fVT/view?usp=sharing</t>
  </si>
  <si>
    <t>CONT-SOPUE-DOP-012-23</t>
  </si>
  <si>
    <t>https://drive.google.com/file/d/1C8VLFzxwLZj_tnGaA_PFO5AItbfyWj3S/view?usp=sharing</t>
  </si>
  <si>
    <t>Instalación de concentración de medidores en baja tensión para servicio a locales complemento zona 30, Los Mochis, Municipio de Ahome, Sinaloa.</t>
  </si>
  <si>
    <t>FEHG820210AJ8</t>
  </si>
  <si>
    <t>Mariano Escobedo</t>
  </si>
  <si>
    <t>Morelos</t>
  </si>
  <si>
    <t>https://drive.google.com/file/d/1yYFcwVN0O89-8OOSZOI88w7jrZFy7jaw/view?usp=sharing</t>
  </si>
  <si>
    <t>https://drive.google.com/file/d/1hzKVtK8pXVwzTXz2kkp2whRy4MCNVkV4/view?usp=sharing</t>
  </si>
  <si>
    <t>CONT-SOPUE-DOP-013-23</t>
  </si>
  <si>
    <t>https://drive.google.com/file/d/1kBnoDtlIK5E48CdUnOVksFbhKhtZpIDw/view?usp=sharing</t>
  </si>
  <si>
    <t>Servicio de rehabilitación de cárcamo de aguas pluviales ubicado en la col. Texas-Margaritas, Los Mochis, Municipio de Ahome, Sinaloa.</t>
  </si>
  <si>
    <t xml:space="preserve">Especialidades Industriales y Agricolas, S.A. de C.V. </t>
  </si>
  <si>
    <t>EIA060304LK1</t>
  </si>
  <si>
    <t>Carretera</t>
  </si>
  <si>
    <t>a Navolato</t>
  </si>
  <si>
    <t>Altos de Bachigualato</t>
  </si>
  <si>
    <t>Servicio de rehabilitación de cárcamo en la col. Texas-Margaritas, Los Mochis</t>
  </si>
  <si>
    <t>https://drive.google.com/file/d/1Xu3wZKHROYpTe3VAzCntM0A7wTd9qpkV/view?usp=sharing</t>
  </si>
  <si>
    <t>CONT-SOPUE-DOP-014-23-1</t>
  </si>
  <si>
    <t>https://drive.google.com/file/d/1iA9_z685RS40BDkt7dS_dLSaGwJJYig3/view?usp=sharing</t>
  </si>
  <si>
    <t>Servicio de rehabilitación de cárcamo de aguas pluviales ubicado en la col. Monferrat-Country, Los Mochis, Municipio de Ahome, Sinaloa.</t>
  </si>
  <si>
    <t>JILP740811FR3</t>
  </si>
  <si>
    <t>Servicio de rehabilitación de cárcamo en la col. Monferrat-Country, Los Mochis.</t>
  </si>
  <si>
    <t>https://drive.google.com/file/d/1zHORgqD2SyxXjj_HJJ2mehyTGs4uCVIu/view?usp=sharing</t>
  </si>
  <si>
    <t>CONT-SOPUE-DOP-014-23-2</t>
  </si>
  <si>
    <t>https://drive.google.com/file/d/1NeWOOZrZ25U2labMXIyzYsOwbXc6FK3d/view?usp=sharing</t>
  </si>
  <si>
    <t>Servicio de rehabilitación de cárcamo de aguas pluviales ubicado en la col. Magisterial, Los Mochis, Municipio de Ahome, Sinaloa.</t>
  </si>
  <si>
    <t>Servicio de rehabilitación de cárcamo en la col. Magisterial, Los Mochis.</t>
  </si>
  <si>
    <t>CONT-SOPUE-DOP-014-23-3</t>
  </si>
  <si>
    <t>https://drive.google.com/file/d/1ykkInpo3XU3v4H8WVNT8_lA4UMivHRYm/view?usp=sharing</t>
  </si>
  <si>
    <t>Servicio de mantenimiento preventivo de cárcamo de aguas pluviales ubicado en la col. Las Mañanitas, Los Mochis, Municipio de Ahome, Sinaloa.</t>
  </si>
  <si>
    <t>Servicio de mantenimiento de cárcamo en la col. Las Mañanitas, Los Mochis.</t>
  </si>
  <si>
    <t>CONT-SOPUE-DOP-015-23</t>
  </si>
  <si>
    <t>https://drive.google.com/file/d/11JjbMnNLiuYBH7fKHZTbWmzM4T4hZPXj/view?usp=sharing</t>
  </si>
  <si>
    <t>1er. Etapa de remodelación de una edificación de uso público “DIF-UBR” ubicado en Blvd. Álamos, Fracc. Los Laureles, Los Mochis, Municipio de Ahome, Sinaloa.</t>
  </si>
  <si>
    <t xml:space="preserve">Urbanika LM Group, S.A. de C.V. </t>
  </si>
  <si>
    <t>ULG211230UD7</t>
  </si>
  <si>
    <t>Circuito de las Gaviotas</t>
  </si>
  <si>
    <t>Interlimas</t>
  </si>
  <si>
    <t>1er. Etapa de remodelación de una edificación de uso público “DIF-UBR”  en Blvd. Álamos, Fracc. Los Laureles.</t>
  </si>
  <si>
    <t>https://drive.google.com/file/d/1_wD6vuwTMZYmLW6s3jO8zwjT9gMGr4MN/view?usp=sharing</t>
  </si>
  <si>
    <t>CONT-SOPUE-DOP-016-23</t>
  </si>
  <si>
    <t>https://drive.google.com/file/d/1x_kWkOS9txKV7qckXBRlaYtMH1Y0Trl3/view?usp=sharing</t>
  </si>
  <si>
    <t>Segunda etapa de bacheo con concreto hidráulico premezclado en áreas de reparación de fugas de Japama, en distintas colonias populares y zona urbana, Los Mochis, Municipio de Ahome, Sinaloa.</t>
  </si>
  <si>
    <t>Enrique Ramos Rodriguez</t>
  </si>
  <si>
    <t xml:space="preserve">Haciendo de Arroyo </t>
  </si>
  <si>
    <t>2da. etapa de bacheo con concreto en áreas de reparación de fugas, en distintas colonias populares y zona urbana.</t>
  </si>
  <si>
    <t>https://drive.google.com/file/d/1PlyXjdRLRgGDGQZIkLN9aUu0fDABzzjh/view?usp=sharing</t>
  </si>
  <si>
    <t>https://drive.google.com/file/d/1VlV5dBKRFRt5GF9mSkHixfOweOj2XS7v/view?usp=sharing</t>
  </si>
  <si>
    <t>https://drive.google.com/file/d/1D5LimFEFcECgAz42dPPTVN8f7SDx0zlo/view?usp=sharing</t>
  </si>
  <si>
    <t>CONT-SOPUE-DOP-017-23</t>
  </si>
  <si>
    <t>https://drive.google.com/file/d/1Fj3y2sKtjwF7IsK6Pr1KmIhn1Rwgdw8n/view?usp=sharing</t>
  </si>
  <si>
    <t>Conservación de vialidades mediante el calafateo de 14,500 ml. en juntas con sellador asfaltico en el sector centro de la ciudad de Los Mochis, Municipio de Ahome, Sinaloa.</t>
  </si>
  <si>
    <t>Conservación de vialidades mediante el calafateo de 14,500 ml., Los Mochis.</t>
  </si>
  <si>
    <t>https://drive.google.com/file/d/1USAcJSsWDwwvMDu6tx9OfPJoe75zR1i6/view?usp=sharing</t>
  </si>
  <si>
    <t>https://drive.google.com/file/d/1OoEhglyI495RBMZ90J969qJaIv11J-_9/view?usp=sharing</t>
  </si>
  <si>
    <t>https://drive.google.com/file/d/11O5Z8E25zLYgQ5_9TK235AUAD5ho8Lwx/view?usp=sharing</t>
  </si>
  <si>
    <t>CONT-SOPUE-DOP-018-23</t>
  </si>
  <si>
    <t>https://drive.google.com/file/d/1a3UK8B6VfjWjzRaxMWPomjKSlSYTTkoJ/view?usp=sharing</t>
  </si>
  <si>
    <t>Alimentación para suministro eléctrico de locales extensión mercado zona 30, ubicado en calle Ignacio Zaragoza, Los Mochis, Municipio de Ahome, Sinaloa.</t>
  </si>
  <si>
    <t xml:space="preserve">Mex Blue Water Care Company, S.A. de C.V. </t>
  </si>
  <si>
    <t>MBW1306261A9</t>
  </si>
  <si>
    <t>Rio Sinaloa</t>
  </si>
  <si>
    <t>Alimentación para suministro eléctrico de locales extensión mercado zona 30.</t>
  </si>
  <si>
    <t>https://drive.google.com/file/d/1jYMtpbi67qKwuvdLPOvwrIzLOcTYOf6O/view?usp=sharing</t>
  </si>
  <si>
    <t>CONT-SOPUE-DOP-019-23</t>
  </si>
  <si>
    <t>https://drive.google.com/file/d/1FjJKVwugNmnq3958PBNfIWPcEcrqO63d/view?usp=sharing</t>
  </si>
  <si>
    <t>Tercera etapa de bacheo con concreto hidráulico premezclado en áreas de reparación de fugas de Japama, en distintas colonias populares y zona urbana, Los Mochis, Municipio de Ahome, Sinaloa.</t>
  </si>
  <si>
    <t>Álamo Country</t>
  </si>
  <si>
    <t>3era. etapa de bacheo con concreto en áreas de reparación de fugas, en distintas colonias populares y zona urbana.</t>
  </si>
  <si>
    <t>https://drive.google.com/file/d/1_Hs22_NgpZD0yv6GS6pBiWqkzHf3KlKx/view?usp=sharing</t>
  </si>
  <si>
    <t>https://drive.google.com/file/d/1-96XIInAvlIfPTxscaUmibP-6BMs-1GC/view?usp=sharing</t>
  </si>
  <si>
    <t>https://drive.google.com/file/d/1YbPm9BcQNPACHI_V4kZo-r6GheGGGFf3/view?usp=sharing</t>
  </si>
  <si>
    <t>CONT-SOPUE-DOP-020-23</t>
  </si>
  <si>
    <t>https://drive.google.com/file/d/1MfYtPMMPNUaB4LZbl7JJxmoSE-08zeSS/view?usp=sharing</t>
  </si>
  <si>
    <t>Conservación de vialidades mediante el calafateo de 15,000 ml en juntas con sellador asfáltico en el sector Nororiente de Blvd. Gaxiola, Los Mochis, Municipio de Ahome, Sinaloa.</t>
  </si>
  <si>
    <t xml:space="preserve">CYJ Obras y Servicios, S.A. de C.V. </t>
  </si>
  <si>
    <t>CJO190809I49</t>
  </si>
  <si>
    <t>Río Presidio</t>
  </si>
  <si>
    <t>Viñedos</t>
  </si>
  <si>
    <t>Conservación de vialidades mediante el calafateo de 15,000 ml., Los Mochis.</t>
  </si>
  <si>
    <t>https://drive.google.com/file/d/1D-RMsZjIvqMbnVYDfBkERg9wnPBBQUU6/view?usp=sharing</t>
  </si>
  <si>
    <t>CONT-SOPUE-DOP-021-23</t>
  </si>
  <si>
    <t>2da. Etapa de remodelación de una edificación de uso público “DIF-UBR” ubicado en Blvd. Álamos, Fracc. Los Laureles, Los Mochis, Municipio de Ahome, Sinaloa.</t>
  </si>
  <si>
    <t xml:space="preserve">Kubo3d, S.A. de C.V. </t>
  </si>
  <si>
    <t>KUB221105J37</t>
  </si>
  <si>
    <t>Riberas</t>
  </si>
  <si>
    <t>Riberas de Tamazula</t>
  </si>
  <si>
    <t>2da. Etapa de remodelación de una edificación de uso público “DIF-UBR”  en Blvd. Álamos, Fracc. Los Laureles.</t>
  </si>
  <si>
    <t>https://drive.google.com/file/d/1_D0uODh-58CfvG1B_0NlZe0Bk0t66-hr/view?usp=sharing</t>
  </si>
  <si>
    <t>FAISMUN-ALP-133PR-135PR-137PR-140PR-EPM-150PR-AH-2023-1</t>
  </si>
  <si>
    <t>https://drive.google.com/file/d/1X3LuNNcr60dIC4IOTbXxNarASqgEmxlA/view?usp=sharing</t>
  </si>
  <si>
    <t>(133AH23PR) Rehabilitación de red de alumbrado público, con suministro e instalación de luminarias led, en la localidad Sinaloa de Leyva (El Venadillo), Sindicatura Gustavo Díaz Ordaz (El Carrizo), Municipio de Ahome, Sinaloa.</t>
  </si>
  <si>
    <t>Cd. de Guanajuato</t>
  </si>
  <si>
    <t>(133) Rehabilitación de alumbrado público, con suministro e instalación de luminarias led, en la loc. Sinaloa de Leyva (El Venadillo), Sind. Gustavo Díaz Ordaz (El Carrizo).</t>
  </si>
  <si>
    <t>https://drive.google.com/file/d/1w-akv7iMp6Qei4YlPo-kYcFioHWcIQNg/view?usp=sharing</t>
  </si>
  <si>
    <t>FAISMUN-ALP-133PR-135PR-137PR-140PR-EPM-150PR-AH-2023-2</t>
  </si>
  <si>
    <t>https://drive.google.com/file/d/1PcP-QP2j61fXVDTaGkfpnFklOTyYM4jP/view?usp=sharing</t>
  </si>
  <si>
    <t>(135AH23PR) Rehabilitación de red de alumbrado público, con suministro e instalación de luminarias led, en la localidad Mártires de Sinaloa Nuevo, Sindicatura Gustavo Díaz Ordaz (El Carrizo), Municipio de Ahome, Sinaloa.</t>
  </si>
  <si>
    <t>(135) Rehabilitación de alumbrado público, con suministro e instalación de luminarias led, en la loc. Mártires de Sinaloa Nuevo, Sind. Gustavo Díaz Ordaz (El Carrizo).</t>
  </si>
  <si>
    <t>FAISMUN-ALP-133PR-135PR-137PR-140PR-EPM-150PR-AH-2023-3</t>
  </si>
  <si>
    <t>https://drive.google.com/file/d/1TDvUSSmEZA31pjuyp3Pz0GGanBLJVpeo/view?usp=sharing</t>
  </si>
  <si>
    <t>(137AH23PR) Rehabilitación de red de alumbrado público, con suministro e instalación de luminarias led, en la localidad Goros Pueblo, Sindicatura Heriberto Valdez Romero (El Guayabo), Municipio de Ahome, Sinaloa.</t>
  </si>
  <si>
    <t>(137) Rehabilitación de alumbrado público, con suministro e instalación de luminarias led, en la loc. Goros Pueblo, Sind. Heriberto Valdez Romero (El Guayabo).</t>
  </si>
  <si>
    <t>FAISMUN-ALP-133PR-135PR-137PR-140PR-EPM-150PR-AH-2023-4</t>
  </si>
  <si>
    <t>https://drive.google.com/file/d/1uXUog_rgYYAewtOUcptDfxr-vtBeeTnw/view?usp=sharing</t>
  </si>
  <si>
    <t>(140AH23PR) Rehabilitación de red de alumbrado público, con suministro e instalación de luminarias led, en la localidad Camayeca, Sindicatura Heriberto Valdez Romero, Municipio de Ahome, Sinaloa.</t>
  </si>
  <si>
    <t>(140) Rehabilitación de red de alumbrado público, con suministro e instalación de luminarias led, en la loc. Camayeca, Sind. Heriberto Valdez Romero.</t>
  </si>
  <si>
    <t>FAISMUN-ALP-133PR-135PR-137PR-140PR-EPM-150PR-AH-2023-5</t>
  </si>
  <si>
    <t>https://drive.google.com/file/d/1xnIw52OQom3uWa-wDjPFk8ooqoU7iMSG/view?usp=sharing</t>
  </si>
  <si>
    <t>(150AH23PR) Rehabilitación de espacio público multideportivo con la colocación de luminarias, en la localidad El Desengaño, Sindicatura Gustavo Díaz Ordaz (El Carrizo), Municipio de Ahome, Sinaloa.</t>
  </si>
  <si>
    <t>(150) Rehabilitación de multideportivo con la colocación de luminarias, loc. El Desengaño, Sind. Gustavo Díaz Ordaz (El Carrizo).</t>
  </si>
  <si>
    <t>FAISMUN-ALP-134PR-139PR-AH-2023-1</t>
  </si>
  <si>
    <t>https://drive.google.com/file/d/1B6RR_TSTYwmeeAhW-V7SssqQZ04ttOAn/view?usp=sharing</t>
  </si>
  <si>
    <t>(134AH23PR) Rehabilitación de red de alumbrado público, con suministro e instalación de luminarias led, en la localidad Campo Estrada, Sindicatura Topolobampo, Municipio de Ahome, Sinaloa.</t>
  </si>
  <si>
    <t>Prolongación Palenque</t>
  </si>
  <si>
    <t>Recursos Hídraulicos</t>
  </si>
  <si>
    <t>(134) Rehabilitación de alumbrado público, con suministro e instalación de luminarias led, en la loc. Campo Estrada, Sind. Topolobampo.</t>
  </si>
  <si>
    <t>https://drive.google.com/file/d/1Fb1LxdWq6CVEH1lGAVG9pTsDBBUP-rTR/view?usp=sharing</t>
  </si>
  <si>
    <t>FAISMUN-ALP-134PR-139PR-AH-2023-2</t>
  </si>
  <si>
    <t>https://drive.google.com/file/d/1PwelV7MZWl9Cpzy4A9OaHh2UV0KpjkE8/view?usp=sharing</t>
  </si>
  <si>
    <t>(139AH23PR) Rehabilitación de red de alumbrado público, con suministro e instalación de luminarias led, en la localidad San Isidro, Sindicatura Higuera de Zaragoza, Municipio de Ahome, Sinaloa.</t>
  </si>
  <si>
    <t>(139) Rehabilitación de red de alumbrado público, con suministro e instalación de luminarias led, en la loc. San Isidro, Sind. Higuera de Zaragoza.</t>
  </si>
  <si>
    <t>FAISMUN-ALP-136PR-138PR-AH-2023-1</t>
  </si>
  <si>
    <t>https://drive.google.com/file/d/1r5AiHmL1VQZp_ZM-H_GcjQ5Xf1qjgTX3/view?usp=sharing</t>
  </si>
  <si>
    <t>(136AH23PR) Rehabilitación de red de alumbrado público, con suministro e instalación de luminarias led, en la localidad Felipe Ángeles, Sindicatura San Miguel, Municipio de Ahome, Sinaloa.</t>
  </si>
  <si>
    <t>Constructora Hupare, S.A. de C.V.</t>
  </si>
  <si>
    <t>(136) Rehabilitación de alumbrado público, con suministro e instalación de luminarias led, en loc. Felipe Ángeles, Sind. San Miguel</t>
  </si>
  <si>
    <t>https://drive.google.com/file/d/1u0EdjYXaLkNAmSqM2k11A0tX7jimOqL3/view?usp=sharing</t>
  </si>
  <si>
    <t>FAISMUN-ALP-136PR-138PR-AH-2023-2</t>
  </si>
  <si>
    <t>https://drive.google.com/file/d/1cmVF_lP2Q_tVbwnASPun3RdPbB90i7wI/view?usp=sharing</t>
  </si>
  <si>
    <t>(138AH23PR) Rehabilitación de red de alumbrado público, con suministro e instalación de luminarias led, en la localidad Goros Dos, Sindicatura San Miguel, Municipio de Ahome, Sinaloa.</t>
  </si>
  <si>
    <t>(138) Rehabilitación de red de alumbrado público, con suministro e instalación de luminarias led, en la loc. Goros Dos, Sind. San Miguel.</t>
  </si>
  <si>
    <t>FAISMUN-EDU-141PR-CDC-151PR-AH-2023-1</t>
  </si>
  <si>
    <t>https://drive.google.com/file/d/1Q8ty0YK033BdH3zVf7gsL5yFlVF9vOJP/view?usp=sharing</t>
  </si>
  <si>
    <t>(141AH23PR) Construcción de barda perimetral a base de tubos y malla ciclónica galvanizada en la escuela telesecundaria 104, en la localidad Paredones, Sindicatura Topolobampo, Municipio de Ahome, Sinaloa.</t>
  </si>
  <si>
    <t xml:space="preserve">Fhidercon, S.A. de C.V. </t>
  </si>
  <si>
    <t>FHI110221NZ9</t>
  </si>
  <si>
    <t>Sin nombre</t>
  </si>
  <si>
    <t>Campo Crucero</t>
  </si>
  <si>
    <t>(141) Construcción de barda y malla ciclónica en la escuela telesecundaria 104, en la loc. Paredones, Sind. Topolobampo.</t>
  </si>
  <si>
    <t>https://drive.google.com/file/d/1gHdV66oWT4x8oIDAxNHUoykumKjRXbcC/view?usp=sharing</t>
  </si>
  <si>
    <t>FAISMUN-EDU-141PR-CDC-151PR-AH-2023-2</t>
  </si>
  <si>
    <t>https://drive.google.com/file/d/1XMDxav8dz6BBcjUKl01aDalrVj5Ik-YF/view?usp=sharing</t>
  </si>
  <si>
    <t>(151AH23PR) Rehabilitación de centro de desarrollo comunitario, en la localidad Topolobampo, Sindicatura Topolobampo, Municipio de Ahome, Sinaloa.</t>
  </si>
  <si>
    <t>(151) Rehabilitación de centro de desarrollo comunitario, loc. Topolobampo, Sind. Topolobampo.</t>
  </si>
  <si>
    <t>FAISMUN-EPM-142CP-143CP-144CP-AH-2023-1</t>
  </si>
  <si>
    <t>https://drive.google.com/file/d/1Pa867mTgsZhoCOC9h1Onv37XOx_u6a6K/view?usp=sharing</t>
  </si>
  <si>
    <t>(142AH23CP) Rehabilitación de parque público “Culiacán”, ubicado entre calles Parque Nacional y Parque México, Fracc. El parque, Los Mochis, Municipio de Ahome, Sinaloa.</t>
  </si>
  <si>
    <t xml:space="preserve">Ingenieria y Obras del Pacifico Urba, S.A. de C.V. </t>
  </si>
  <si>
    <t>IOP210105FF5</t>
  </si>
  <si>
    <t>Jorge Garcia Granados</t>
  </si>
  <si>
    <t>Centro</t>
  </si>
  <si>
    <t>(142) Rehabilitación de parque público “Culiacán”, en c. Parque Nacional y Parque México, Fracc. El parque, Los Mochis.</t>
  </si>
  <si>
    <t>https://drive.google.com/file/d/1Ll-7j4VnKxF6mPDwznhOJtyDHTSulkLv/view?usp=sharing</t>
  </si>
  <si>
    <t>FAISMUN-EPM-142CP-143CP-144CP-AH-2023-2</t>
  </si>
  <si>
    <t>https://drive.google.com/file/d/1xkMzc-za-jyrwLJHoXnosBCk6rI6ddLl/view?usp=sharing</t>
  </si>
  <si>
    <t>(143AH23CP) Rehabilitación de parque público ubicado en calle Pomona y calle Covina, Fracc. Los Ángeles, Los Mochis, Municipio de Ahome, Sinaloa.</t>
  </si>
  <si>
    <t>(143) Rehabilitación de parque público en c. Pomona y c. Covina, Fracc. Los Ángeles, Los Mochis.</t>
  </si>
  <si>
    <t>FAISMUN-EPM-142CP-143CP-144CP-AH-2023-3</t>
  </si>
  <si>
    <t>https://drive.google.com/file/d/1IpSPHvM9bOjf59ZC4T7aWKCzaY2SMIWS/view?usp=sharing</t>
  </si>
  <si>
    <t>(144AH23CP) Rehabilitación de parque público, ubicado en calle Dren Mochicahui y calle Prado Bonito, Fracc. Prado Bonito, Los Mochis, Municipio de Ahome, Sinaloa.</t>
  </si>
  <si>
    <t>(144) Rehabilitación de parque público, en c. Dren Mochicahui y c. Prado Bonito, Fracc. Prado Bonito, Los Mochis.</t>
  </si>
  <si>
    <t>FAISMUN-EPM-145CP-146PR-147CP-148CP-AH-2023-1</t>
  </si>
  <si>
    <t>https://drive.google.com/file/d/1X5eSRAoQf548wkqt_GFE2aAY6zVF2PZ5/view?usp=sharing</t>
  </si>
  <si>
    <t>(145AH23CP) Rehabilitación de alumbrado en espacio público multideportivo “Roberto Cota Miranda”, Fracc. Las Mañanitas, Los Mochis, Municipio de Ahome, Sinaloa.</t>
  </si>
  <si>
    <t>Valle margatira</t>
  </si>
  <si>
    <t>(145) Rehabilitación de alumbrado en espacio público multideportivo “Roberto Cota Miranda”, Fracc. Las Mañanitas, Los Mochis, Municipio de Ahome, Sinaloa.</t>
  </si>
  <si>
    <t>https://drive.google.com/file/d/12eo_nOulW4cp2mE8DYjJjgquIQuZmPrD/view?usp=sharing</t>
  </si>
  <si>
    <t>FAISMUN-EPM-145CP-146PR-147CP-148CP-AH-2023-2</t>
  </si>
  <si>
    <t>https://drive.google.com/file/d/1rroEEdjNfTLDXb5vi92ybi46Xmwa68MG/view?usp=sharing</t>
  </si>
  <si>
    <t>(146AH23PR) Rehabilitación de alumbrado en espacio público multideportivo, ubicado en calle 20 de Noviembre y calle José Ma. Morelos y Pavón, en la localidad 20 de Noviembre Nuevo, Sindicatura Central, Municipio de Ahome, Sinaloa.</t>
  </si>
  <si>
    <t>(146) Rehabilitación de alumbrado en espacio multideportivo, enc. 20 de Noviembre y c. José Ma. Morelos y Pavón,  loc. 20 de Noviembre Nuevo, Sind. Central.</t>
  </si>
  <si>
    <t>FAISMUN-EPM-145CP-146PR-147CP-148CP-AH-2023-3</t>
  </si>
  <si>
    <t>https://drive.google.com/file/d/1BeICSXoAq2eOHIT7c23v86BeSVBB-eGj/view?usp=sharing</t>
  </si>
  <si>
    <t>(147AH23CP) Rehabilitación de alumbrado en espacio público multideportivo, ubicado en calle Álvaro Obregón y calle Doroteo Arango, col. Tabachines I, Los Mochis, Municipio de Ahome, Sinaloa.</t>
  </si>
  <si>
    <t>(147) Rehabilitación de alumbrado en espacio multideportivo, en calle Álvaro Obregón y c. Doroteo Arango, col. Tabachines I, Los Mochis.</t>
  </si>
  <si>
    <t>FAISMUN-EPM-145CP-146PR-147CP-148CP-AH-2023-4</t>
  </si>
  <si>
    <t>https://drive.google.com/file/d/1HYh-Yrdk_MLFP0gGMXYOHio26Gj_BP9W/view?usp=sharing</t>
  </si>
  <si>
    <t>(148AH23CP) Rehabilitación de alumbrado público multideportivo, Álamos, col. Álamos II, Los Mochis, Municipio de Ahome, Sinaloa.</t>
  </si>
  <si>
    <t>(148) Rehabilitación de alumbrado en multideportivo, Álamos, col. Álamos II, Los Mochis.</t>
  </si>
  <si>
    <t>FAISMUN-EPM-149PR-COM-152PR-AH-2023-1</t>
  </si>
  <si>
    <t>https://drive.google.com/file/d/1cBKbjAO2wOyuY1UQjefkq8crwMV7p12d/view?usp=sharing</t>
  </si>
  <si>
    <t>(149AH23PR) Rehabilitación de espacio público multideportivo con la construcción de bancas con techumbre y colocación de luminarias, en la localidad Bagojo del Río (Bombas Águila), Sindicatura Ahome, Municipio de Ahome, Sinaloa.</t>
  </si>
  <si>
    <t>BOBM880112Q89</t>
  </si>
  <si>
    <t>Mayo</t>
  </si>
  <si>
    <t>STASE IV</t>
  </si>
  <si>
    <t>(149) Rehabilitación de espacio multideportivo con la construcción de bancas con techumbre y colocación de luminarias, loc. Bagojo del Río (Bombas Águila), Sind.  Ahome</t>
  </si>
  <si>
    <t>https://drive.google.com/file/d/1gjjSB8nhCo19XaEMLoLb4YBn1AjI_gcK/view?usp=sharing</t>
  </si>
  <si>
    <t>FAISMUN-EPM-149PR-COM-152PR-AH-2023-2</t>
  </si>
  <si>
    <t>https://drive.google.com/file/d/1TRaNGwJUMKva37xIwbNuU7Bky_HazlOY/view?usp=sharing</t>
  </si>
  <si>
    <t>(152AH23PR) Ampliación de comedor comunitario con la construcción de firme de concreto en techumbre, en la localidad Estero Juan José Ríos, Sindicatura Central, Municipio de Ahome, Sinaloa.</t>
  </si>
  <si>
    <t>(152) Ampliación de comedor comunitario, construcción de firme en techumbre, loc. Estero Juan José Ríos, Sind. Central.</t>
  </si>
  <si>
    <t>CONT-SOPUE-DOP-023-23-1</t>
  </si>
  <si>
    <t>https://drive.google.com/file/d/1nJF8KM8qQrAnFlotEUsFaYm1NlFeB1hz/view?usp=sharing</t>
  </si>
  <si>
    <t>Rehabilitación de red de alumbrado público, con suministro e instalación de luminarias Led en callejón Agustín Melgar entre calle Gabriel Leyva y calle Ignacio Zaragoza, Los Mochis, Municipio de Ahome, Sinaloa.</t>
  </si>
  <si>
    <t>Selcosin, S.A. de C.V.</t>
  </si>
  <si>
    <t>Valle Alto</t>
  </si>
  <si>
    <t>Rehabilitación de alumbrado público, con suministro e instalación de luminarias Led en cjón Agustín Melgar/ c. Gabriel Leyva y c. Ignacio Zaragoza.</t>
  </si>
  <si>
    <t>https://drive.google.com/file/d/1Bte2E3vmkzYV3yXJtfEpSniCuDfZsC3N/view?usp=sharing</t>
  </si>
  <si>
    <t>https://drive.google.com/file/d/1CDn52-WcjXzvaQmnyV_8_7kLH7t1nPBC/view?usp=sharing</t>
  </si>
  <si>
    <t>https://drive.google.com/file/d/1rXwC5hnycyTugxdxyWuAgyTLYlV5CX8T/view?usp=sharing</t>
  </si>
  <si>
    <t>https://drive.google.com/file/d/1bbDWkELPZtMzhumygdCwmnQuQocf0iKL/view?usp=sharing</t>
  </si>
  <si>
    <t>CONT-SOPUE-DOP-023-23-2</t>
  </si>
  <si>
    <t>https://drive.google.com/file/d/1QANSHFf6YkzfkmO3kVI5of3AX_5SuFgx/view?usp=sharing</t>
  </si>
  <si>
    <t>Rehabilitación de red de alumbrado público, con suministro e instalación de luminarias Led en callejón Agustín Melgar entre calle Ignacio Zaragoza y calle Guillermo Prieto, Los Mochis, Municipio de Ahome, Sinaloa.</t>
  </si>
  <si>
    <t>Rehabilitación de alumbrado público, con suministro e instalación de luminarias Led en cjón Agustín Melgar / c. Ignacio Zaragoza y c. Guillermo Prieto.</t>
  </si>
  <si>
    <t>https://drive.google.com/file/d/1yAmkZoBVbVODtr80nyxfv-MF32kk9o0q/view?usp=sharing</t>
  </si>
  <si>
    <t>https://drive.google.com/file/d/1NvWyez1CrfTVc0aKk4RyQ-9sDgeAKRuj/view?usp=sharing</t>
  </si>
  <si>
    <t>CONT-SOPUE-DOP-024-23</t>
  </si>
  <si>
    <t>https://drive.google.com/file/d/1quMzmKzM10AWqx90J3n3QY-A_u6jvb5E/view?usp=sharing</t>
  </si>
  <si>
    <t>3er Etapa de remodelación de una edificación de uso público “DIF-URB” ubicado en Blvd. Álamos, fracc. Los Laureles, Los Mochis, Municipio de Ahome, Sinaloa.</t>
  </si>
  <si>
    <t>Circuito Las Gaviotas</t>
  </si>
  <si>
    <t>Interlomas</t>
  </si>
  <si>
    <t>3er Etapa de remodelación de una edificación de uso público “DIF-URB” ubicado en Blvd. Álamos, fracc. Los Laureles, Los Mochis.</t>
  </si>
  <si>
    <t>https://drive.google.com/file/d/1UtnOGZFbP0PRpEYG1cv3Q0wwIgVHpLWP/view?usp=sharing</t>
  </si>
  <si>
    <t>FAISMUN-VIV-153PR-154PR-AH-2023-1</t>
  </si>
  <si>
    <t>https://drive.google.com/file/d/1ZCtf_ONMX-FIzRWUJ7RxhAUV8sq5bHEa/view?usp=sharing</t>
  </si>
  <si>
    <t>(153AH23PR)Construcción de 240 m2 techo firme para mejoramiento de viviendas en distintas localidades del Municipio de Ahome.</t>
  </si>
  <si>
    <t>LABN700325G69</t>
  </si>
  <si>
    <t>Ejido Matacachui</t>
  </si>
  <si>
    <t>Villa Owen</t>
  </si>
  <si>
    <t>(153) Construcción de 240 m2 techo firme, distintas localidades.</t>
  </si>
  <si>
    <t>https://drive.google.com/file/d/1TRUxYyf1YRRGEjhWOZXw_w_EkckynIYl/view?usp=sharing</t>
  </si>
  <si>
    <t>https://drive.google.com/file/d/1RaY7LxO_4bRdOi-HXId1ntZztKHZ7LPr/view?usp=sharing</t>
  </si>
  <si>
    <t>https://drive.google.com/file/d/1uaICxug47jFoKMYnsyo4mE-z---9hLd7/view?usp=sharing</t>
  </si>
  <si>
    <t>FAISMUN-VIV-153PR-154PR-AH-2023-2</t>
  </si>
  <si>
    <t>https://drive.google.com/file/d/1rVJVvKviLN5T4Bk_eCWk3X5rnSHfFfMe/view?usp=sharing</t>
  </si>
  <si>
    <t>(154AH23PR) Construcción de 4 cuartos dormitorio (17.95 m2) en distintas localidades del Municipio de Ahome.</t>
  </si>
  <si>
    <t>(154) Construcción de 4 cuartos dormitorio, distintas localidades.</t>
  </si>
  <si>
    <t>https://drive.google.com/file/d/13wOG1nVliinE9HP-zAm6rKlrwQQfooCs/view?usp=sharing</t>
  </si>
  <si>
    <t>https://drive.google.com/file/d/1WvXL4owCfQ49DU3t1o3FqKIQVSMcOc9o/view?usp=sharing</t>
  </si>
  <si>
    <t>FAISMUN-PUEP-155PR-AH-2023</t>
  </si>
  <si>
    <t>https://drive.google.com/file/d/1RqyV3QEaXhPCKQWTj0n9th0GZmTpKFCi/view?usp=sharing</t>
  </si>
  <si>
    <t>(155AH23PR) Construcción de puente metálico peatonal de 14.60 mts. de largo, sobre c. Ramal Brasiles a 210 mts. al norte del entronque con carretera a Paredones, en la localidad Campo Estrada, Sindicatura Topolobampo, municipio de Ahome, Sinaloa.</t>
  </si>
  <si>
    <t>Fabrica de Materiales MMAT, S.A. de C.V.</t>
  </si>
  <si>
    <t>FMM1709084X4</t>
  </si>
  <si>
    <t>Los Mochis-Topolobampo Km 1.5</t>
  </si>
  <si>
    <t>(155) Construcción de puente peatonal c. Ramal Brasiles a  al norte del entronque con carretera a Paredones, en la loc. Campo Estrada, Sind.Topolobampo.</t>
  </si>
  <si>
    <t>https://drive.google.com/file/d/1eWGandR3f3Y955wMbbo1y7hnzhMrFRvS/view?usp=sharing</t>
  </si>
  <si>
    <t>https://drive.google.com/file/d/1Ko0DmPksmWYr6vcLCQ9ZhQM_t1OgOaEn/view?usp=sharing</t>
  </si>
  <si>
    <t>https://drive.google.com/file/d/1Nr11e9girUiCgdTdyh9NtFoplaP-KIcx/view?usp=sharing</t>
  </si>
  <si>
    <t>FAISMUN-EPM-157PR-AH-2023</t>
  </si>
  <si>
    <t>https://drive.google.com/file/d/1d6M9SU2vFYgULA7B6s38kH_WFQIJAZr0/view?usp=sharing</t>
  </si>
  <si>
    <t>(157AH23PR) Rehabilitación de espacio público multideportivo en la localidad 9 de Diciembre, Sindicaura Central, Municipio de Ahome, Sinaloa.</t>
  </si>
  <si>
    <t>Fhidercon, S.A. de C.V.</t>
  </si>
  <si>
    <t xml:space="preserve">Sin nombre </t>
  </si>
  <si>
    <t>Ejido</t>
  </si>
  <si>
    <t>Guasave</t>
  </si>
  <si>
    <t>(157) Rehabilitación de espacio público multideportivo en la localidad 9 de Diciembre, Sindicaura Central, Municipio de Ahome, Sinaloa.</t>
  </si>
  <si>
    <t>https://drive.google.com/file/d/1Jk2fAkmQyYRg5WgYS9AYtPwUea0uny89/view?usp=sharing</t>
  </si>
  <si>
    <t>https://drive.google.com/file/d/1uWn502rEW9c4aiQQS7vBCpJUJooeb1sp/view?usp=sharing</t>
  </si>
  <si>
    <t>https://drive.google.com/file/d/1C0VlOo2_M7VuIDamZeTIU61bqB40ynHj/view?usp=sharing</t>
  </si>
  <si>
    <t>FAISMUN-EPM-158CP-AH-2023</t>
  </si>
  <si>
    <t>https://drive.google.com/file/d/1RFYgBZNSWPvSLoTWjwNV96ZTaPOolecQ/view?usp=sharing</t>
  </si>
  <si>
    <t>(158AH23CP) Rehabilitación de espacio público multideportivo "Juan Navarro Escoto", en Los Mochis, Municipio de Ahome, Sinaloa.</t>
  </si>
  <si>
    <t>Ingenieria y Obras del Pacifico Urba, S.A. de C.V.</t>
  </si>
  <si>
    <t>Alcatraz</t>
  </si>
  <si>
    <t>C</t>
  </si>
  <si>
    <t>Versalles</t>
  </si>
  <si>
    <t>(158) Rehabilitación de espacio público multideportivo "Juan Navarro Escoto".</t>
  </si>
  <si>
    <t>https://drive.google.com/file/d/1xYtekQNtelUSTjf3OlfgtMTnMS_uz3RV/view?usp=sharing</t>
  </si>
  <si>
    <t>https://drive.google.com/file/d/1jA_xRVEyAYZhkknI1XvrM3NwaTG8kpok/view?usp=sharing</t>
  </si>
  <si>
    <t>https://drive.google.com/file/d/1mF3ITXxgrxEP_vdDL1zsj8fipEQmDuJB/view?usp=sharing</t>
  </si>
  <si>
    <t xml:space="preserve">Hipervínculo a la autorización </t>
  </si>
  <si>
    <t>Carlos Enrique Gamez Mejia</t>
  </si>
  <si>
    <t>Leonel Bustillos Rodriguez</t>
  </si>
  <si>
    <t>Jose Rito Espinoza Castro</t>
  </si>
  <si>
    <t>Dhyela Pacheco Serrano</t>
  </si>
  <si>
    <t>Martin Eduardo Venegas Loreto</t>
  </si>
  <si>
    <t>Manuel Sallas Castillo</t>
  </si>
  <si>
    <t>Claudia Juliana Ruiz Suarez</t>
  </si>
  <si>
    <t>Rothxana Yaneth Acosta Riestra</t>
  </si>
  <si>
    <t>Gilberto Fernandez Herrera</t>
  </si>
  <si>
    <t>José Paulo Jimenez Lindoro</t>
  </si>
  <si>
    <t>Miguel Angel Bojorquez Baez</t>
  </si>
  <si>
    <t>Norma Jasibe Lara Bojorquez</t>
  </si>
  <si>
    <t>RFC</t>
  </si>
  <si>
    <t>Municipio</t>
  </si>
  <si>
    <t>Estado</t>
  </si>
  <si>
    <t>Contrato</t>
  </si>
  <si>
    <t>Monto</t>
  </si>
  <si>
    <t>Suma</t>
  </si>
  <si>
    <t xml:space="preserve">Tipo de Contratación </t>
  </si>
  <si>
    <t xml:space="preserve">Adjudicación Directa </t>
  </si>
  <si>
    <t xml:space="preserve">Licitación Pública </t>
  </si>
  <si>
    <t xml:space="preserve">Porcentaje </t>
  </si>
  <si>
    <t>Número de expediente, folio o nomenclatura</t>
  </si>
  <si>
    <t>Hipervínculo a la convocatoria o invitaciones emitidas</t>
  </si>
  <si>
    <t xml:space="preserve">Fecha de la convocatoria o invitación </t>
  </si>
  <si>
    <t>Descripción de las obras, bienes o servicios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</si>
  <si>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</si>
  <si>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</si>
  <si>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</si>
  <si>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</si>
  <si>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</si>
  <si>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</si>
  <si>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</si>
  <si>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</si>
  <si>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</si>
  <si>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</si>
  <si>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</si>
  <si>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</si>
  <si>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</si>
  <si>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</si>
  <si>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 la entidad federativa (catálogo)</t>
  </si>
  <si>
    <t>Objeto del contrato</t>
  </si>
  <si>
    <t>Hipervínculo al documento del contrato y anexos, en versión pública, en su caso</t>
  </si>
  <si>
    <t>Origen de los recursos públicos (catálogo)</t>
  </si>
  <si>
    <t>Fuente de financiamiento</t>
  </si>
  <si>
    <t>Tipo de fondo de participación o aportación respectiva</t>
  </si>
  <si>
    <t>Hipervínculo a los estudios de impacto urbano y ambiental,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</si>
  <si>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</si>
  <si>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</si>
  <si>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</si>
  <si>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</si>
  <si>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Licitación pública</t>
  </si>
  <si>
    <t>RG23-RVUPE-SOP-01-AH-2023</t>
  </si>
  <si>
    <t>https://drive.google.com/file/d/19h-eguNG1Dmgqa1crXPwPX8di2k8TbJK/view?usp=sharing</t>
  </si>
  <si>
    <t>Pavimentación con concreto hidráulico de calle Brasiles entre calle Abril y calle Junio, fraccionamiento Álamos I y II, localidad de Los Mochis, Municipio de Ahome, incluye construcción de banquetas, guarniciones de concreto, red de agua potable y alcantarillado sanitario.</t>
  </si>
  <si>
    <t>https://drive.google.com/file/d/14Kt8lf5B6Qf2HzcfpFrQqcbBsTzHo2dD/view?usp=sharing</t>
  </si>
  <si>
    <t>https://drive.google.com/file/d/1GtFxZGFRbqLKu7qSHTv9q4pI8w0A8Ldo/view?usp=sharing</t>
  </si>
  <si>
    <t>https://drive.google.com/file/d/1Z4FBtb07rpBO4Xw5QKn_x10tiRh9tkoN/view?usp=sharing</t>
  </si>
  <si>
    <t>MK Urbanizaciones, S.A. De C.V.</t>
  </si>
  <si>
    <t>Los Mochis</t>
  </si>
  <si>
    <t>Pavimentación en c. Brasiles/c. Abril y c. Junio, fracc. Álamos I y II, loc. de Los Mochis, incluye construcción de banquetas, guarniciones de concreto, red de agua potable y alcantarillado sanitario.</t>
  </si>
  <si>
    <t>https://drive.google.com/file/d/1nLSNR5vXrgSQAsFwD6qtLJ473FOa5oMa/view?usp=sharing</t>
  </si>
  <si>
    <t>Municipales</t>
  </si>
  <si>
    <t>RG23</t>
  </si>
  <si>
    <t>https://drive.google.com/file/d/1N3pepF5vd4pP9XCT59xTjifrR68Z6Wgb/view?usp=sharing</t>
  </si>
  <si>
    <t>https://drive.google.com/file/d/1zyfozVuVBaFGqXtABvYj8QtAxCMrlkxS/view?usp=sharing</t>
  </si>
  <si>
    <t>https://drive.google.com/file/d/1awjn6BEVeqy6LngO6Gk0RtLPa4lNVAwK/view?usp=sharing</t>
  </si>
  <si>
    <t>FISMDF-VIV-059PR-060PR-AH-2023-1</t>
  </si>
  <si>
    <t>https://drive.google.com/file/d/1ZLMJYoQ8b1pbqUihWV2MSGoH4YG0E_3T/view?usp=sharing</t>
  </si>
  <si>
    <t>(059AH23PR) Construcción de 40 cuartos dormitorio (17.95 m2) en distintas localidades de la Sindicatura de Ahome en el Municipio de Ahome.</t>
  </si>
  <si>
    <t>https://drive.google.com/file/d/1n_bMu_ysaahnnSpFcSQcl_yPQ_375Yqu/view?usp=sharing</t>
  </si>
  <si>
    <t>https://drive.google.com/file/d/1nJyYVOW4F1qE2mK3vjk0nf1Q5jhAIcMo/view?usp=sharing</t>
  </si>
  <si>
    <t>https://drive.google.com/file/d/1FNFC7NyJY-KBXq_3q48KiofTQMpSwWRp/view?usp=sharing</t>
  </si>
  <si>
    <t>Constructora Faloic, S.A. de C.V.</t>
  </si>
  <si>
    <t>(059) Construcción de 40 cuartos en distintas localidades de la Sindicatura de Ahome en el Municipio de Ahome.</t>
  </si>
  <si>
    <t>https://drive.google.com/file/d/1SlVII6IC3mQJRXJ73JbMkfBGvWZAkJmw/view?usp=sharing</t>
  </si>
  <si>
    <t>FISMDF</t>
  </si>
  <si>
    <t>https://drive.google.com/file/d/1mVHplOsvab47jSQOCjZdVyj4PMtoAExE/view?usp=sharing</t>
  </si>
  <si>
    <t>FISMDF-VIV-059PR-060PR-AH-2023-2</t>
  </si>
  <si>
    <t>(060AH23PR) Construcción de 40 cuartos dormitorio (17.95 m2) en distintas localidades de la Sindicatura Gustavo Díaz Ordaz (El Carrizo) en el Municipio de Ahome.</t>
  </si>
  <si>
    <t>(060) Construcción de 40 cuartos en distintas localidades de la Sindicatura Gustavo Díaz Ordaz (El Carrizo).</t>
  </si>
  <si>
    <t>https://drive.google.com/file/d/1KXUmyCx9OkXwX8VoNgwOnMh5LCaTrHZG/view?usp=sharing</t>
  </si>
  <si>
    <t>FISMDF-VIV-061PR-063PR-AH-2023-1</t>
  </si>
  <si>
    <t>https://drive.google.com/file/d/1Bmd2tvkNxEW1S1ZEdrw3pfb-M5IBZrq-/view?usp=sharing</t>
  </si>
  <si>
    <t>(061AH23PR) Construcción de 40 cuartos dormitorio (17.95 m2) en distintas localidades de la Sindicatura Central en el Municipio de Ahome.</t>
  </si>
  <si>
    <t>https://drive.google.com/file/d/1KlbM8vmHLbv5CuhoqBF5SSKZ66hhPOZD/view?usp=sharing</t>
  </si>
  <si>
    <t>https://drive.google.com/file/d/160qhleSOnZyS-gKcB9EiBEugwpSE1OXe/view?usp=sharing</t>
  </si>
  <si>
    <t>https://drive.google.com/file/d/1JmdYoKhxFCXsSHmJOyHTmOX5AesslbNW/view?usp=sharing</t>
  </si>
  <si>
    <t>(061) Construcción de 40 cuartos en distintas localidades de la Sindicatura Central.</t>
  </si>
  <si>
    <t>https://drive.google.com/file/d/13uQhMnx1RSCMrrTdY3ZwUfdG1NvULplc/view?usp=sharing</t>
  </si>
  <si>
    <t>https://drive.google.com/file/d/1Zmg66UPxWMg6winJP7EGr8kMljzmy6mG/view?usp=sharing</t>
  </si>
  <si>
    <t>FISMDF-VIV-061PR-063PR-AH-2023-2</t>
  </si>
  <si>
    <t>(063AH23PR) Construcción de 40 cuartos dormitorio (17.95 m2) en distintas localidades de la Sindicatura Higuera de Zaragoza en el Municipio de Ahome.</t>
  </si>
  <si>
    <t>(063) Construcción de 40 cuartos en distintas localidades de la Sindicatura Higuera de Zaragoza.</t>
  </si>
  <si>
    <t>https://drive.google.com/file/d/1aoWxuEEAW7P0Xgw4GR4A-3cfIhCylY9i/view?usp=sharing</t>
  </si>
  <si>
    <t>https://drive.google.com/file/d/1sibAp_C4Ifp-AASRJ5FY7z7Y1A1NlDfS/view?usp=sharing</t>
  </si>
  <si>
    <t>https://drive.google.com/file/d/1ys_2EDDKO9TtG-bR_wpOhfp_Tp5KVqgR/view?usp=sharing</t>
  </si>
  <si>
    <t>FISMDF-VIV-062PR-064PR-AH-2023-1</t>
  </si>
  <si>
    <t>https://drive.google.com/file/d/1lKOe-mHgNqpgLq1o0vdyelY2hgx_6JFW/view?usp=sharing</t>
  </si>
  <si>
    <t>(062AH23PR) Construcción de 40 cuartos dormitorio (17.95 m2) en distintas localidades de la Sindicatura Heriberto Valdez Romero (El Guayabo) en el Municipio de Ahome.</t>
  </si>
  <si>
    <t>https://drive.google.com/file/d/1di41zNXlf8l0AdJ8DJ3D8gR_87O5VN3Y/view?usp=sharing</t>
  </si>
  <si>
    <t>https://drive.google.com/file/d/1G2gIGOX1-x2VfNl1ynFWKe56bu99RPyH/view?usp=sharing</t>
  </si>
  <si>
    <t>https://drive.google.com/file/d/1ueQUFDOknk274icuu4qkTinWYvsiL9ca/view?usp=sharing</t>
  </si>
  <si>
    <t>(062) Construcción de 40 cuartos en distintas localidades de la Sindicatura Heriberto Valdez Romero (El Guayabo).</t>
  </si>
  <si>
    <t>https://drive.google.com/file/d/1-ge6tG2sIc6ybK-QTHdgRt8MAOJAHogP/view?usp=sharing</t>
  </si>
  <si>
    <t>https://drive.google.com/file/d/1A_LhJwjhHcUQQd-ErNdVvTQ6X7pziveL/view?usp=sharing</t>
  </si>
  <si>
    <t>FISMDF-VIV-062PR-064PR-AH-2023-2</t>
  </si>
  <si>
    <t>(064AH23PR) Construcción de 40 cuartos dormitorio (17.95 m2) en distintas localidades de la Sindicatura de San Miguel en el Municipio de Ahome.</t>
  </si>
  <si>
    <t>(064) Construcción de 40 cuartos en distintas localidades de la Sindicatura de San Miguel.</t>
  </si>
  <si>
    <t>https://drive.google.com/file/d/1ReHpUX-CdrVSCtSuEoruDyNvjL9PGq4-/view?usp=sharing</t>
  </si>
  <si>
    <t>FISMDF-VIV-065PR-AH-2023</t>
  </si>
  <si>
    <t>https://drive.google.com/file/d/1zMUnF6b2CDKAgdXPU7_N5XcYPqnpiOsz/view?usp=sharing</t>
  </si>
  <si>
    <t>(065AH23PR) Construcción de 30 cuartos dormitorio (17.95 m2) en distintas localidades de la Sindicatura de Topolobampo en el Municipio de Ahome.</t>
  </si>
  <si>
    <t>https://drive.google.com/file/d/1gUsH90WoJULa_TAs0bi7Ju2c1Ynp_dyA/view?usp=sharing</t>
  </si>
  <si>
    <t>https://drive.google.com/file/d/1UYXCn2Kz6h6jr8gidNiiFxakOfmwTYqQ/view?usp=sharing</t>
  </si>
  <si>
    <t>https://drive.google.com/file/d/1drkmzg3YVqVcPOcLlWb9EReyVZRUN7Tr/view?usp=sharing</t>
  </si>
  <si>
    <t>Zavel Comercial Sinaloense, S.A. de C.V.</t>
  </si>
  <si>
    <t>Jadrines del Country</t>
  </si>
  <si>
    <t>(065) Construcción de 30 cuartos en distintas localidades de la Sindicatura de Topolobampo.</t>
  </si>
  <si>
    <t>https://drive.google.com/file/d/1_Xeq7wVUZszBqyvZ_PYL-PZH4AI0sFX3/view?usp=sharing</t>
  </si>
  <si>
    <t>https://drive.google.com/file/d/1U2mmZLIuG6mgcAjz4iUkpDlsCkzOkCrU/view?usp=sharing</t>
  </si>
  <si>
    <t>https://drive.google.com/file/d/1R5QwHYRp7ZDSkvLKG_RM874l2y5KXJWI/view?usp=sharing</t>
  </si>
  <si>
    <t>https://drive.google.com/file/d/1IpRx_mTkrocwfBOZOFa9d-T-Iw2kcgv0/view?usp=sharing</t>
  </si>
  <si>
    <t>FISMDF-VIV-066CP-AH-2023</t>
  </si>
  <si>
    <t>https://drive.google.com/file/d/1qZKdxiUTUrpN6ffA7mKCYbkqt2Wxp1Yd/view?usp=sharing</t>
  </si>
  <si>
    <t>(066AH23CP) Construcción de 30 cuartos dormitorios (17.95 M2) en distintas colonias de Los Mochis en el Municipio de Ahome.</t>
  </si>
  <si>
    <t>https://drive.google.com/file/d/1n51--Eb4B_2IG3iGygSzbcvl_NXw1m0P/view?usp=sharing</t>
  </si>
  <si>
    <t>https://drive.google.com/file/d/1emi6ZTY4_EkXiCnlCidMv7RP8vmtSpC_/view?usp=sharing</t>
  </si>
  <si>
    <t>https://drive.google.com/file/d/1MsEHCC-IGXAIXdVTb_cqISxfpSM8aoyV/view?usp=sharing</t>
  </si>
  <si>
    <t>JALFIV, S.A. de C.V.</t>
  </si>
  <si>
    <t>San Jose</t>
  </si>
  <si>
    <t>(066) Construcción de 30 cuartos en distintas colonias de Los Mochis.</t>
  </si>
  <si>
    <t>https://drive.google.com/file/d/170f6_r0Y3CXQKt37M7X8cbJqhEe2Yc2W/view?usp=sharing</t>
  </si>
  <si>
    <t>https://drive.google.com/file/d/1M5tPAAzJho0Kqts62EaBsb7Hh7bjWj2V/view?usp=sharing</t>
  </si>
  <si>
    <t>Razón social del contratista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</si>
</sst>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u/>
      <sz val="11"/>
      <color theme="10"/>
      <name val="Calibri"/>
      <family val="2"/>
      <scheme val="minor"/>
    </font>
    <font>
      <sz val="10"/>
      <color indexed="8"/>
      <name val="Arial"/>
      <family val="2"/>
    </font>
    <font>
      <sz val="11"/>
      <color indexed="8"/>
      <name val="Calibri"/>
      <family val="2"/>
      <scheme val="minor"/>
    </font>
    <font>
      <b/>
      <sz val="10"/>
      <color indexed="8"/>
      <name val="Arial"/>
      <family val="2"/>
    </font>
    <font>
      <sz val="11"/>
      <color theme="1"/>
      <name val="Calibri"/>
      <family val="2"/>
      <scheme val="minor"/>
    </font>
  </fonts>
  <fills count="4">
    <fill>
      <patternFill patternType="none"/>
    </fill>
    <fill>
      <patternFill patternType="gray125"/>
    </fill>
    <fill>
      <patternFill patternType="solid">
        <fgColor rgb="FFE1E1E1"/>
      </patternFill>
    </fill>
    <fill>
      <patternFill patternType="solid">
        <fgColor theme="9" tint="0.399975585192419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2" fillId="0" borderId="0" applyNumberFormat="0" applyFill="0" applyBorder="0" applyAlignment="0" applyProtection="0"/>
    <xf numFmtId="0" fontId="4" fillId="0" borderId="0"/>
    <xf numFmtId="9" fontId="6" fillId="0" borderId="0" applyFont="0" applyFill="0" applyBorder="0" applyAlignment="0" applyProtection="0"/>
  </cellStyleXfs>
  <cellXfs count="44">
    <xf numFmtId="0" fontId="0" fillId="0" borderId="0" xfId="0"/>
    <xf numFmtId="0" fontId="0" fillId="0" borderId="0" xfId="0" applyAlignment="1">
      <alignment wrapText="1"/>
    </xf>
    <xf numFmtId="0" fontId="0" fillId="0" borderId="0" xfId="0" applyAlignment="1">
      <alignment horizontal="right"/>
    </xf>
    <xf numFmtId="14" fontId="0" fillId="0" borderId="0" xfId="0" applyNumberFormat="1"/>
    <xf numFmtId="0" fontId="2" fillId="0" borderId="0" xfId="1" applyFill="1" applyBorder="1" applyAlignment="1"/>
    <xf numFmtId="0" fontId="2" fillId="0" borderId="0" xfId="1" applyFill="1" applyAlignment="1"/>
    <xf numFmtId="0" fontId="2" fillId="0" borderId="0" xfId="1" applyAlignment="1"/>
    <xf numFmtId="0" fontId="4" fillId="0" borderId="0" xfId="2" applyAlignment="1">
      <alignment horizontal="right"/>
    </xf>
    <xf numFmtId="0" fontId="4" fillId="0" borderId="0" xfId="2"/>
    <xf numFmtId="14" fontId="4" fillId="0" borderId="0" xfId="2" applyNumberFormat="1"/>
    <xf numFmtId="0" fontId="2" fillId="0" borderId="0" xfId="1" applyFill="1" applyAlignment="1">
      <alignment wrapText="1"/>
    </xf>
    <xf numFmtId="0" fontId="4" fillId="0" borderId="0" xfId="2" applyAlignment="1">
      <alignment wrapText="1"/>
    </xf>
    <xf numFmtId="0" fontId="2" fillId="0" borderId="0" xfId="1" applyAlignment="1">
      <alignment wrapText="1"/>
    </xf>
    <xf numFmtId="4" fontId="0" fillId="0" borderId="0" xfId="0" applyNumberFormat="1"/>
    <xf numFmtId="4" fontId="4" fillId="0" borderId="0" xfId="2" applyNumberFormat="1"/>
    <xf numFmtId="0" fontId="3" fillId="2" borderId="1" xfId="0" applyFont="1" applyFill="1" applyBorder="1" applyAlignment="1">
      <alignment horizontal="left"/>
    </xf>
    <xf numFmtId="0" fontId="3" fillId="2" borderId="1" xfId="0" applyFont="1" applyFill="1" applyBorder="1" applyAlignment="1">
      <alignment horizontal="left" wrapText="1"/>
    </xf>
    <xf numFmtId="4" fontId="3" fillId="2" borderId="1" xfId="0" applyNumberFormat="1" applyFont="1" applyFill="1" applyBorder="1" applyAlignment="1">
      <alignment horizontal="left"/>
    </xf>
    <xf numFmtId="0" fontId="0" fillId="0" borderId="0" xfId="0" applyAlignment="1">
      <alignment horizontal="left"/>
    </xf>
    <xf numFmtId="0" fontId="3" fillId="2" borderId="2" xfId="0" applyFont="1" applyFill="1" applyBorder="1" applyAlignment="1">
      <alignment horizontal="left"/>
    </xf>
    <xf numFmtId="4" fontId="1" fillId="0" borderId="0" xfId="0" applyNumberFormat="1" applyFont="1"/>
    <xf numFmtId="0" fontId="0" fillId="0" borderId="1" xfId="0" applyBorder="1"/>
    <xf numFmtId="4" fontId="0" fillId="0" borderId="1" xfId="0" applyNumberFormat="1" applyBorder="1"/>
    <xf numFmtId="0" fontId="4" fillId="0" borderId="1" xfId="2" applyBorder="1"/>
    <xf numFmtId="0" fontId="5" fillId="0" borderId="1" xfId="0" applyFont="1" applyBorder="1" applyAlignment="1">
      <alignment horizontal="center"/>
    </xf>
    <xf numFmtId="0" fontId="1" fillId="0" borderId="1" xfId="0" applyFont="1" applyBorder="1" applyAlignment="1">
      <alignment horizontal="center"/>
    </xf>
    <xf numFmtId="0" fontId="0" fillId="3" borderId="0" xfId="0" applyFill="1"/>
    <xf numFmtId="0" fontId="5" fillId="0" borderId="0" xfId="0" applyFont="1" applyAlignment="1">
      <alignment horizontal="center"/>
    </xf>
    <xf numFmtId="4" fontId="5" fillId="0" borderId="0" xfId="0" applyNumberFormat="1" applyFont="1" applyAlignment="1">
      <alignment horizontal="center"/>
    </xf>
    <xf numFmtId="0" fontId="1" fillId="0" borderId="0" xfId="0" applyFont="1" applyAlignment="1">
      <alignment horizontal="center"/>
    </xf>
    <xf numFmtId="4" fontId="0" fillId="3" borderId="0" xfId="0" applyNumberFormat="1" applyFill="1"/>
    <xf numFmtId="0" fontId="4" fillId="3" borderId="0" xfId="2" applyFill="1"/>
    <xf numFmtId="4" fontId="4" fillId="3" borderId="0" xfId="2" applyNumberFormat="1" applyFill="1"/>
    <xf numFmtId="4" fontId="4" fillId="0" borderId="1" xfId="2" applyNumberFormat="1" applyBorder="1"/>
    <xf numFmtId="4" fontId="1" fillId="0" borderId="1" xfId="0" applyNumberFormat="1" applyFont="1" applyBorder="1" applyAlignment="1">
      <alignment horizontal="center"/>
    </xf>
    <xf numFmtId="9" fontId="0" fillId="0" borderId="1" xfId="0" applyNumberFormat="1" applyBorder="1"/>
    <xf numFmtId="4" fontId="1" fillId="0" borderId="1" xfId="0" applyNumberFormat="1" applyFont="1" applyBorder="1"/>
    <xf numFmtId="9" fontId="1" fillId="0" borderId="1" xfId="0" applyNumberFormat="1" applyFont="1" applyBorder="1"/>
    <xf numFmtId="9" fontId="0" fillId="0" borderId="1" xfId="3" applyFont="1" applyBorder="1"/>
    <xf numFmtId="9" fontId="1" fillId="0" borderId="1" xfId="3" applyFont="1" applyBorder="1"/>
    <xf numFmtId="0" fontId="3" fillId="2" borderId="1" xfId="0" applyFont="1" applyFill="1" applyBorder="1" applyAlignment="1">
      <alignment wrapText="1"/>
    </xf>
    <xf numFmtId="0" fontId="2" fillId="0" borderId="0" xfId="1" applyFill="1" applyBorder="1" applyAlignment="1">
      <alignment wrapText="1"/>
    </xf>
    <xf numFmtId="0" fontId="5" fillId="2" borderId="1" xfId="0" applyFont="1" applyFill="1" applyBorder="1" applyAlignment="1">
      <alignment horizontal="center" wrapText="1"/>
    </xf>
    <xf numFmtId="0" fontId="5" fillId="0" borderId="1" xfId="0" applyFont="1" applyBorder="1" applyAlignment="1">
      <alignment horizontal="center" wrapText="1"/>
    </xf>
  </cellXfs>
  <cellStyles count="4">
    <cellStyle name="Hipervínculo" xfId="1" builtinId="8"/>
    <cellStyle name="Normal" xfId="0" builtinId="0"/>
    <cellStyle name="Normal 2" xfId="2" xr:uid="{58027D7D-3CFD-46C4-8FE2-5AFBE098DAB7}"/>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r>
              <a:rPr lang="en-US"/>
              <a:t>Gasto en Obra por Adjudicación 2023</a:t>
            </a:r>
          </a:p>
        </c:rich>
      </c:tx>
      <c:overlay val="0"/>
      <c:spPr>
        <a:noFill/>
        <a:ln>
          <a:noFill/>
        </a:ln>
        <a:effectLst/>
      </c:spPr>
      <c:txPr>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endParaRPr lang="es-MX"/>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'Gráficas adjudicaciones'!$C$106</c:f>
              <c:strCache>
                <c:ptCount val="1"/>
                <c:pt idx="0">
                  <c:v>Suma</c:v>
                </c:pt>
              </c:strCache>
            </c:strRef>
          </c:tx>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invertIfNegative val="0"/>
          <c:dLbls>
            <c:spPr>
              <a:solidFill>
                <a:schemeClr val="accent1">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'Gráficas adjudicaciones'!$B$107:$B$139</c:f>
              <c:strCache>
                <c:ptCount val="33"/>
                <c:pt idx="0">
                  <c:v>EIN Ingenierita Electrica, S.A. de C.V. </c:v>
                </c:pt>
                <c:pt idx="1">
                  <c:v>Fabrica de Materiales MMAT, S.A. de C.V.</c:v>
                </c:pt>
                <c:pt idx="2">
                  <c:v>Miguel Angel Bojorquez Baez</c:v>
                </c:pt>
                <c:pt idx="3">
                  <c:v>José Paulo Jimenez Lindoro</c:v>
                </c:pt>
                <c:pt idx="4">
                  <c:v>Dhyela Pacheco Serrano</c:v>
                </c:pt>
                <c:pt idx="5">
                  <c:v>Gilberto Fernandez Herrera</c:v>
                </c:pt>
                <c:pt idx="6">
                  <c:v>Fhidercon, S.A. de C.V.</c:v>
                </c:pt>
                <c:pt idx="7">
                  <c:v>Norma Jasibe Lara Bojorquez</c:v>
                </c:pt>
                <c:pt idx="8">
                  <c:v>Leonel Bustillos Rodriguez</c:v>
                </c:pt>
                <c:pt idx="9">
                  <c:v>Ingenieria y Obras del Pacifico Urba, S.A. de C.V.</c:v>
                </c:pt>
                <c:pt idx="10">
                  <c:v>Rothxana Yaneth Acosta Riestra</c:v>
                </c:pt>
                <c:pt idx="11">
                  <c:v>Martin Eduardo Venegas Loreto</c:v>
                </c:pt>
                <c:pt idx="12">
                  <c:v>Especialidades Industriales y Agricolas, S.A. de C.V. </c:v>
                </c:pt>
                <c:pt idx="13">
                  <c:v>Carlos Enrique Gamez Mejia</c:v>
                </c:pt>
                <c:pt idx="14">
                  <c:v>Jn Construcciones, S.A. de C.V. </c:v>
                </c:pt>
                <c:pt idx="15">
                  <c:v>Selcosin, S.A. de C.V.</c:v>
                </c:pt>
                <c:pt idx="16">
                  <c:v>Proyectos y Mecanizaciones Agroindustriales, S.A. de C.V. </c:v>
                </c:pt>
                <c:pt idx="17">
                  <c:v>Jalfiv, S.A. de C.V.</c:v>
                </c:pt>
                <c:pt idx="18">
                  <c:v>CYJ Obras y Servicios, S.A. de C.V. </c:v>
                </c:pt>
                <c:pt idx="19">
                  <c:v>Mex Blue Water Care Company, S.A. de C.V. </c:v>
                </c:pt>
                <c:pt idx="20">
                  <c:v>Jose Rito Espinoza Castro</c:v>
                </c:pt>
                <c:pt idx="21">
                  <c:v>Constructora Faloic, S.A. de C.V. </c:v>
                </c:pt>
                <c:pt idx="22">
                  <c:v>Coydu, S.A. de C.V.</c:v>
                </c:pt>
                <c:pt idx="23">
                  <c:v>Velco Construcciones, S.A. de C.V.</c:v>
                </c:pt>
                <c:pt idx="24">
                  <c:v>Greenstar Edificaciones, S.A. de C.V. </c:v>
                </c:pt>
                <c:pt idx="25">
                  <c:v>Constructora Hupare, S.A. de C.V.</c:v>
                </c:pt>
                <c:pt idx="26">
                  <c:v>Constructora y Comercializora Erkan, S.A. de C.V. </c:v>
                </c:pt>
                <c:pt idx="27">
                  <c:v>Claudia Juliana Ruiz Suarez</c:v>
                </c:pt>
                <c:pt idx="28">
                  <c:v>Chapem, S.A de C.V. </c:v>
                </c:pt>
                <c:pt idx="29">
                  <c:v>Urbanika LM Group, S.A. de C.V. </c:v>
                </c:pt>
                <c:pt idx="30">
                  <c:v>Zavel Comercial Sinaloense, S.A. de C.V. </c:v>
                </c:pt>
                <c:pt idx="31">
                  <c:v>MK Urbanizaciones, S.A. de C.V. </c:v>
                </c:pt>
                <c:pt idx="32">
                  <c:v>Manuel Sallas Castillo</c:v>
                </c:pt>
              </c:strCache>
            </c:strRef>
          </c:cat>
          <c:val>
            <c:numRef>
              <c:f>'Gráficas adjudicaciones'!$C$107:$C$139</c:f>
              <c:numCache>
                <c:formatCode>#,##0.00</c:formatCode>
                <c:ptCount val="33"/>
                <c:pt idx="0">
                  <c:v>488500.5</c:v>
                </c:pt>
                <c:pt idx="1">
                  <c:v>597081.12</c:v>
                </c:pt>
                <c:pt idx="2">
                  <c:v>607301.4</c:v>
                </c:pt>
                <c:pt idx="3">
                  <c:v>675763.11</c:v>
                </c:pt>
                <c:pt idx="4">
                  <c:v>762885.53</c:v>
                </c:pt>
                <c:pt idx="5">
                  <c:v>959877.1</c:v>
                </c:pt>
                <c:pt idx="6">
                  <c:v>1022459.78</c:v>
                </c:pt>
                <c:pt idx="7">
                  <c:v>1086946.98</c:v>
                </c:pt>
                <c:pt idx="8">
                  <c:v>1203744.97</c:v>
                </c:pt>
                <c:pt idx="9">
                  <c:v>1207434.07</c:v>
                </c:pt>
                <c:pt idx="10">
                  <c:v>1214349.69</c:v>
                </c:pt>
                <c:pt idx="11">
                  <c:v>1218299.1099999999</c:v>
                </c:pt>
                <c:pt idx="12">
                  <c:v>1350837.54</c:v>
                </c:pt>
                <c:pt idx="13">
                  <c:v>1436556.67</c:v>
                </c:pt>
                <c:pt idx="14">
                  <c:v>1523172.23</c:v>
                </c:pt>
                <c:pt idx="15">
                  <c:v>1552807.6</c:v>
                </c:pt>
                <c:pt idx="16">
                  <c:v>1697604.8399999999</c:v>
                </c:pt>
                <c:pt idx="17">
                  <c:v>1697877.9</c:v>
                </c:pt>
                <c:pt idx="18">
                  <c:v>1717380</c:v>
                </c:pt>
                <c:pt idx="19">
                  <c:v>1771999.01</c:v>
                </c:pt>
                <c:pt idx="20">
                  <c:v>1948738.0899999999</c:v>
                </c:pt>
                <c:pt idx="21">
                  <c:v>2185317.84</c:v>
                </c:pt>
                <c:pt idx="22">
                  <c:v>2185384.92</c:v>
                </c:pt>
                <c:pt idx="23">
                  <c:v>2185411.17</c:v>
                </c:pt>
                <c:pt idx="24">
                  <c:v>2307882.17</c:v>
                </c:pt>
                <c:pt idx="25">
                  <c:v>2512906.0099999998</c:v>
                </c:pt>
                <c:pt idx="26">
                  <c:v>2553652.85</c:v>
                </c:pt>
                <c:pt idx="27">
                  <c:v>3265262.77</c:v>
                </c:pt>
                <c:pt idx="28">
                  <c:v>3350974.2</c:v>
                </c:pt>
                <c:pt idx="29">
                  <c:v>3390786.1100000003</c:v>
                </c:pt>
                <c:pt idx="30">
                  <c:v>3704065.35</c:v>
                </c:pt>
                <c:pt idx="31">
                  <c:v>4370378.37</c:v>
                </c:pt>
                <c:pt idx="32">
                  <c:v>4979973.0199999996</c:v>
                </c:pt>
              </c:numCache>
            </c:numRef>
          </c:val>
          <c:extLst>
            <c:ext xmlns:c16="http://schemas.microsoft.com/office/drawing/2014/chart" uri="{C3380CC4-5D6E-409C-BE32-E72D297353CC}">
              <c16:uniqueId val="{00000000-1A74-42AB-8A4C-134E2AFC8513}"/>
            </c:ext>
          </c:extLst>
        </c:ser>
        <c:dLbls>
          <c:showLegendKey val="0"/>
          <c:showVal val="1"/>
          <c:showCatName val="0"/>
          <c:showSerName val="0"/>
          <c:showPercent val="0"/>
          <c:showBubbleSize val="0"/>
        </c:dLbls>
        <c:gapWidth val="84"/>
        <c:gapDepth val="53"/>
        <c:shape val="box"/>
        <c:axId val="433340767"/>
        <c:axId val="410627439"/>
        <c:axId val="0"/>
      </c:bar3DChart>
      <c:catAx>
        <c:axId val="433340767"/>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MX"/>
          </a:p>
        </c:txPr>
        <c:crossAx val="410627439"/>
        <c:crosses val="autoZero"/>
        <c:auto val="1"/>
        <c:lblAlgn val="ctr"/>
        <c:lblOffset val="100"/>
        <c:noMultiLvlLbl val="0"/>
      </c:catAx>
      <c:valAx>
        <c:axId val="410627439"/>
        <c:scaling>
          <c:orientation val="minMax"/>
        </c:scaling>
        <c:delete val="1"/>
        <c:axPos val="b"/>
        <c:numFmt formatCode="#,##0.00" sourceLinked="1"/>
        <c:majorTickMark val="out"/>
        <c:minorTickMark val="none"/>
        <c:tickLblPos val="nextTo"/>
        <c:crossAx val="4333407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Contratistas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'Gráficas adjudicaciones'!$B$156</c:f>
              <c:strCache>
                <c:ptCount val="1"/>
                <c:pt idx="0">
                  <c:v>Suma</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0755-485A-BAC6-5DF7E113C38F}"/>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0755-485A-BAC6-5DF7E113C38F}"/>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0755-485A-BAC6-5DF7E113C38F}"/>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0755-485A-BAC6-5DF7E113C38F}"/>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0755-485A-BAC6-5DF7E113C38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lt1"/>
                    </a:solidFill>
                    <a:latin typeface="+mn-lt"/>
                    <a:ea typeface="+mn-ea"/>
                    <a:cs typeface="+mn-cs"/>
                  </a:defRPr>
                </a:pPr>
                <a:endParaRPr lang="es-MX"/>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'Gráficas adjudicaciones'!$A$157:$A$161</c:f>
              <c:strCache>
                <c:ptCount val="5"/>
                <c:pt idx="0">
                  <c:v>Ahome</c:v>
                </c:pt>
                <c:pt idx="1">
                  <c:v>Culiacan</c:v>
                </c:pt>
                <c:pt idx="2">
                  <c:v>Estado de México</c:v>
                </c:pt>
                <c:pt idx="3">
                  <c:v>Sinaloa de Leyva</c:v>
                </c:pt>
                <c:pt idx="4">
                  <c:v>Guasave</c:v>
                </c:pt>
              </c:strCache>
            </c:strRef>
          </c:cat>
          <c:val>
            <c:numRef>
              <c:f>'Gráficas adjudicaciones'!$B$157:$B$161</c:f>
              <c:numCache>
                <c:formatCode>#,##0.00</c:formatCode>
                <c:ptCount val="5"/>
                <c:pt idx="0">
                  <c:v>35699883.900000006</c:v>
                </c:pt>
                <c:pt idx="1">
                  <c:v>21640565.579999998</c:v>
                </c:pt>
                <c:pt idx="2">
                  <c:v>2185384.92</c:v>
                </c:pt>
                <c:pt idx="3">
                  <c:v>2185317.84</c:v>
                </c:pt>
                <c:pt idx="4">
                  <c:v>1022459.78</c:v>
                </c:pt>
              </c:numCache>
            </c:numRef>
          </c:val>
          <c:extLst>
            <c:ext xmlns:c16="http://schemas.microsoft.com/office/drawing/2014/chart" uri="{C3380CC4-5D6E-409C-BE32-E72D297353CC}">
              <c16:uniqueId val="{00000000-228B-492B-8516-B168D98889D9}"/>
            </c:ext>
          </c:extLst>
        </c:ser>
        <c:dLbls>
          <c:showLegendKey val="0"/>
          <c:showVal val="0"/>
          <c:showCatName val="0"/>
          <c:showSerName val="0"/>
          <c:showPercent val="1"/>
          <c:showBubbleSize val="0"/>
          <c:showLeaderLines val="1"/>
        </c:dLbls>
      </c:pie3DChart>
      <c:spPr>
        <a:noFill/>
        <a:ln>
          <a:noFill/>
        </a:ln>
        <a:effectLst/>
      </c:spPr>
    </c:plotArea>
    <c:legend>
      <c:legendPos val="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Tipo de Contratación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'Gráficas adjudicaciones'!$C$181</c:f>
              <c:strCache>
                <c:ptCount val="1"/>
                <c:pt idx="0">
                  <c:v>Suma</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323-468A-BDB1-992EC510F972}"/>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323-468A-BDB1-992EC510F972}"/>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lt1"/>
                    </a:solidFill>
                    <a:latin typeface="+mn-lt"/>
                    <a:ea typeface="+mn-ea"/>
                    <a:cs typeface="+mn-cs"/>
                  </a:defRPr>
                </a:pPr>
                <a:endParaRPr lang="es-MX"/>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'Gráficas adjudicaciones'!$B$182:$B$183</c:f>
              <c:strCache>
                <c:ptCount val="2"/>
                <c:pt idx="0">
                  <c:v>Licitación Pública </c:v>
                </c:pt>
                <c:pt idx="1">
                  <c:v>Adjudicación Directa </c:v>
                </c:pt>
              </c:strCache>
            </c:strRef>
          </c:cat>
          <c:val>
            <c:numRef>
              <c:f>'Gráficas adjudicaciones'!$C$182:$C$183</c:f>
              <c:numCache>
                <c:formatCode>#,##0.00</c:formatCode>
                <c:ptCount val="2"/>
                <c:pt idx="0">
                  <c:v>46864959.280000001</c:v>
                </c:pt>
                <c:pt idx="1">
                  <c:v>62733612.020000011</c:v>
                </c:pt>
              </c:numCache>
            </c:numRef>
          </c:val>
          <c:extLst>
            <c:ext xmlns:c16="http://schemas.microsoft.com/office/drawing/2014/chart" uri="{C3380CC4-5D6E-409C-BE32-E72D297353CC}">
              <c16:uniqueId val="{00000000-DF23-4B23-8113-700159401776}"/>
            </c:ext>
          </c:extLst>
        </c:ser>
        <c:dLbls>
          <c:showLegendKey val="0"/>
          <c:showVal val="0"/>
          <c:showCatName val="0"/>
          <c:showSerName val="0"/>
          <c:showPercent val="1"/>
          <c:showBubbleSize val="0"/>
          <c:showLeaderLines val="1"/>
        </c:dLbls>
      </c:pie3DChart>
      <c:spPr>
        <a:noFill/>
        <a:ln>
          <a:noFill/>
        </a:ln>
        <a:effectLst/>
      </c:spPr>
    </c:plotArea>
    <c:legend>
      <c:legendPos val="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r>
              <a:rPr lang="en-US"/>
              <a:t>Gasto en Obra por Licitación  2023</a:t>
            </a:r>
          </a:p>
        </c:rich>
      </c:tx>
      <c:overlay val="0"/>
      <c:spPr>
        <a:noFill/>
        <a:ln>
          <a:noFill/>
        </a:ln>
        <a:effectLst/>
      </c:spPr>
      <c:txPr>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endParaRPr lang="es-MX"/>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[2]Gráficas!$C$16</c:f>
              <c:strCache>
                <c:ptCount val="1"/>
                <c:pt idx="0">
                  <c:v>Suma</c:v>
                </c:pt>
              </c:strCache>
            </c:strRef>
          </c:tx>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invertIfNegative val="0"/>
          <c:dLbls>
            <c:spPr>
              <a:solidFill>
                <a:schemeClr val="accent1">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[2]Gráficas!$B$17:$B$21</c:f>
              <c:strCache>
                <c:ptCount val="5"/>
                <c:pt idx="0">
                  <c:v>JALFIV, S.A. de C.V.</c:v>
                </c:pt>
                <c:pt idx="1">
                  <c:v>Zavel Comercial Sinaloense, S.A. de C.V.</c:v>
                </c:pt>
                <c:pt idx="2">
                  <c:v>Velco Construcciones, S.A. de C.V.</c:v>
                </c:pt>
                <c:pt idx="3">
                  <c:v>Constructora Faloic, S.A. de C.V.</c:v>
                </c:pt>
                <c:pt idx="4">
                  <c:v>MK Urbanizaciones, S.A. De C.V.</c:v>
                </c:pt>
              </c:strCache>
            </c:strRef>
          </c:cat>
          <c:val>
            <c:numRef>
              <c:f>[2]Gráficas!$C$17:$C$21</c:f>
              <c:numCache>
                <c:formatCode>#,##0.00</c:formatCode>
                <c:ptCount val="5"/>
                <c:pt idx="0">
                  <c:v>3896941.2</c:v>
                </c:pt>
                <c:pt idx="1">
                  <c:v>3899941.8</c:v>
                </c:pt>
                <c:pt idx="2">
                  <c:v>10399456</c:v>
                </c:pt>
                <c:pt idx="3">
                  <c:v>10399649.6</c:v>
                </c:pt>
                <c:pt idx="4">
                  <c:v>18268970.68</c:v>
                </c:pt>
              </c:numCache>
            </c:numRef>
          </c:val>
          <c:extLst>
            <c:ext xmlns:c16="http://schemas.microsoft.com/office/drawing/2014/chart" uri="{C3380CC4-5D6E-409C-BE32-E72D297353CC}">
              <c16:uniqueId val="{00000000-D743-4D6B-BA04-9DF3807E85F2}"/>
            </c:ext>
          </c:extLst>
        </c:ser>
        <c:dLbls>
          <c:showLegendKey val="0"/>
          <c:showVal val="1"/>
          <c:showCatName val="0"/>
          <c:showSerName val="0"/>
          <c:showPercent val="0"/>
          <c:showBubbleSize val="0"/>
        </c:dLbls>
        <c:gapWidth val="84"/>
        <c:gapDepth val="53"/>
        <c:shape val="box"/>
        <c:axId val="208716655"/>
        <c:axId val="181039023"/>
        <c:axId val="0"/>
      </c:bar3DChart>
      <c:catAx>
        <c:axId val="208716655"/>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MX"/>
          </a:p>
        </c:txPr>
        <c:crossAx val="181039023"/>
        <c:crosses val="autoZero"/>
        <c:auto val="1"/>
        <c:lblAlgn val="ctr"/>
        <c:lblOffset val="100"/>
        <c:noMultiLvlLbl val="0"/>
      </c:catAx>
      <c:valAx>
        <c:axId val="181039023"/>
        <c:scaling>
          <c:orientation val="minMax"/>
        </c:scaling>
        <c:delete val="1"/>
        <c:axPos val="b"/>
        <c:numFmt formatCode="#,##0.00" sourceLinked="1"/>
        <c:majorTickMark val="out"/>
        <c:minorTickMark val="none"/>
        <c:tickLblPos val="nextTo"/>
        <c:crossAx val="2087166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Contratistas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[2]Gráficas!$B$36</c:f>
              <c:strCache>
                <c:ptCount val="1"/>
                <c:pt idx="0">
                  <c:v>Suma</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997C-4D58-AFED-C2647F0B1751}"/>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997C-4D58-AFED-C2647F0B175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lt1"/>
                    </a:solidFill>
                    <a:latin typeface="+mn-lt"/>
                    <a:ea typeface="+mn-ea"/>
                    <a:cs typeface="+mn-cs"/>
                  </a:defRPr>
                </a:pPr>
                <a:endParaRPr lang="es-MX"/>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[2]Gráficas!$A$37:$A$38</c:f>
              <c:strCache>
                <c:ptCount val="2"/>
                <c:pt idx="0">
                  <c:v>Sinaloa de Leyva</c:v>
                </c:pt>
                <c:pt idx="1">
                  <c:v>Ahome</c:v>
                </c:pt>
              </c:strCache>
            </c:strRef>
          </c:cat>
          <c:val>
            <c:numRef>
              <c:f>[2]Gráficas!$B$37:$B$38</c:f>
              <c:numCache>
                <c:formatCode>#,##0.00</c:formatCode>
                <c:ptCount val="2"/>
                <c:pt idx="0">
                  <c:v>10399649.6</c:v>
                </c:pt>
                <c:pt idx="1">
                  <c:v>36465309.68</c:v>
                </c:pt>
              </c:numCache>
            </c:numRef>
          </c:val>
          <c:extLst>
            <c:ext xmlns:c16="http://schemas.microsoft.com/office/drawing/2014/chart" uri="{C3380CC4-5D6E-409C-BE32-E72D297353CC}">
              <c16:uniqueId val="{00000004-997C-4D58-AFED-C2647F0B1751}"/>
            </c:ext>
          </c:extLst>
        </c:ser>
        <c:dLbls>
          <c:showLegendKey val="0"/>
          <c:showVal val="0"/>
          <c:showCatName val="0"/>
          <c:showSerName val="0"/>
          <c:showPercent val="1"/>
          <c:showBubbleSize val="0"/>
          <c:showLeaderLines val="1"/>
        </c:dLbls>
      </c:pie3DChart>
      <c:spPr>
        <a:noFill/>
        <a:ln>
          <a:noFill/>
        </a:ln>
        <a:effectLst/>
      </c:spPr>
    </c:plotArea>
    <c:legend>
      <c:legendPos val="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314324</xdr:colOff>
      <xdr:row>103</xdr:row>
      <xdr:rowOff>171449</xdr:rowOff>
    </xdr:from>
    <xdr:to>
      <xdr:col>11</xdr:col>
      <xdr:colOff>47624</xdr:colOff>
      <xdr:row>144</xdr:row>
      <xdr:rowOff>180974</xdr:rowOff>
    </xdr:to>
    <xdr:graphicFrame macro="">
      <xdr:nvGraphicFramePr>
        <xdr:cNvPr id="3" name="Gráfico 2">
          <a:extLst>
            <a:ext uri="{FF2B5EF4-FFF2-40B4-BE49-F238E27FC236}">
              <a16:creationId xmlns:a16="http://schemas.microsoft.com/office/drawing/2014/main" id="{4E7B1111-FBC4-0443-6FB6-48CCCEA38E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304799</xdr:colOff>
      <xdr:row>148</xdr:row>
      <xdr:rowOff>152400</xdr:rowOff>
    </xdr:from>
    <xdr:to>
      <xdr:col>12</xdr:col>
      <xdr:colOff>209549</xdr:colOff>
      <xdr:row>173</xdr:row>
      <xdr:rowOff>38100</xdr:rowOff>
    </xdr:to>
    <xdr:graphicFrame macro="">
      <xdr:nvGraphicFramePr>
        <xdr:cNvPr id="4" name="Gráfico 3">
          <a:extLst>
            <a:ext uri="{FF2B5EF4-FFF2-40B4-BE49-F238E27FC236}">
              <a16:creationId xmlns:a16="http://schemas.microsoft.com/office/drawing/2014/main" id="{76F04C82-3C34-40B6-7D46-92314B326C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171449</xdr:colOff>
      <xdr:row>176</xdr:row>
      <xdr:rowOff>95249</xdr:rowOff>
    </xdr:from>
    <xdr:to>
      <xdr:col>13</xdr:col>
      <xdr:colOff>714374</xdr:colOff>
      <xdr:row>199</xdr:row>
      <xdr:rowOff>28574</xdr:rowOff>
    </xdr:to>
    <xdr:graphicFrame macro="">
      <xdr:nvGraphicFramePr>
        <xdr:cNvPr id="5" name="Gráfico 4">
          <a:extLst>
            <a:ext uri="{FF2B5EF4-FFF2-40B4-BE49-F238E27FC236}">
              <a16:creationId xmlns:a16="http://schemas.microsoft.com/office/drawing/2014/main" id="{8F97E0B5-E291-F88A-5FF4-BE45CFAA53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247650</xdr:colOff>
      <xdr:row>12</xdr:row>
      <xdr:rowOff>171450</xdr:rowOff>
    </xdr:from>
    <xdr:to>
      <xdr:col>11</xdr:col>
      <xdr:colOff>542925</xdr:colOff>
      <xdr:row>29</xdr:row>
      <xdr:rowOff>95250</xdr:rowOff>
    </xdr:to>
    <xdr:graphicFrame macro="">
      <xdr:nvGraphicFramePr>
        <xdr:cNvPr id="4" name="Gráfico 3">
          <a:extLst>
            <a:ext uri="{FF2B5EF4-FFF2-40B4-BE49-F238E27FC236}">
              <a16:creationId xmlns:a16="http://schemas.microsoft.com/office/drawing/2014/main" id="{AA9F0E19-B33F-4AC8-ABA8-B28EDEFB2D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219075</xdr:colOff>
      <xdr:row>32</xdr:row>
      <xdr:rowOff>9525</xdr:rowOff>
    </xdr:from>
    <xdr:to>
      <xdr:col>11</xdr:col>
      <xdr:colOff>542925</xdr:colOff>
      <xdr:row>54</xdr:row>
      <xdr:rowOff>28575</xdr:rowOff>
    </xdr:to>
    <xdr:graphicFrame macro="">
      <xdr:nvGraphicFramePr>
        <xdr:cNvPr id="6" name="Gráfico 5">
          <a:extLst>
            <a:ext uri="{FF2B5EF4-FFF2-40B4-BE49-F238E27FC236}">
              <a16:creationId xmlns:a16="http://schemas.microsoft.com/office/drawing/2014/main" id="{3790C36F-CA03-4993-8CD9-3CC9AFA625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IAP\Downloads\RESPUESTAS%20INFOMEX%202024\ENERO\OBRA%20AYUNTAMIENTO\formato_39B_sop_1ertrimestre.xlsx" TargetMode="External"/><Relationship Id="rId1" Type="http://schemas.openxmlformats.org/officeDocument/2006/relationships/externalLinkPath" Target="/Users/IAP/Downloads/RESPUESTAS%20INFOMEX%202024/ENERO/OBRA%20AYUNTAMIENTO/formato_39B_sop_1ertrimestre.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IAP\Desktop\REUNI&#211;N%20SEMANAL\2024\30%20de%20enero\Obras%20por%20Licitaci&#243;n%202023.xlsx" TargetMode="External"/><Relationship Id="rId1" Type="http://schemas.openxmlformats.org/officeDocument/2006/relationships/externalLinkPath" Target="Obras%20por%20Licitaci&#243;n%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Tabla_500281"/>
      <sheetName val="Tabla_500266"/>
      <sheetName val="Hidden_1_Tabla_500266"/>
      <sheetName val="Tabla_500278"/>
    </sheetNames>
    <sheetDataSet>
      <sheetData sheetId="0" refreshError="1"/>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Gráficas"/>
    </sheetNames>
    <sheetDataSet>
      <sheetData sheetId="0"/>
      <sheetData sheetId="1">
        <row r="16">
          <cell r="C16" t="str">
            <v>Suma</v>
          </cell>
        </row>
        <row r="17">
          <cell r="B17" t="str">
            <v>JALFIV, S.A. de C.V.</v>
          </cell>
          <cell r="C17">
            <v>3896941.2</v>
          </cell>
        </row>
        <row r="18">
          <cell r="B18" t="str">
            <v>Zavel Comercial Sinaloense, S.A. de C.V.</v>
          </cell>
          <cell r="C18">
            <v>3899941.8</v>
          </cell>
        </row>
        <row r="19">
          <cell r="B19" t="str">
            <v>Velco Construcciones, S.A. de C.V.</v>
          </cell>
          <cell r="C19">
            <v>10399456</v>
          </cell>
        </row>
        <row r="20">
          <cell r="B20" t="str">
            <v>Constructora Faloic, S.A. de C.V.</v>
          </cell>
          <cell r="C20">
            <v>10399649.6</v>
          </cell>
        </row>
        <row r="21">
          <cell r="B21" t="str">
            <v>MK Urbanizaciones, S.A. De C.V.</v>
          </cell>
          <cell r="C21">
            <v>18268970.68</v>
          </cell>
        </row>
        <row r="36">
          <cell r="B36" t="str">
            <v>Suma</v>
          </cell>
        </row>
        <row r="37">
          <cell r="A37" t="str">
            <v>Sinaloa de Leyva</v>
          </cell>
          <cell r="B37">
            <v>10399649.6</v>
          </cell>
        </row>
        <row r="38">
          <cell r="A38" t="str">
            <v>Ahome</v>
          </cell>
          <cell r="B38">
            <v>36465309.68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U7BYI-ZqBVcVZ-5fM5zWm5Td_pAtdRkJ/view?usp=sharing" TargetMode="External"/><Relationship Id="rId299" Type="http://schemas.openxmlformats.org/officeDocument/2006/relationships/hyperlink" Target="https://drive.google.com/file/d/1R2p5EdOm9Lgv5xBnmve8XrobTo2wuKLI/view?usp=sharing" TargetMode="External"/><Relationship Id="rId21" Type="http://schemas.openxmlformats.org/officeDocument/2006/relationships/hyperlink" Target="https://drive.google.com/file/d/1fWycc6qaz6R2DRQ1wkoeBHkXfzIwSWPe/view?usp=sharing" TargetMode="External"/><Relationship Id="rId63" Type="http://schemas.openxmlformats.org/officeDocument/2006/relationships/hyperlink" Target="https://drive.google.com/file/d/18sftW3Xr2XYsFhqVAODD292jopyth2S7/view?usp=sharing" TargetMode="External"/><Relationship Id="rId159" Type="http://schemas.openxmlformats.org/officeDocument/2006/relationships/hyperlink" Target="https://drive.google.com/file/d/1aGRZf7XOJKH8LowTKuvhtmq9YMgtX31b/view?usp=sharing" TargetMode="External"/><Relationship Id="rId324" Type="http://schemas.openxmlformats.org/officeDocument/2006/relationships/hyperlink" Target="https://drive.google.com/file/d/1xnIw52OQom3uWa-wDjPFk8ooqoU7iMSG/view?usp=sharing" TargetMode="External"/><Relationship Id="rId366" Type="http://schemas.openxmlformats.org/officeDocument/2006/relationships/hyperlink" Target="https://drive.google.com/file/d/1hzKVtK8pXVwzTXz2kkp2whRy4MCNVkV4/view?usp=sharing" TargetMode="External"/><Relationship Id="rId170" Type="http://schemas.openxmlformats.org/officeDocument/2006/relationships/hyperlink" Target="https://drive.google.com/file/d/1wY8F02lpr1k7aM5GtPWqm151dHj_VNnt/view?usp=sharing" TargetMode="External"/><Relationship Id="rId226" Type="http://schemas.openxmlformats.org/officeDocument/2006/relationships/hyperlink" Target="https://drive.google.com/file/d/1R2p5EdOm9Lgv5xBnmve8XrobTo2wuKLI/view?usp=sharing" TargetMode="External"/><Relationship Id="rId433" Type="http://schemas.openxmlformats.org/officeDocument/2006/relationships/hyperlink" Target="https://drive.google.com/file/d/1rVJVvKviLN5T4Bk_eCWk3X5rnSHfFfMe/view?usp=sharing" TargetMode="External"/><Relationship Id="rId268" Type="http://schemas.openxmlformats.org/officeDocument/2006/relationships/hyperlink" Target="https://drive.google.com/file/d/1R2p5EdOm9Lgv5xBnmve8XrobTo2wuKLI/view?usp=sharing" TargetMode="External"/><Relationship Id="rId32" Type="http://schemas.openxmlformats.org/officeDocument/2006/relationships/hyperlink" Target="https://drive.google.com/file/d/1tRxvCMpVGQAsTCrfu4ZbZHRUXpDdPQQn/view?usp=sharing" TargetMode="External"/><Relationship Id="rId74" Type="http://schemas.openxmlformats.org/officeDocument/2006/relationships/hyperlink" Target="https://drive.google.com/file/d/1Di4qf1GBSL5E_E_zckF0uK7OJtat0z2T/view?usp=sharing" TargetMode="External"/><Relationship Id="rId128" Type="http://schemas.openxmlformats.org/officeDocument/2006/relationships/hyperlink" Target="https://drive.google.com/file/d/1snA0vbfhnxr4hHpJ-JmN--CjK_cuOQxZ/view?usp=sharing" TargetMode="External"/><Relationship Id="rId335" Type="http://schemas.openxmlformats.org/officeDocument/2006/relationships/hyperlink" Target="https://drive.google.com/file/d/1rroEEdjNfTLDXb5vi92ybi46Xmwa68MG/view?usp=sharing" TargetMode="External"/><Relationship Id="rId377" Type="http://schemas.openxmlformats.org/officeDocument/2006/relationships/hyperlink" Target="https://drive.google.com/file/d/1hzKVtK8pXVwzTXz2kkp2whRy4MCNVkV4/view?usp=sharing" TargetMode="External"/><Relationship Id="rId5" Type="http://schemas.openxmlformats.org/officeDocument/2006/relationships/hyperlink" Target="https://drive.google.com/file/d/1MzpLYkS7OtWGCMF_FVKTPD6Wa2_hfKXs/view?usp=share_link" TargetMode="External"/><Relationship Id="rId181" Type="http://schemas.openxmlformats.org/officeDocument/2006/relationships/hyperlink" Target="https://drive.google.com/file/d/1k_nmqyg_OqaxXLaRZoW1xLCdOGwJGFdW/view?usp=sharing" TargetMode="External"/><Relationship Id="rId237" Type="http://schemas.openxmlformats.org/officeDocument/2006/relationships/hyperlink" Target="https://drive.google.com/file/d/1R2p5EdOm9Lgv5xBnmve8XrobTo2wuKLI/view?usp=sharing" TargetMode="External"/><Relationship Id="rId402" Type="http://schemas.openxmlformats.org/officeDocument/2006/relationships/hyperlink" Target="https://drive.google.com/file/d/1hzKVtK8pXVwzTXz2kkp2whRy4MCNVkV4/view?usp=sharing" TargetMode="External"/><Relationship Id="rId279" Type="http://schemas.openxmlformats.org/officeDocument/2006/relationships/hyperlink" Target="https://drive.google.com/file/d/1R2p5EdOm9Lgv5xBnmve8XrobTo2wuKLI/view?usp=sharing" TargetMode="External"/><Relationship Id="rId444" Type="http://schemas.openxmlformats.org/officeDocument/2006/relationships/hyperlink" Target="https://drive.google.com/file/d/1yAmkZoBVbVODtr80nyxfv-MF32kk9o0q/view?usp=sharing" TargetMode="External"/><Relationship Id="rId43" Type="http://schemas.openxmlformats.org/officeDocument/2006/relationships/hyperlink" Target="https://drive.google.com/file/d/1pZLImDRJmgRySpupeog9D0oLQ9nisIbL/view?usp=sharing" TargetMode="External"/><Relationship Id="rId139" Type="http://schemas.openxmlformats.org/officeDocument/2006/relationships/hyperlink" Target="https://drive.google.com/file/d/1rMuFxki-ht6ZFTyQnI7PW1xkpL3TNwi7/view?usp=sharing" TargetMode="External"/><Relationship Id="rId290" Type="http://schemas.openxmlformats.org/officeDocument/2006/relationships/hyperlink" Target="https://drive.google.com/file/d/1R2p5EdOm9Lgv5xBnmve8XrobTo2wuKLI/view?usp=sharing" TargetMode="External"/><Relationship Id="rId304" Type="http://schemas.openxmlformats.org/officeDocument/2006/relationships/hyperlink" Target="https://drive.google.com/file/d/1R2p5EdOm9Lgv5xBnmve8XrobTo2wuKLI/view?usp=sharing" TargetMode="External"/><Relationship Id="rId346" Type="http://schemas.openxmlformats.org/officeDocument/2006/relationships/hyperlink" Target="https://drive.google.com/file/d/1hzKVtK8pXVwzTXz2kkp2whRy4MCNVkV4/view?usp=sharing" TargetMode="External"/><Relationship Id="rId388" Type="http://schemas.openxmlformats.org/officeDocument/2006/relationships/hyperlink" Target="https://drive.google.com/file/d/1hzKVtK8pXVwzTXz2kkp2whRy4MCNVkV4/view?usp=sharing" TargetMode="External"/><Relationship Id="rId85" Type="http://schemas.openxmlformats.org/officeDocument/2006/relationships/hyperlink" Target="https://drive.google.com/file/d/1rwg0R6znpBsxVmVNxgFTZWuHmu3CKus1/view?usp=sharing" TargetMode="External"/><Relationship Id="rId150" Type="http://schemas.openxmlformats.org/officeDocument/2006/relationships/hyperlink" Target="https://drive.google.com/file/d/1RKSgmxR4_MLkTLxhj4hqHNDXvU1oPhJh/view?usp=sharing" TargetMode="External"/><Relationship Id="rId192" Type="http://schemas.openxmlformats.org/officeDocument/2006/relationships/hyperlink" Target="https://drive.google.com/file/d/1t8nQYwBezLPnJr5Pmt-QXFamC7rDZRXQ/view?usp=sharing" TargetMode="External"/><Relationship Id="rId206" Type="http://schemas.openxmlformats.org/officeDocument/2006/relationships/hyperlink" Target="https://drive.google.com/file/d/1_ePT7A2ZtZrUStV1DVDz4iIUKT4NpAHn/view?usp=sharing" TargetMode="External"/><Relationship Id="rId413" Type="http://schemas.openxmlformats.org/officeDocument/2006/relationships/hyperlink" Target="https://drive.google.com/file/d/1_wD6vuwTMZYmLW6s3jO8zwjT9gMGr4MN/view?usp=sharing" TargetMode="External"/><Relationship Id="rId248" Type="http://schemas.openxmlformats.org/officeDocument/2006/relationships/hyperlink" Target="https://drive.google.com/file/d/1R2p5EdOm9Lgv5xBnmve8XrobTo2wuKLI/view?usp=sharing" TargetMode="External"/><Relationship Id="rId455" Type="http://schemas.openxmlformats.org/officeDocument/2006/relationships/hyperlink" Target="https://drive.google.com/file/d/1quMzmKzM10AWqx90J3n3QY-A_u6jvb5E/view?usp=sharing" TargetMode="External"/><Relationship Id="rId12" Type="http://schemas.openxmlformats.org/officeDocument/2006/relationships/hyperlink" Target="https://drive.google.com/file/d/1WEw3V99LUgCgTmuEQ7M2kugqsRNiAIvF/view?usp=share_link" TargetMode="External"/><Relationship Id="rId108" Type="http://schemas.openxmlformats.org/officeDocument/2006/relationships/hyperlink" Target="https://drive.google.com/file/d/1vWzfzRdyNFMlFBswe6Z2F17jA1a5g3EV/view?usp=sharing" TargetMode="External"/><Relationship Id="rId315" Type="http://schemas.openxmlformats.org/officeDocument/2006/relationships/hyperlink" Target="https://drive.google.com/file/d/1x_kWkOS9txKV7qckXBRlaYtMH1Y0Trl3/view?usp=sharing" TargetMode="External"/><Relationship Id="rId357" Type="http://schemas.openxmlformats.org/officeDocument/2006/relationships/hyperlink" Target="https://drive.google.com/file/d/1hzKVtK8pXVwzTXz2kkp2whRy4MCNVkV4/view?usp=sharing" TargetMode="External"/><Relationship Id="rId54" Type="http://schemas.openxmlformats.org/officeDocument/2006/relationships/hyperlink" Target="https://drive.google.com/file/d/1XJSAd89Ra6k19dU22w5zQ-RvQyq1sJtV/view?usp=sharing" TargetMode="External"/><Relationship Id="rId96" Type="http://schemas.openxmlformats.org/officeDocument/2006/relationships/hyperlink" Target="https://drive.google.com/file/d/1L4YnB2H2GpLSN77JiZzCsqDHSLjc6erG/view?usp=sharing" TargetMode="External"/><Relationship Id="rId161" Type="http://schemas.openxmlformats.org/officeDocument/2006/relationships/hyperlink" Target="https://drive.google.com/file/d/1330qQ7FHnR4-mowpmQbsAlzDKj0mKHcs/view?usp=sharing" TargetMode="External"/><Relationship Id="rId217" Type="http://schemas.openxmlformats.org/officeDocument/2006/relationships/hyperlink" Target="https://drive.google.com/file/d/1R2p5EdOm9Lgv5xBnmve8XrobTo2wuKLI/view?usp=sharing" TargetMode="External"/><Relationship Id="rId399" Type="http://schemas.openxmlformats.org/officeDocument/2006/relationships/hyperlink" Target="https://drive.google.com/file/d/1hzKVtK8pXVwzTXz2kkp2whRy4MCNVkV4/view?usp=sharing" TargetMode="External"/><Relationship Id="rId259" Type="http://schemas.openxmlformats.org/officeDocument/2006/relationships/hyperlink" Target="https://drive.google.com/file/d/1R2p5EdOm9Lgv5xBnmve8XrobTo2wuKLI/view?usp=sharing" TargetMode="External"/><Relationship Id="rId424" Type="http://schemas.openxmlformats.org/officeDocument/2006/relationships/hyperlink" Target="https://drive.google.com/file/d/1Ll-7j4VnKxF6mPDwznhOJtyDHTSulkLv/view?usp=sharing" TargetMode="External"/><Relationship Id="rId466" Type="http://schemas.openxmlformats.org/officeDocument/2006/relationships/hyperlink" Target="https://drive.google.com/file/d/1CDn52-WcjXzvaQmnyV_8_7kLH7t1nPBC/view?usp=sharing" TargetMode="External"/><Relationship Id="rId23" Type="http://schemas.openxmlformats.org/officeDocument/2006/relationships/hyperlink" Target="https://drive.google.com/file/d/1pufkmR8X3yftvzIzSM5_wIvcO4wjodNl/view?usp=sharing" TargetMode="External"/><Relationship Id="rId119" Type="http://schemas.openxmlformats.org/officeDocument/2006/relationships/hyperlink" Target="https://drive.google.com/file/d/1ZEPZ19B2p3ikoiZq4lTM32J04cE6aFlE/view?usp=sharing" TargetMode="External"/><Relationship Id="rId270" Type="http://schemas.openxmlformats.org/officeDocument/2006/relationships/hyperlink" Target="https://drive.google.com/file/d/1R2p5EdOm9Lgv5xBnmve8XrobTo2wuKLI/view?usp=sharing" TargetMode="External"/><Relationship Id="rId326" Type="http://schemas.openxmlformats.org/officeDocument/2006/relationships/hyperlink" Target="https://drive.google.com/file/d/1PwelV7MZWl9Cpzy4A9OaHh2UV0KpjkE8/view?usp=sharing" TargetMode="External"/><Relationship Id="rId65" Type="http://schemas.openxmlformats.org/officeDocument/2006/relationships/hyperlink" Target="https://drive.google.com/file/d/1I-cZS82zNGU4eEMXIK7yc3020ZQsOTEI/view?usp=sharing" TargetMode="External"/><Relationship Id="rId130" Type="http://schemas.openxmlformats.org/officeDocument/2006/relationships/hyperlink" Target="https://drive.google.com/file/d/1rmqdBnp4HSH0Kn8EvLp7XJohoSOMrxGQ/view?usp=sharing" TargetMode="External"/><Relationship Id="rId368" Type="http://schemas.openxmlformats.org/officeDocument/2006/relationships/hyperlink" Target="https://drive.google.com/file/d/1hzKVtK8pXVwzTXz2kkp2whRy4MCNVkV4/view?usp=sharing" TargetMode="External"/><Relationship Id="rId172" Type="http://schemas.openxmlformats.org/officeDocument/2006/relationships/hyperlink" Target="https://drive.google.com/file/d/1Tr0bqGuub_l1aNTi5m4UZVUA6BO1KnCF/view?usp=sharing" TargetMode="External"/><Relationship Id="rId228" Type="http://schemas.openxmlformats.org/officeDocument/2006/relationships/hyperlink" Target="https://drive.google.com/file/d/1R2p5EdOm9Lgv5xBnmve8XrobTo2wuKLI/view?usp=sharing" TargetMode="External"/><Relationship Id="rId435" Type="http://schemas.openxmlformats.org/officeDocument/2006/relationships/hyperlink" Target="https://drive.google.com/file/d/1RFYgBZNSWPvSLoTWjwNV96ZTaPOolecQ/view?usp=sharing" TargetMode="External"/><Relationship Id="rId281" Type="http://schemas.openxmlformats.org/officeDocument/2006/relationships/hyperlink" Target="https://drive.google.com/file/d/1R2p5EdOm9Lgv5xBnmve8XrobTo2wuKLI/view?usp=sharing" TargetMode="External"/><Relationship Id="rId337" Type="http://schemas.openxmlformats.org/officeDocument/2006/relationships/hyperlink" Target="https://drive.google.com/file/d/1HYh-Yrdk_MLFP0gGMXYOHio26Gj_BP9W/view?usp=sharing" TargetMode="External"/><Relationship Id="rId34" Type="http://schemas.openxmlformats.org/officeDocument/2006/relationships/hyperlink" Target="https://drive.google.com/file/d/1VyBd3kB-Y9jP7_Ppt_mcxUyB-k-xaCJT/view?usp=sharing" TargetMode="External"/><Relationship Id="rId76" Type="http://schemas.openxmlformats.org/officeDocument/2006/relationships/hyperlink" Target="https://drive.google.com/file/d/1xJ6b81FDeXZ-6vUsGMjqmKyob-vepvA5/view?usp=sharing" TargetMode="External"/><Relationship Id="rId141" Type="http://schemas.openxmlformats.org/officeDocument/2006/relationships/hyperlink" Target="https://drive.google.com/file/d/1hPlU2rtC7ADPyX_gf1v0vDhKBH4LXR5g/view?usp=sharing" TargetMode="External"/><Relationship Id="rId379" Type="http://schemas.openxmlformats.org/officeDocument/2006/relationships/hyperlink" Target="https://drive.google.com/file/d/1hzKVtK8pXVwzTXz2kkp2whRy4MCNVkV4/view?usp=sharing" TargetMode="External"/><Relationship Id="rId7" Type="http://schemas.openxmlformats.org/officeDocument/2006/relationships/hyperlink" Target="https://drive.google.com/file/d/1PUF1pYU50UemKUG3BCzkMGoLQKWIvwFj/view?usp=share_link" TargetMode="External"/><Relationship Id="rId183" Type="http://schemas.openxmlformats.org/officeDocument/2006/relationships/hyperlink" Target="https://drive.google.com/file/d/1BZi2pD10w5PPyBabWZxb3VDweKOO3yuL/view?usp=sharing" TargetMode="External"/><Relationship Id="rId239" Type="http://schemas.openxmlformats.org/officeDocument/2006/relationships/hyperlink" Target="https://drive.google.com/file/d/1R2p5EdOm9Lgv5xBnmve8XrobTo2wuKLI/view?usp=sharing" TargetMode="External"/><Relationship Id="rId390" Type="http://schemas.openxmlformats.org/officeDocument/2006/relationships/hyperlink" Target="https://drive.google.com/file/d/1hzKVtK8pXVwzTXz2kkp2whRy4MCNVkV4/view?usp=sharing" TargetMode="External"/><Relationship Id="rId404" Type="http://schemas.openxmlformats.org/officeDocument/2006/relationships/hyperlink" Target="https://drive.google.com/file/d/1hzKVtK8pXVwzTXz2kkp2whRy4MCNVkV4/view?usp=sharing" TargetMode="External"/><Relationship Id="rId446" Type="http://schemas.openxmlformats.org/officeDocument/2006/relationships/hyperlink" Target="https://drive.google.com/file/d/1jA_xRVEyAYZhkknI1XvrM3NwaTG8kpok/view?usp=sharing" TargetMode="External"/><Relationship Id="rId250" Type="http://schemas.openxmlformats.org/officeDocument/2006/relationships/hyperlink" Target="https://drive.google.com/file/d/1R2p5EdOm9Lgv5xBnmve8XrobTo2wuKLI/view?usp=sharing" TargetMode="External"/><Relationship Id="rId292" Type="http://schemas.openxmlformats.org/officeDocument/2006/relationships/hyperlink" Target="https://drive.google.com/file/d/1R2p5EdOm9Lgv5xBnmve8XrobTo2wuKLI/view?usp=sharing" TargetMode="External"/><Relationship Id="rId306" Type="http://schemas.openxmlformats.org/officeDocument/2006/relationships/hyperlink" Target="https://drive.google.com/file/d/1R2p5EdOm9Lgv5xBnmve8XrobTo2wuKLI/view?usp=sharing" TargetMode="External"/><Relationship Id="rId45" Type="http://schemas.openxmlformats.org/officeDocument/2006/relationships/hyperlink" Target="https://drive.google.com/file/d/17Jp-sIWPP_gU_sEhG8w_xJFKm7wQFK-T/view?usp=sharing" TargetMode="External"/><Relationship Id="rId87" Type="http://schemas.openxmlformats.org/officeDocument/2006/relationships/hyperlink" Target="https://drive.google.com/file/d/1n-Vzi-gGxj_zaQ3_xMy5cVeOX7qrlTBX/view?usp=sharing" TargetMode="External"/><Relationship Id="rId110" Type="http://schemas.openxmlformats.org/officeDocument/2006/relationships/hyperlink" Target="https://drive.google.com/file/d/1_6P-4nn8KIJA7WCR6j_WM_hNyEpro56M/view?usp=sharing" TargetMode="External"/><Relationship Id="rId348" Type="http://schemas.openxmlformats.org/officeDocument/2006/relationships/hyperlink" Target="https://drive.google.com/file/d/1hzKVtK8pXVwzTXz2kkp2whRy4MCNVkV4/view?usp=sharing" TargetMode="External"/><Relationship Id="rId152" Type="http://schemas.openxmlformats.org/officeDocument/2006/relationships/hyperlink" Target="https://drive.google.com/file/d/1y0bNR11VWdNKAaVf8E9y-C_KN58dgU2O/view?usp=sharing" TargetMode="External"/><Relationship Id="rId194" Type="http://schemas.openxmlformats.org/officeDocument/2006/relationships/hyperlink" Target="https://drive.google.com/file/d/174gFnm0TzyFY4EMZJVL-YEoLFmWzj_mi/view?usp=sharing" TargetMode="External"/><Relationship Id="rId208" Type="http://schemas.openxmlformats.org/officeDocument/2006/relationships/hyperlink" Target="https://drive.google.com/file/d/14w96pAp-hlHzXE7_QjwMO-F9Jqe1_fVT/view?usp=sharing" TargetMode="External"/><Relationship Id="rId415" Type="http://schemas.openxmlformats.org/officeDocument/2006/relationships/hyperlink" Target="https://drive.google.com/file/d/1USAcJSsWDwwvMDu6tx9OfPJoe75zR1i6/view?usp=sharing" TargetMode="External"/><Relationship Id="rId457" Type="http://schemas.openxmlformats.org/officeDocument/2006/relationships/hyperlink" Target="https://drive.google.com/file/d/1CDn52-WcjXzvaQmnyV_8_7kLH7t1nPBC/view?usp=sharing" TargetMode="External"/><Relationship Id="rId261" Type="http://schemas.openxmlformats.org/officeDocument/2006/relationships/hyperlink" Target="https://drive.google.com/file/d/1R2p5EdOm9Lgv5xBnmve8XrobTo2wuKLI/view?usp=sharing" TargetMode="External"/><Relationship Id="rId14" Type="http://schemas.openxmlformats.org/officeDocument/2006/relationships/hyperlink" Target="https://drive.google.com/file/d/1CBlS3nyzDwEIZNQC36yCHr4zOrDFbsAu/view?usp=share_link" TargetMode="External"/><Relationship Id="rId56" Type="http://schemas.openxmlformats.org/officeDocument/2006/relationships/hyperlink" Target="https://drive.google.com/file/d/12Pc0_U4K-HHBFnJwrLw5qIbi3QkFvcx0/view?usp=sharing" TargetMode="External"/><Relationship Id="rId317" Type="http://schemas.openxmlformats.org/officeDocument/2006/relationships/hyperlink" Target="https://drive.google.com/file/d/1a3UK8B6VfjWjzRaxMWPomjKSlSYTTkoJ/view?usp=sharing" TargetMode="External"/><Relationship Id="rId359" Type="http://schemas.openxmlformats.org/officeDocument/2006/relationships/hyperlink" Target="https://drive.google.com/file/d/1hzKVtK8pXVwzTXz2kkp2whRy4MCNVkV4/view?usp=sharing" TargetMode="External"/><Relationship Id="rId98" Type="http://schemas.openxmlformats.org/officeDocument/2006/relationships/hyperlink" Target="https://drive.google.com/file/d/1Gagj12WBXR2HAYiFTQdFBpMWKslUbdR8/view?usp=sharing" TargetMode="External"/><Relationship Id="rId121" Type="http://schemas.openxmlformats.org/officeDocument/2006/relationships/hyperlink" Target="https://drive.google.com/file/d/1iCU65H7aLjBusP0zOaMMST5QQJAKhQ-Z/view?usp=sharing" TargetMode="External"/><Relationship Id="rId163" Type="http://schemas.openxmlformats.org/officeDocument/2006/relationships/hyperlink" Target="https://drive.google.com/file/d/1irQlxHZHDHQKtikIpn7WzJAHvsOgFga9/view?usp=sharing" TargetMode="External"/><Relationship Id="rId219" Type="http://schemas.openxmlformats.org/officeDocument/2006/relationships/hyperlink" Target="https://drive.google.com/file/d/1R2p5EdOm9Lgv5xBnmve8XrobTo2wuKLI/view?usp=sharing" TargetMode="External"/><Relationship Id="rId370" Type="http://schemas.openxmlformats.org/officeDocument/2006/relationships/hyperlink" Target="https://drive.google.com/file/d/1hzKVtK8pXVwzTXz2kkp2whRy4MCNVkV4/view?usp=sharing" TargetMode="External"/><Relationship Id="rId426" Type="http://schemas.openxmlformats.org/officeDocument/2006/relationships/hyperlink" Target="https://drive.google.com/file/d/12eo_nOulW4cp2mE8DYjJjgquIQuZmPrD/view?usp=sharing" TargetMode="External"/><Relationship Id="rId230" Type="http://schemas.openxmlformats.org/officeDocument/2006/relationships/hyperlink" Target="https://drive.google.com/file/d/1R2p5EdOm9Lgv5xBnmve8XrobTo2wuKLI/view?usp=sharing" TargetMode="External"/><Relationship Id="rId468" Type="http://schemas.openxmlformats.org/officeDocument/2006/relationships/hyperlink" Target="https://drive.google.com/file/d/1CDn52-WcjXzvaQmnyV_8_7kLH7t1nPBC/view?usp=sharing" TargetMode="External"/><Relationship Id="rId25" Type="http://schemas.openxmlformats.org/officeDocument/2006/relationships/hyperlink" Target="https://drive.google.com/file/d/10sZsaNGoPHsi5aiY-VVc8pBNGuRg5Cnu/view?usp=sharing" TargetMode="External"/><Relationship Id="rId67" Type="http://schemas.openxmlformats.org/officeDocument/2006/relationships/hyperlink" Target="https://drive.google.com/file/d/1skIRxVrqCSpd7pp6Di6Oq5a9ugc0jrKR/view?usp=sharing" TargetMode="External"/><Relationship Id="rId272" Type="http://schemas.openxmlformats.org/officeDocument/2006/relationships/hyperlink" Target="https://drive.google.com/file/d/1R2p5EdOm9Lgv5xBnmve8XrobTo2wuKLI/view?usp=sharing" TargetMode="External"/><Relationship Id="rId328" Type="http://schemas.openxmlformats.org/officeDocument/2006/relationships/hyperlink" Target="https://drive.google.com/file/d/1cmVF_lP2Q_tVbwnASPun3RdPbB90i7wI/view?usp=sharing" TargetMode="External"/><Relationship Id="rId132" Type="http://schemas.openxmlformats.org/officeDocument/2006/relationships/hyperlink" Target="https://drive.google.com/file/d/1-kbKrQQJTxyVbIQrfNlsG_yPj6RIn1Er/view?usp=sharing" TargetMode="External"/><Relationship Id="rId174" Type="http://schemas.openxmlformats.org/officeDocument/2006/relationships/hyperlink" Target="https://drive.google.com/file/d/1Vrfh7JNaUZk3eeqDZ7U3HP9YsRL7I8eq/view?usp=sharing" TargetMode="External"/><Relationship Id="rId381" Type="http://schemas.openxmlformats.org/officeDocument/2006/relationships/hyperlink" Target="https://drive.google.com/file/d/1hzKVtK8pXVwzTXz2kkp2whRy4MCNVkV4/view?usp=sharing" TargetMode="External"/><Relationship Id="rId241" Type="http://schemas.openxmlformats.org/officeDocument/2006/relationships/hyperlink" Target="https://drive.google.com/file/d/1R2p5EdOm9Lgv5xBnmve8XrobTo2wuKLI/view?usp=sharing" TargetMode="External"/><Relationship Id="rId437" Type="http://schemas.openxmlformats.org/officeDocument/2006/relationships/hyperlink" Target="https://drive.google.com/file/d/1Bte2E3vmkzYV3yXJtfEpSniCuDfZsC3N/view?usp=sharing" TargetMode="External"/><Relationship Id="rId36" Type="http://schemas.openxmlformats.org/officeDocument/2006/relationships/hyperlink" Target="https://drive.google.com/file/d/12LS6O1b5gbQNJ477YQSQUTso_X8xy5Sp/view?usp=sharing" TargetMode="External"/><Relationship Id="rId283" Type="http://schemas.openxmlformats.org/officeDocument/2006/relationships/hyperlink" Target="https://drive.google.com/file/d/1R2p5EdOm9Lgv5xBnmve8XrobTo2wuKLI/view?usp=sharing" TargetMode="External"/><Relationship Id="rId339" Type="http://schemas.openxmlformats.org/officeDocument/2006/relationships/hyperlink" Target="https://drive.google.com/file/d/1TRaNGwJUMKva37xIwbNuU7Bky_HazlOY/view?usp=sharing" TargetMode="External"/><Relationship Id="rId78" Type="http://schemas.openxmlformats.org/officeDocument/2006/relationships/hyperlink" Target="https://drive.google.com/file/d/1THghv-kBkL-lZdaauokF6DYB4Khf5fi8/view?usp=sharing" TargetMode="External"/><Relationship Id="rId101" Type="http://schemas.openxmlformats.org/officeDocument/2006/relationships/hyperlink" Target="https://drive.google.com/file/d/1T5ffiLO4ZvOCyFAdihuqMzUgfWtcw_QP/view?usp=sharing" TargetMode="External"/><Relationship Id="rId143" Type="http://schemas.openxmlformats.org/officeDocument/2006/relationships/hyperlink" Target="https://drive.google.com/file/d/1fwfjjN5dGK2zCYhgfks7i7x3eZmvs19Q/view?usp=sharing" TargetMode="External"/><Relationship Id="rId185" Type="http://schemas.openxmlformats.org/officeDocument/2006/relationships/hyperlink" Target="https://drive.google.com/file/d/1-Ykpziw93EP08zUa7jIC-9sKh4jpujfg/view?usp=sharing" TargetMode="External"/><Relationship Id="rId350" Type="http://schemas.openxmlformats.org/officeDocument/2006/relationships/hyperlink" Target="https://drive.google.com/file/d/1hzKVtK8pXVwzTXz2kkp2whRy4MCNVkV4/view?usp=sharing" TargetMode="External"/><Relationship Id="rId406" Type="http://schemas.openxmlformats.org/officeDocument/2006/relationships/hyperlink" Target="https://drive.google.com/file/d/1hzKVtK8pXVwzTXz2kkp2whRy4MCNVkV4/view?usp=sharing" TargetMode="External"/><Relationship Id="rId9" Type="http://schemas.openxmlformats.org/officeDocument/2006/relationships/hyperlink" Target="https://drive.google.com/file/d/1I735qFfbjDxSv10Mw4Jv3nGajKJiOekX/view?usp=share_link" TargetMode="External"/><Relationship Id="rId210" Type="http://schemas.openxmlformats.org/officeDocument/2006/relationships/hyperlink" Target="https://drive.google.com/file/d/1R2p5EdOm9Lgv5xBnmve8XrobTo2wuKLI/view?usp=sharing" TargetMode="External"/><Relationship Id="rId392" Type="http://schemas.openxmlformats.org/officeDocument/2006/relationships/hyperlink" Target="https://drive.google.com/file/d/1hzKVtK8pXVwzTXz2kkp2whRy4MCNVkV4/view?usp=sharing" TargetMode="External"/><Relationship Id="rId448" Type="http://schemas.openxmlformats.org/officeDocument/2006/relationships/hyperlink" Target="https://drive.google.com/file/d/1uWn502rEW9c4aiQQS7vBCpJUJooeb1sp/view?usp=sharing" TargetMode="External"/><Relationship Id="rId252" Type="http://schemas.openxmlformats.org/officeDocument/2006/relationships/hyperlink" Target="https://drive.google.com/file/d/1R2p5EdOm9Lgv5xBnmve8XrobTo2wuKLI/view?usp=sharing" TargetMode="External"/><Relationship Id="rId294" Type="http://schemas.openxmlformats.org/officeDocument/2006/relationships/hyperlink" Target="https://drive.google.com/file/d/1R2p5EdOm9Lgv5xBnmve8XrobTo2wuKLI/view?usp=sharing" TargetMode="External"/><Relationship Id="rId308" Type="http://schemas.openxmlformats.org/officeDocument/2006/relationships/hyperlink" Target="https://drive.google.com/file/d/1R2p5EdOm9Lgv5xBnmve8XrobTo2wuKLI/view?usp=sharing" TargetMode="External"/><Relationship Id="rId47" Type="http://schemas.openxmlformats.org/officeDocument/2006/relationships/hyperlink" Target="https://drive.google.com/file/d/1eG3AJBq-aD1lt1d6fj2g4ei3yLQMISdP/view?usp=sharing" TargetMode="External"/><Relationship Id="rId89" Type="http://schemas.openxmlformats.org/officeDocument/2006/relationships/hyperlink" Target="https://drive.google.com/file/d/1Kw_tnyA1TA2CfItFYmHozdfDwKgoQo9C/view?usp=sharing" TargetMode="External"/><Relationship Id="rId112" Type="http://schemas.openxmlformats.org/officeDocument/2006/relationships/hyperlink" Target="https://drive.google.com/file/d/1TCjvFyvUpYUTqDM9qAPuuPRmxIXKRTC2/view?usp=sharing" TargetMode="External"/><Relationship Id="rId154" Type="http://schemas.openxmlformats.org/officeDocument/2006/relationships/hyperlink" Target="https://drive.google.com/file/d/1DLGKYcEmX2gZxIvyHgSNZGwXtx0K3rd4/view?usp=sharing" TargetMode="External"/><Relationship Id="rId361" Type="http://schemas.openxmlformats.org/officeDocument/2006/relationships/hyperlink" Target="https://drive.google.com/file/d/1hzKVtK8pXVwzTXz2kkp2whRy4MCNVkV4/view?usp=sharing" TargetMode="External"/><Relationship Id="rId196" Type="http://schemas.openxmlformats.org/officeDocument/2006/relationships/hyperlink" Target="https://drive.google.com/file/d/1n94MhSpvulo5pT0bmFxrqErXwxIhNSQw/view?usp=sharing" TargetMode="External"/><Relationship Id="rId417" Type="http://schemas.openxmlformats.org/officeDocument/2006/relationships/hyperlink" Target="https://drive.google.com/file/d/1_Hs22_NgpZD0yv6GS6pBiWqkzHf3KlKx/view?usp=sharing" TargetMode="External"/><Relationship Id="rId459" Type="http://schemas.openxmlformats.org/officeDocument/2006/relationships/hyperlink" Target="https://drive.google.com/file/d/1CDn52-WcjXzvaQmnyV_8_7kLH7t1nPBC/view?usp=sharing" TargetMode="External"/><Relationship Id="rId16" Type="http://schemas.openxmlformats.org/officeDocument/2006/relationships/hyperlink" Target="https://drive.google.com/file/d/1h0rI79WgSyHb3CdY8tNb0nXE5F8-UesX/view?usp=share_link" TargetMode="External"/><Relationship Id="rId221" Type="http://schemas.openxmlformats.org/officeDocument/2006/relationships/hyperlink" Target="https://drive.google.com/file/d/1R2p5EdOm9Lgv5xBnmve8XrobTo2wuKLI/view?usp=sharing" TargetMode="External"/><Relationship Id="rId263" Type="http://schemas.openxmlformats.org/officeDocument/2006/relationships/hyperlink" Target="https://drive.google.com/file/d/1R2p5EdOm9Lgv5xBnmve8XrobTo2wuKLI/view?usp=sharing" TargetMode="External"/><Relationship Id="rId319" Type="http://schemas.openxmlformats.org/officeDocument/2006/relationships/hyperlink" Target="https://drive.google.com/file/d/1MfYtPMMPNUaB4LZbl7JJxmoSE-08zeSS/view?usp=sharing" TargetMode="External"/><Relationship Id="rId470" Type="http://schemas.openxmlformats.org/officeDocument/2006/relationships/hyperlink" Target="https://drive.google.com/file/d/1CDn52-WcjXzvaQmnyV_8_7kLH7t1nPBC/view?usp=sharing" TargetMode="External"/><Relationship Id="rId58" Type="http://schemas.openxmlformats.org/officeDocument/2006/relationships/hyperlink" Target="https://drive.google.com/file/d/1twZwQjOsAUHXOKSuFWq-loqLt63onXR3/view?usp=sharing" TargetMode="External"/><Relationship Id="rId123" Type="http://schemas.openxmlformats.org/officeDocument/2006/relationships/hyperlink" Target="https://drive.google.com/file/d/14NYANjkwatvm3GVVXcvNfq-QqQztfMKs/view?usp=sharing" TargetMode="External"/><Relationship Id="rId330" Type="http://schemas.openxmlformats.org/officeDocument/2006/relationships/hyperlink" Target="https://drive.google.com/file/d/1XMDxav8dz6BBcjUKl01aDalrVj5Ik-YF/view?usp=sharing" TargetMode="External"/><Relationship Id="rId165" Type="http://schemas.openxmlformats.org/officeDocument/2006/relationships/hyperlink" Target="https://drive.google.com/file/d/1e45B-u6MkA8ZvsZaXdIITcoiM1oyn6Cy/view?usp=sharing" TargetMode="External"/><Relationship Id="rId372" Type="http://schemas.openxmlformats.org/officeDocument/2006/relationships/hyperlink" Target="https://drive.google.com/file/d/1hzKVtK8pXVwzTXz2kkp2whRy4MCNVkV4/view?usp=sharing" TargetMode="External"/><Relationship Id="rId428" Type="http://schemas.openxmlformats.org/officeDocument/2006/relationships/hyperlink" Target="https://drive.google.com/file/d/1gjjSB8nhCo19XaEMLoLb4YBn1AjI_gcK/view?usp=sharing" TargetMode="External"/><Relationship Id="rId232" Type="http://schemas.openxmlformats.org/officeDocument/2006/relationships/hyperlink" Target="https://drive.google.com/file/d/1R2p5EdOm9Lgv5xBnmve8XrobTo2wuKLI/view?usp=sharing" TargetMode="External"/><Relationship Id="rId274" Type="http://schemas.openxmlformats.org/officeDocument/2006/relationships/hyperlink" Target="https://drive.google.com/file/d/1R2p5EdOm9Lgv5xBnmve8XrobTo2wuKLI/view?usp=sharing" TargetMode="External"/><Relationship Id="rId27" Type="http://schemas.openxmlformats.org/officeDocument/2006/relationships/hyperlink" Target="https://drive.google.com/file/d/1nqTdaU999I1ex1to0fOXphtApAAEuXpw/view?usp=sharing" TargetMode="External"/><Relationship Id="rId69" Type="http://schemas.openxmlformats.org/officeDocument/2006/relationships/hyperlink" Target="https://drive.google.com/file/d/1WeErYnsLTlDfBmBPorYV68UdlDJ8wV7O/view?usp=sharing" TargetMode="External"/><Relationship Id="rId134" Type="http://schemas.openxmlformats.org/officeDocument/2006/relationships/hyperlink" Target="https://drive.google.com/file/d/1R5b3G5m2HbW7O1Vci1vJwupYJ5j2fN6O/view?usp=sharing" TargetMode="External"/><Relationship Id="rId80" Type="http://schemas.openxmlformats.org/officeDocument/2006/relationships/hyperlink" Target="https://drive.google.com/file/d/1jMUbG6TZV8RSzyiRfHB-1l_Bnr97aN3A/view?usp=sharing" TargetMode="External"/><Relationship Id="rId176" Type="http://schemas.openxmlformats.org/officeDocument/2006/relationships/hyperlink" Target="https://drive.google.com/file/d/1QZOiwEjKsWqx0UdwXrUgmsNNoBlvLx9z/view?usp=sharing" TargetMode="External"/><Relationship Id="rId341" Type="http://schemas.openxmlformats.org/officeDocument/2006/relationships/hyperlink" Target="https://drive.google.com/file/d/1D5LimFEFcECgAz42dPPTVN8f7SDx0zlo/view?usp=sharing" TargetMode="External"/><Relationship Id="rId383" Type="http://schemas.openxmlformats.org/officeDocument/2006/relationships/hyperlink" Target="https://drive.google.com/file/d/1hzKVtK8pXVwzTXz2kkp2whRy4MCNVkV4/view?usp=sharing" TargetMode="External"/><Relationship Id="rId439" Type="http://schemas.openxmlformats.org/officeDocument/2006/relationships/hyperlink" Target="https://drive.google.com/file/d/1TRUxYyf1YRRGEjhWOZXw_w_EkckynIYl/view?usp=sharing" TargetMode="External"/><Relationship Id="rId201" Type="http://schemas.openxmlformats.org/officeDocument/2006/relationships/hyperlink" Target="https://drive.google.com/file/d/1XOmYp8Z12yLWbkIA4G7iLU3s7gUVP9ei/view?usp=sharing" TargetMode="External"/><Relationship Id="rId243" Type="http://schemas.openxmlformats.org/officeDocument/2006/relationships/hyperlink" Target="https://drive.google.com/file/d/1R2p5EdOm9Lgv5xBnmve8XrobTo2wuKLI/view?usp=sharing" TargetMode="External"/><Relationship Id="rId285" Type="http://schemas.openxmlformats.org/officeDocument/2006/relationships/hyperlink" Target="https://drive.google.com/file/d/1R2p5EdOm9Lgv5xBnmve8XrobTo2wuKLI/view?usp=sharing" TargetMode="External"/><Relationship Id="rId450" Type="http://schemas.openxmlformats.org/officeDocument/2006/relationships/hyperlink" Target="https://drive.google.com/file/d/1Ko0DmPksmWYr6vcLCQ9ZhQM_t1OgOaEn/view?usp=sharing" TargetMode="External"/><Relationship Id="rId38" Type="http://schemas.openxmlformats.org/officeDocument/2006/relationships/hyperlink" Target="https://drive.google.com/file/d/1v-mrMH0JqqngqY9znfYG27HPT3HayFyr/view?usp=sharing" TargetMode="External"/><Relationship Id="rId103" Type="http://schemas.openxmlformats.org/officeDocument/2006/relationships/hyperlink" Target="https://drive.google.com/file/d/1waKrTSNtnt3PUY8v8uHQjUSvb5Z1_Z8Z/view?usp=sharing" TargetMode="External"/><Relationship Id="rId310" Type="http://schemas.openxmlformats.org/officeDocument/2006/relationships/hyperlink" Target="https://drive.google.com/file/d/1kBnoDtlIK5E48CdUnOVksFbhKhtZpIDw/view?usp=sharing" TargetMode="External"/><Relationship Id="rId91" Type="http://schemas.openxmlformats.org/officeDocument/2006/relationships/hyperlink" Target="https://drive.google.com/file/d/1mqzcZWYQ1hTAbbpcMjAXdoviAPRQqiNn/view?usp=sharing" TargetMode="External"/><Relationship Id="rId145" Type="http://schemas.openxmlformats.org/officeDocument/2006/relationships/hyperlink" Target="https://drive.google.com/file/d/1nmzn4ockaepEcJHQy7oq4lCnRetbZgyK/view?usp=sharing" TargetMode="External"/><Relationship Id="rId187" Type="http://schemas.openxmlformats.org/officeDocument/2006/relationships/hyperlink" Target="https://drive.google.com/file/d/1ESYj7nnmoyyDAn_ftpZTFfNfgwPoZF3i/view?usp=sharing" TargetMode="External"/><Relationship Id="rId352" Type="http://schemas.openxmlformats.org/officeDocument/2006/relationships/hyperlink" Target="https://drive.google.com/file/d/1hzKVtK8pXVwzTXz2kkp2whRy4MCNVkV4/view?usp=sharing" TargetMode="External"/><Relationship Id="rId394" Type="http://schemas.openxmlformats.org/officeDocument/2006/relationships/hyperlink" Target="https://drive.google.com/file/d/1hzKVtK8pXVwzTXz2kkp2whRy4MCNVkV4/view?usp=sharing" TargetMode="External"/><Relationship Id="rId408" Type="http://schemas.openxmlformats.org/officeDocument/2006/relationships/hyperlink" Target="https://drive.google.com/file/d/1hzKVtK8pXVwzTXz2kkp2whRy4MCNVkV4/view?usp=sharing" TargetMode="External"/><Relationship Id="rId212" Type="http://schemas.openxmlformats.org/officeDocument/2006/relationships/hyperlink" Target="https://drive.google.com/file/d/1R2p5EdOm9Lgv5xBnmve8XrobTo2wuKLI/view?usp=sharing" TargetMode="External"/><Relationship Id="rId254" Type="http://schemas.openxmlformats.org/officeDocument/2006/relationships/hyperlink" Target="https://drive.google.com/file/d/1R2p5EdOm9Lgv5xBnmve8XrobTo2wuKLI/view?usp=sharing" TargetMode="External"/><Relationship Id="rId49" Type="http://schemas.openxmlformats.org/officeDocument/2006/relationships/hyperlink" Target="https://drive.google.com/file/d/1vzveKhGIBgNEfEr7scTchbqWp5WMwkKq/view?usp=sharing" TargetMode="External"/><Relationship Id="rId114" Type="http://schemas.openxmlformats.org/officeDocument/2006/relationships/hyperlink" Target="https://drive.google.com/file/d/1uvoekynVly4-bsKo3ziY_nbhkpzTQldZ/view?usp=sharing" TargetMode="External"/><Relationship Id="rId296" Type="http://schemas.openxmlformats.org/officeDocument/2006/relationships/hyperlink" Target="https://drive.google.com/file/d/1R2p5EdOm9Lgv5xBnmve8XrobTo2wuKLI/view?usp=sharing" TargetMode="External"/><Relationship Id="rId461" Type="http://schemas.openxmlformats.org/officeDocument/2006/relationships/hyperlink" Target="https://drive.google.com/file/d/1CDn52-WcjXzvaQmnyV_8_7kLH7t1nPBC/view?usp=sharing" TargetMode="External"/><Relationship Id="rId60" Type="http://schemas.openxmlformats.org/officeDocument/2006/relationships/hyperlink" Target="https://drive.google.com/file/d/1bYGK8wYqC5zkFPPaMCbsNwyOwdDIlNRe/view?usp=sharing" TargetMode="External"/><Relationship Id="rId156" Type="http://schemas.openxmlformats.org/officeDocument/2006/relationships/hyperlink" Target="https://drive.google.com/file/d/19OQcMlpRDwRuSKr0kadl21Z4Nl-CpdQd/view?usp=sharing" TargetMode="External"/><Relationship Id="rId198" Type="http://schemas.openxmlformats.org/officeDocument/2006/relationships/hyperlink" Target="https://drive.google.com/file/d/1M3Z4HLRcmHyCR0lMFLaS1ALpowTEq-3r/view?usp=sharing" TargetMode="External"/><Relationship Id="rId321" Type="http://schemas.openxmlformats.org/officeDocument/2006/relationships/hyperlink" Target="https://drive.google.com/file/d/1PcP-QP2j61fXVDTaGkfpnFklOTyYM4jP/view?usp=sharing" TargetMode="External"/><Relationship Id="rId363" Type="http://schemas.openxmlformats.org/officeDocument/2006/relationships/hyperlink" Target="https://drive.google.com/file/d/1hzKVtK8pXVwzTXz2kkp2whRy4MCNVkV4/view?usp=sharing" TargetMode="External"/><Relationship Id="rId419" Type="http://schemas.openxmlformats.org/officeDocument/2006/relationships/hyperlink" Target="https://drive.google.com/file/d/1_D0uODh-58CfvG1B_0NlZe0Bk0t66-hr/view?usp=sharing" TargetMode="External"/><Relationship Id="rId223" Type="http://schemas.openxmlformats.org/officeDocument/2006/relationships/hyperlink" Target="https://drive.google.com/file/d/1R2p5EdOm9Lgv5xBnmve8XrobTo2wuKLI/view?usp=sharing" TargetMode="External"/><Relationship Id="rId430" Type="http://schemas.openxmlformats.org/officeDocument/2006/relationships/hyperlink" Target="https://drive.google.com/file/d/1nJF8KM8qQrAnFlotEUsFaYm1NlFeB1hz/view?usp=sharing" TargetMode="External"/><Relationship Id="rId18" Type="http://schemas.openxmlformats.org/officeDocument/2006/relationships/hyperlink" Target="https://drive.google.com/file/d/1_mPFjZUkeSLxlCtj_bZc3KNopSYLYriB/view?usp=share_link" TargetMode="External"/><Relationship Id="rId265" Type="http://schemas.openxmlformats.org/officeDocument/2006/relationships/hyperlink" Target="https://drive.google.com/file/d/1R2p5EdOm9Lgv5xBnmve8XrobTo2wuKLI/view?usp=sharing" TargetMode="External"/><Relationship Id="rId472" Type="http://schemas.openxmlformats.org/officeDocument/2006/relationships/hyperlink" Target="https://drive.google.com/file/d/1bbDWkELPZtMzhumygdCwmnQuQocf0iKL/view?usp=sharing" TargetMode="External"/><Relationship Id="rId125" Type="http://schemas.openxmlformats.org/officeDocument/2006/relationships/hyperlink" Target="https://drive.google.com/file/d/1Pziy-XQ8uPJ7DsSZP0h_PbOjJ9OrQLBo/view?usp=sharing" TargetMode="External"/><Relationship Id="rId167" Type="http://schemas.openxmlformats.org/officeDocument/2006/relationships/hyperlink" Target="https://drive.google.com/file/d/13PlPgVxlQ7Ith2valHHRYZZ2yIlAu29e/view?usp=sharing" TargetMode="External"/><Relationship Id="rId332" Type="http://schemas.openxmlformats.org/officeDocument/2006/relationships/hyperlink" Target="https://drive.google.com/file/d/1xkMzc-za-jyrwLJHoXnosBCk6rI6ddLl/view?usp=sharing" TargetMode="External"/><Relationship Id="rId374" Type="http://schemas.openxmlformats.org/officeDocument/2006/relationships/hyperlink" Target="https://drive.google.com/file/d/1hzKVtK8pXVwzTXz2kkp2whRy4MCNVkV4/view?usp=sharing" TargetMode="External"/><Relationship Id="rId71" Type="http://schemas.openxmlformats.org/officeDocument/2006/relationships/hyperlink" Target="https://drive.google.com/file/d/1Skr5HX7BO2EBgR0UbQS0ESPHVmaSqjAu/view?usp=sharing" TargetMode="External"/><Relationship Id="rId234" Type="http://schemas.openxmlformats.org/officeDocument/2006/relationships/hyperlink" Target="https://drive.google.com/file/d/1R2p5EdOm9Lgv5xBnmve8XrobTo2wuKLI/view?usp=sharing" TargetMode="External"/><Relationship Id="rId2" Type="http://schemas.openxmlformats.org/officeDocument/2006/relationships/hyperlink" Target="https://drive.google.com/file/d/1dAUOe_TKyy7NGQTpuGv29tZxWEXozsgf/view?usp=share_link" TargetMode="External"/><Relationship Id="rId29" Type="http://schemas.openxmlformats.org/officeDocument/2006/relationships/hyperlink" Target="https://drive.google.com/file/d/1Uk5w3xDN72B2Oj5nR1I-up8ukO6GmYfF/view?usp=sharing" TargetMode="External"/><Relationship Id="rId276" Type="http://schemas.openxmlformats.org/officeDocument/2006/relationships/hyperlink" Target="https://drive.google.com/file/d/1R2p5EdOm9Lgv5xBnmve8XrobTo2wuKLI/view?usp=sharing" TargetMode="External"/><Relationship Id="rId441" Type="http://schemas.openxmlformats.org/officeDocument/2006/relationships/hyperlink" Target="https://drive.google.com/file/d/1Jk2fAkmQyYRg5WgYS9AYtPwUea0uny89/view?usp=sharing" TargetMode="External"/><Relationship Id="rId40" Type="http://schemas.openxmlformats.org/officeDocument/2006/relationships/hyperlink" Target="https://drive.google.com/file/d/1MWdLfcLsDaxi1mAK7IeGyFcVjXJfiFUd/view?usp=sharing" TargetMode="External"/><Relationship Id="rId136" Type="http://schemas.openxmlformats.org/officeDocument/2006/relationships/hyperlink" Target="https://drive.google.com/file/d/1FoWgMalHhcezaR6Gl7-N-CzetWNQZZMG/view?usp=sharing" TargetMode="External"/><Relationship Id="rId178" Type="http://schemas.openxmlformats.org/officeDocument/2006/relationships/hyperlink" Target="https://drive.google.com/file/d/1TjaksL1iTqiLc5wuqk2suKdY9lidjYUl/view?usp=sharing" TargetMode="External"/><Relationship Id="rId301" Type="http://schemas.openxmlformats.org/officeDocument/2006/relationships/hyperlink" Target="https://drive.google.com/file/d/1R2p5EdOm9Lgv5xBnmve8XrobTo2wuKLI/view?usp=sharing" TargetMode="External"/><Relationship Id="rId343" Type="http://schemas.openxmlformats.org/officeDocument/2006/relationships/hyperlink" Target="https://drive.google.com/file/d/11O5Z8E25zLYgQ5_9TK235AUAD5ho8Lwx/view?usp=sharing" TargetMode="External"/><Relationship Id="rId82" Type="http://schemas.openxmlformats.org/officeDocument/2006/relationships/hyperlink" Target="https://drive.google.com/file/d/1xGkt9uJj5svLCejWm69283xnNwOTMLgT/view?usp=sharing" TargetMode="External"/><Relationship Id="rId203" Type="http://schemas.openxmlformats.org/officeDocument/2006/relationships/hyperlink" Target="https://drive.google.com/file/d/1p6rGmzPVumxf_TOFD8brWy7pdCjEmg8R/view?usp=sharing" TargetMode="External"/><Relationship Id="rId385" Type="http://schemas.openxmlformats.org/officeDocument/2006/relationships/hyperlink" Target="https://drive.google.com/file/d/1hzKVtK8pXVwzTXz2kkp2whRy4MCNVkV4/view?usp=sharing" TargetMode="External"/><Relationship Id="rId245" Type="http://schemas.openxmlformats.org/officeDocument/2006/relationships/hyperlink" Target="https://drive.google.com/file/d/1R2p5EdOm9Lgv5xBnmve8XrobTo2wuKLI/view?usp=sharing" TargetMode="External"/><Relationship Id="rId287" Type="http://schemas.openxmlformats.org/officeDocument/2006/relationships/hyperlink" Target="https://drive.google.com/file/d/1R2p5EdOm9Lgv5xBnmve8XrobTo2wuKLI/view?usp=sharing" TargetMode="External"/><Relationship Id="rId410" Type="http://schemas.openxmlformats.org/officeDocument/2006/relationships/hyperlink" Target="https://drive.google.com/file/d/1yYFcwVN0O89-8OOSZOI88w7jrZFy7jaw/view?usp=sharing" TargetMode="External"/><Relationship Id="rId452" Type="http://schemas.openxmlformats.org/officeDocument/2006/relationships/hyperlink" Target="https://drive.google.com/file/d/13wOG1nVliinE9HP-zAm6rKlrwQQfooCs/view?usp=sharing" TargetMode="External"/><Relationship Id="rId30" Type="http://schemas.openxmlformats.org/officeDocument/2006/relationships/hyperlink" Target="https://drive.google.com/file/d/1HJ2bWXwGLPYjoosmo2CIxLoVc0AS8296/view?usp=sharing" TargetMode="External"/><Relationship Id="rId105" Type="http://schemas.openxmlformats.org/officeDocument/2006/relationships/hyperlink" Target="https://drive.google.com/file/d/19ZylqpeRRMOtHXopwW52cApGTdLTIBZB/view?usp=sharing" TargetMode="External"/><Relationship Id="rId126" Type="http://schemas.openxmlformats.org/officeDocument/2006/relationships/hyperlink" Target="https://drive.google.com/file/d/1MTjyhZou9zMPSYXnmOOh89_YOa5Y6cRO/view?usp=sharing" TargetMode="External"/><Relationship Id="rId147" Type="http://schemas.openxmlformats.org/officeDocument/2006/relationships/hyperlink" Target="https://drive.google.com/file/d/1EJLURgP_qXt5CwNFVl_4K_JMVSeja3oP/view?usp=sharing" TargetMode="External"/><Relationship Id="rId168" Type="http://schemas.openxmlformats.org/officeDocument/2006/relationships/hyperlink" Target="https://drive.google.com/file/d/1dmvKnBvG1a3-4HicvmJJyb4uf5JTb-d0/view?usp=sharing" TargetMode="External"/><Relationship Id="rId312" Type="http://schemas.openxmlformats.org/officeDocument/2006/relationships/hyperlink" Target="https://drive.google.com/file/d/1NeWOOZrZ25U2labMXIyzYsOwbXc6FK3d/view?usp=sharing" TargetMode="External"/><Relationship Id="rId333" Type="http://schemas.openxmlformats.org/officeDocument/2006/relationships/hyperlink" Target="https://drive.google.com/file/d/1IpSPHvM9bOjf59ZC4T7aWKCzaY2SMIWS/view?usp=sharing" TargetMode="External"/><Relationship Id="rId354" Type="http://schemas.openxmlformats.org/officeDocument/2006/relationships/hyperlink" Target="https://drive.google.com/file/d/1hzKVtK8pXVwzTXz2kkp2whRy4MCNVkV4/view?usp=sharing" TargetMode="External"/><Relationship Id="rId51" Type="http://schemas.openxmlformats.org/officeDocument/2006/relationships/hyperlink" Target="https://drive.google.com/file/d/1jAc_7AJi4NaC7w82ZRUC43wchIFCgJBy/view?usp=sharing" TargetMode="External"/><Relationship Id="rId72" Type="http://schemas.openxmlformats.org/officeDocument/2006/relationships/hyperlink" Target="https://drive.google.com/file/d/1yKIt7jhBshkqZckKolLA0xcpG6SSyDwE/view?usp=sharing" TargetMode="External"/><Relationship Id="rId93" Type="http://schemas.openxmlformats.org/officeDocument/2006/relationships/hyperlink" Target="https://drive.google.com/file/d/1GpU_mVHSYEh5krFDR8YQSH8xj63B0bBY/view?usp=sharing" TargetMode="External"/><Relationship Id="rId189" Type="http://schemas.openxmlformats.org/officeDocument/2006/relationships/hyperlink" Target="https://drive.google.com/file/d/1xoYep6q9n9EO0CVpJGhRibI_Aa5s45RU/view?usp=sharing" TargetMode="External"/><Relationship Id="rId375" Type="http://schemas.openxmlformats.org/officeDocument/2006/relationships/hyperlink" Target="https://drive.google.com/file/d/1hzKVtK8pXVwzTXz2kkp2whRy4MCNVkV4/view?usp=sharing" TargetMode="External"/><Relationship Id="rId396" Type="http://schemas.openxmlformats.org/officeDocument/2006/relationships/hyperlink" Target="https://drive.google.com/file/d/1hzKVtK8pXVwzTXz2kkp2whRy4MCNVkV4/view?usp=sharing" TargetMode="External"/><Relationship Id="rId3" Type="http://schemas.openxmlformats.org/officeDocument/2006/relationships/hyperlink" Target="https://drive.google.com/file/d/1rsh4MBGgBiZHhvqyhcjf07eL3mkSeecM/view?usp=share_link" TargetMode="External"/><Relationship Id="rId214" Type="http://schemas.openxmlformats.org/officeDocument/2006/relationships/hyperlink" Target="https://drive.google.com/file/d/1R2p5EdOm9Lgv5xBnmve8XrobTo2wuKLI/view?usp=sharing" TargetMode="External"/><Relationship Id="rId235" Type="http://schemas.openxmlformats.org/officeDocument/2006/relationships/hyperlink" Target="https://drive.google.com/file/d/1R2p5EdOm9Lgv5xBnmve8XrobTo2wuKLI/view?usp=sharing" TargetMode="External"/><Relationship Id="rId256" Type="http://schemas.openxmlformats.org/officeDocument/2006/relationships/hyperlink" Target="https://drive.google.com/file/d/1R2p5EdOm9Lgv5xBnmve8XrobTo2wuKLI/view?usp=sharing" TargetMode="External"/><Relationship Id="rId277" Type="http://schemas.openxmlformats.org/officeDocument/2006/relationships/hyperlink" Target="https://drive.google.com/file/d/1R2p5EdOm9Lgv5xBnmve8XrobTo2wuKLI/view?usp=sharing" TargetMode="External"/><Relationship Id="rId298" Type="http://schemas.openxmlformats.org/officeDocument/2006/relationships/hyperlink" Target="https://drive.google.com/file/d/1R2p5EdOm9Lgv5xBnmve8XrobTo2wuKLI/view?usp=sharing" TargetMode="External"/><Relationship Id="rId400" Type="http://schemas.openxmlformats.org/officeDocument/2006/relationships/hyperlink" Target="https://drive.google.com/file/d/1hzKVtK8pXVwzTXz2kkp2whRy4MCNVkV4/view?usp=sharing" TargetMode="External"/><Relationship Id="rId421" Type="http://schemas.openxmlformats.org/officeDocument/2006/relationships/hyperlink" Target="https://drive.google.com/file/d/1w-akv7iMp6Qei4YlPo-kYcFioHWcIQNg/view?usp=sharing" TargetMode="External"/><Relationship Id="rId442" Type="http://schemas.openxmlformats.org/officeDocument/2006/relationships/hyperlink" Target="https://drive.google.com/file/d/1xYtekQNtelUSTjf3OlfgtMTnMS_uz3RV/view?usp=sharing" TargetMode="External"/><Relationship Id="rId463" Type="http://schemas.openxmlformats.org/officeDocument/2006/relationships/hyperlink" Target="https://drive.google.com/file/d/1CDn52-WcjXzvaQmnyV_8_7kLH7t1nPBC/view?usp=sharing" TargetMode="External"/><Relationship Id="rId116" Type="http://schemas.openxmlformats.org/officeDocument/2006/relationships/hyperlink" Target="https://drive.google.com/file/d/1aY04Id55G5Ni-rGQutBuotfsQ2Z2BMPh/view?usp=sharing" TargetMode="External"/><Relationship Id="rId137" Type="http://schemas.openxmlformats.org/officeDocument/2006/relationships/hyperlink" Target="https://drive.google.com/file/d/13p2AH9zqXaB27s_57rqI3FNtYW5hddQJ/view?usp=sharing" TargetMode="External"/><Relationship Id="rId158" Type="http://schemas.openxmlformats.org/officeDocument/2006/relationships/hyperlink" Target="https://drive.google.com/file/d/1BYqvNL-fbNAZ34u4siAiCPCjisQ69YPM/view?usp=sharing" TargetMode="External"/><Relationship Id="rId302" Type="http://schemas.openxmlformats.org/officeDocument/2006/relationships/hyperlink" Target="https://drive.google.com/file/d/1R2p5EdOm9Lgv5xBnmve8XrobTo2wuKLI/view?usp=sharing" TargetMode="External"/><Relationship Id="rId323" Type="http://schemas.openxmlformats.org/officeDocument/2006/relationships/hyperlink" Target="https://drive.google.com/file/d/1uXUog_rgYYAewtOUcptDfxr-vtBeeTnw/view?usp=sharing" TargetMode="External"/><Relationship Id="rId344" Type="http://schemas.openxmlformats.org/officeDocument/2006/relationships/hyperlink" Target="https://drive.google.com/file/d/1-96XIInAvlIfPTxscaUmibP-6BMs-1GC/view?usp=sharing" TargetMode="External"/><Relationship Id="rId20" Type="http://schemas.openxmlformats.org/officeDocument/2006/relationships/hyperlink" Target="https://drive.google.com/file/d/1E9C08mqo-WQ-5xiDhhEc4g5ZBVzYXGwV/view?usp=sharing" TargetMode="External"/><Relationship Id="rId41" Type="http://schemas.openxmlformats.org/officeDocument/2006/relationships/hyperlink" Target="https://drive.google.com/file/d/1dGTQkwnze7mM4t-NuHYEPVlquh46AyKl/view?usp=sharing" TargetMode="External"/><Relationship Id="rId62" Type="http://schemas.openxmlformats.org/officeDocument/2006/relationships/hyperlink" Target="https://drive.google.com/file/d/1xVCB9kBTjFVhND8JoE-wMi7h7B2BEVfc/view?usp=sharing" TargetMode="External"/><Relationship Id="rId83" Type="http://schemas.openxmlformats.org/officeDocument/2006/relationships/hyperlink" Target="https://drive.google.com/file/d/1x58RH0GvUa6U7umN1M-dDgLvsPY0qmhy/view?usp=sharing" TargetMode="External"/><Relationship Id="rId179" Type="http://schemas.openxmlformats.org/officeDocument/2006/relationships/hyperlink" Target="https://drive.google.com/file/d/1tja8l0ibudXRn8X5s_KD9ylbMkbrTqh3/view?usp=sharing" TargetMode="External"/><Relationship Id="rId365" Type="http://schemas.openxmlformats.org/officeDocument/2006/relationships/hyperlink" Target="https://drive.google.com/file/d/1hzKVtK8pXVwzTXz2kkp2whRy4MCNVkV4/view?usp=sharing" TargetMode="External"/><Relationship Id="rId386" Type="http://schemas.openxmlformats.org/officeDocument/2006/relationships/hyperlink" Target="https://drive.google.com/file/d/1hzKVtK8pXVwzTXz2kkp2whRy4MCNVkV4/view?usp=sharing" TargetMode="External"/><Relationship Id="rId190" Type="http://schemas.openxmlformats.org/officeDocument/2006/relationships/hyperlink" Target="https://drive.google.com/file/d/1cF6YuOv-XuASqcfeADQhPWbYKKyIelRw/view?usp=sharing" TargetMode="External"/><Relationship Id="rId204" Type="http://schemas.openxmlformats.org/officeDocument/2006/relationships/hyperlink" Target="https://drive.google.com/file/d/1xMpF9zjZbOZg12ps8b15gjgvGEbBqI9R/view?usp=sharing" TargetMode="External"/><Relationship Id="rId225" Type="http://schemas.openxmlformats.org/officeDocument/2006/relationships/hyperlink" Target="https://drive.google.com/file/d/1R2p5EdOm9Lgv5xBnmve8XrobTo2wuKLI/view?usp=sharing" TargetMode="External"/><Relationship Id="rId246" Type="http://schemas.openxmlformats.org/officeDocument/2006/relationships/hyperlink" Target="https://drive.google.com/file/d/1R2p5EdOm9Lgv5xBnmve8XrobTo2wuKLI/view?usp=sharing" TargetMode="External"/><Relationship Id="rId267" Type="http://schemas.openxmlformats.org/officeDocument/2006/relationships/hyperlink" Target="https://drive.google.com/file/d/1R2p5EdOm9Lgv5xBnmve8XrobTo2wuKLI/view?usp=sharing" TargetMode="External"/><Relationship Id="rId288" Type="http://schemas.openxmlformats.org/officeDocument/2006/relationships/hyperlink" Target="https://drive.google.com/file/d/1R2p5EdOm9Lgv5xBnmve8XrobTo2wuKLI/view?usp=sharing" TargetMode="External"/><Relationship Id="rId411" Type="http://schemas.openxmlformats.org/officeDocument/2006/relationships/hyperlink" Target="https://drive.google.com/file/d/1Xu3wZKHROYpTe3VAzCntM0A7wTd9qpkV/view?usp=sharing" TargetMode="External"/><Relationship Id="rId432" Type="http://schemas.openxmlformats.org/officeDocument/2006/relationships/hyperlink" Target="https://drive.google.com/file/d/1ZCtf_ONMX-FIzRWUJ7RxhAUV8sq5bHEa/view?usp=sharing" TargetMode="External"/><Relationship Id="rId453" Type="http://schemas.openxmlformats.org/officeDocument/2006/relationships/hyperlink" Target="https://drive.google.com/file/d/1WvXL4owCfQ49DU3t1o3FqKIQVSMcOc9o/view?usp=sharing" TargetMode="External"/><Relationship Id="rId474" Type="http://schemas.openxmlformats.org/officeDocument/2006/relationships/hyperlink" Target="https://drive.google.com/file/d/1UtnOGZFbP0PRpEYG1cv3Q0wwIgVHpLWP/view?usp=sharing" TargetMode="External"/><Relationship Id="rId106" Type="http://schemas.openxmlformats.org/officeDocument/2006/relationships/hyperlink" Target="https://drive.google.com/file/d/19ZylqpeRRMOtHXopwW52cApGTdLTIBZB/view?usp=sharing" TargetMode="External"/><Relationship Id="rId127" Type="http://schemas.openxmlformats.org/officeDocument/2006/relationships/hyperlink" Target="https://drive.google.com/file/d/1MTjyhZou9zMPSYXnmOOh89_YOa5Y6cRO/view?usp=sharing" TargetMode="External"/><Relationship Id="rId313" Type="http://schemas.openxmlformats.org/officeDocument/2006/relationships/hyperlink" Target="https://drive.google.com/file/d/1ykkInpo3XU3v4H8WVNT8_lA4UMivHRYm/view?usp=sharing" TargetMode="External"/><Relationship Id="rId10" Type="http://schemas.openxmlformats.org/officeDocument/2006/relationships/hyperlink" Target="https://drive.google.com/file/d/1meiFu53L_odkTvnNAUFCnK-hy9yLtlsh/view?usp=share_link" TargetMode="External"/><Relationship Id="rId31" Type="http://schemas.openxmlformats.org/officeDocument/2006/relationships/hyperlink" Target="https://drive.google.com/file/d/17AZOradYd790j3RJZB3jF-BNhdgrhvEB/view?usp=sharing" TargetMode="External"/><Relationship Id="rId52" Type="http://schemas.openxmlformats.org/officeDocument/2006/relationships/hyperlink" Target="https://drive.google.com/file/d/1M5Ej2WdLNyr6iqz_fIf0g5EU7em7gSvQ/view?usp=sharing" TargetMode="External"/><Relationship Id="rId73" Type="http://schemas.openxmlformats.org/officeDocument/2006/relationships/hyperlink" Target="https://drive.google.com/file/d/1eaXZNv-NStz6D77_Efx92i6FhQhxWICB/view?usp=sharing" TargetMode="External"/><Relationship Id="rId94" Type="http://schemas.openxmlformats.org/officeDocument/2006/relationships/hyperlink" Target="https://drive.google.com/file/d/16KrJ0c3MlCUN-Gi1Pq9pwMtm1iAOy5Tp/view?usp=sharing" TargetMode="External"/><Relationship Id="rId148" Type="http://schemas.openxmlformats.org/officeDocument/2006/relationships/hyperlink" Target="https://drive.google.com/file/d/16D7h8ZxJthUJFQRYxJTWKLe4OYejqdJ4/view?usp=sharing" TargetMode="External"/><Relationship Id="rId169" Type="http://schemas.openxmlformats.org/officeDocument/2006/relationships/hyperlink" Target="https://drive.google.com/file/d/1Vs4eZiANAVWM-QkjkhC_zfANDP03gbv7/view?usp=sharing" TargetMode="External"/><Relationship Id="rId334" Type="http://schemas.openxmlformats.org/officeDocument/2006/relationships/hyperlink" Target="https://drive.google.com/file/d/1X5eSRAoQf548wkqt_GFE2aAY6zVF2PZ5/view?usp=sharing" TargetMode="External"/><Relationship Id="rId355" Type="http://schemas.openxmlformats.org/officeDocument/2006/relationships/hyperlink" Target="https://drive.google.com/file/d/1hzKVtK8pXVwzTXz2kkp2whRy4MCNVkV4/view?usp=sharing" TargetMode="External"/><Relationship Id="rId376" Type="http://schemas.openxmlformats.org/officeDocument/2006/relationships/hyperlink" Target="https://drive.google.com/file/d/1hzKVtK8pXVwzTXz2kkp2whRy4MCNVkV4/view?usp=sharing" TargetMode="External"/><Relationship Id="rId397" Type="http://schemas.openxmlformats.org/officeDocument/2006/relationships/hyperlink" Target="https://drive.google.com/file/d/1hzKVtK8pXVwzTXz2kkp2whRy4MCNVkV4/view?usp=sharing" TargetMode="External"/><Relationship Id="rId4" Type="http://schemas.openxmlformats.org/officeDocument/2006/relationships/hyperlink" Target="https://drive.google.com/file/d/1ZtJQIWf4imSfFFhlF8DKldlGnUhpkqEb/view?usp=share_link" TargetMode="External"/><Relationship Id="rId180" Type="http://schemas.openxmlformats.org/officeDocument/2006/relationships/hyperlink" Target="https://drive.google.com/file/d/1VdcjHPH3GzFBS2ztie4EVDvhS5NYTWoG/view?usp=sharing" TargetMode="External"/><Relationship Id="rId215" Type="http://schemas.openxmlformats.org/officeDocument/2006/relationships/hyperlink" Target="https://drive.google.com/file/d/1R2p5EdOm9Lgv5xBnmve8XrobTo2wuKLI/view?usp=sharing" TargetMode="External"/><Relationship Id="rId236" Type="http://schemas.openxmlformats.org/officeDocument/2006/relationships/hyperlink" Target="https://drive.google.com/file/d/1R2p5EdOm9Lgv5xBnmve8XrobTo2wuKLI/view?usp=sharing" TargetMode="External"/><Relationship Id="rId257" Type="http://schemas.openxmlformats.org/officeDocument/2006/relationships/hyperlink" Target="https://drive.google.com/file/d/1R2p5EdOm9Lgv5xBnmve8XrobTo2wuKLI/view?usp=sharing" TargetMode="External"/><Relationship Id="rId278" Type="http://schemas.openxmlformats.org/officeDocument/2006/relationships/hyperlink" Target="https://drive.google.com/file/d/1R2p5EdOm9Lgv5xBnmve8XrobTo2wuKLI/view?usp=sharing" TargetMode="External"/><Relationship Id="rId401" Type="http://schemas.openxmlformats.org/officeDocument/2006/relationships/hyperlink" Target="https://drive.google.com/file/d/1hzKVtK8pXVwzTXz2kkp2whRy4MCNVkV4/view?usp=sharing" TargetMode="External"/><Relationship Id="rId422" Type="http://schemas.openxmlformats.org/officeDocument/2006/relationships/hyperlink" Target="https://drive.google.com/file/d/1gHdV66oWT4x8oIDAxNHUoykumKjRXbcC/view?usp=sharing" TargetMode="External"/><Relationship Id="rId443" Type="http://schemas.openxmlformats.org/officeDocument/2006/relationships/hyperlink" Target="https://drive.google.com/file/d/1rXwC5hnycyTugxdxyWuAgyTLYlV5CX8T/view?usp=sharing" TargetMode="External"/><Relationship Id="rId464" Type="http://schemas.openxmlformats.org/officeDocument/2006/relationships/hyperlink" Target="https://drive.google.com/file/d/1CDn52-WcjXzvaQmnyV_8_7kLH7t1nPBC/view?usp=sharing" TargetMode="External"/><Relationship Id="rId303" Type="http://schemas.openxmlformats.org/officeDocument/2006/relationships/hyperlink" Target="https://drive.google.com/file/d/1R2p5EdOm9Lgv5xBnmve8XrobTo2wuKLI/view?usp=sharing" TargetMode="External"/><Relationship Id="rId42" Type="http://schemas.openxmlformats.org/officeDocument/2006/relationships/hyperlink" Target="https://drive.google.com/file/d/14tAnUIG6TvGfRH-x6PR44Id4fxWoW6vk/view?usp=sharing" TargetMode="External"/><Relationship Id="rId84" Type="http://schemas.openxmlformats.org/officeDocument/2006/relationships/hyperlink" Target="https://drive.google.com/file/d/1vX_iMg7HC4TOeC5CABSpIG8fSpDt6BO3/view?usp=sharing" TargetMode="External"/><Relationship Id="rId138" Type="http://schemas.openxmlformats.org/officeDocument/2006/relationships/hyperlink" Target="https://drive.google.com/file/d/1h2d8ipB16wWAgZqPIE3mK8fp0pll-Z-5/view?usp=sharing" TargetMode="External"/><Relationship Id="rId345" Type="http://schemas.openxmlformats.org/officeDocument/2006/relationships/hyperlink" Target="https://drive.google.com/file/d/1YbPm9BcQNPACHI_V4kZo-r6GheGGGFf3/view?usp=sharing" TargetMode="External"/><Relationship Id="rId387" Type="http://schemas.openxmlformats.org/officeDocument/2006/relationships/hyperlink" Target="https://drive.google.com/file/d/1hzKVtK8pXVwzTXz2kkp2whRy4MCNVkV4/view?usp=sharing" TargetMode="External"/><Relationship Id="rId191" Type="http://schemas.openxmlformats.org/officeDocument/2006/relationships/hyperlink" Target="https://drive.google.com/file/d/1EMxWNeUJKTxornRIv9b1nzCYA3x2tjht/view?usp=sharing" TargetMode="External"/><Relationship Id="rId205" Type="http://schemas.openxmlformats.org/officeDocument/2006/relationships/hyperlink" Target="https://drive.google.com/file/d/18mHa8siBlrnn31ROcvvvimte---YZUDh/view?usp=sharing" TargetMode="External"/><Relationship Id="rId247" Type="http://schemas.openxmlformats.org/officeDocument/2006/relationships/hyperlink" Target="https://drive.google.com/file/d/1R2p5EdOm9Lgv5xBnmve8XrobTo2wuKLI/view?usp=sharing" TargetMode="External"/><Relationship Id="rId412" Type="http://schemas.openxmlformats.org/officeDocument/2006/relationships/hyperlink" Target="https://drive.google.com/file/d/1zHORgqD2SyxXjj_HJJ2mehyTGs4uCVIu/view?usp=sharing" TargetMode="External"/><Relationship Id="rId107" Type="http://schemas.openxmlformats.org/officeDocument/2006/relationships/hyperlink" Target="https://drive.google.com/file/d/1vWzfzRdyNFMlFBswe6Z2F17jA1a5g3EV/view?usp=sharing" TargetMode="External"/><Relationship Id="rId289" Type="http://schemas.openxmlformats.org/officeDocument/2006/relationships/hyperlink" Target="https://drive.google.com/file/d/1R2p5EdOm9Lgv5xBnmve8XrobTo2wuKLI/view?usp=sharing" TargetMode="External"/><Relationship Id="rId454" Type="http://schemas.openxmlformats.org/officeDocument/2006/relationships/hyperlink" Target="https://drive.google.com/file/d/1uaICxug47jFoKMYnsyo4mE-z---9hLd7/view?usp=sharing" TargetMode="External"/><Relationship Id="rId11" Type="http://schemas.openxmlformats.org/officeDocument/2006/relationships/hyperlink" Target="https://drive.google.com/file/d/1PEK_tOdqTmBpXLx_V7UlwnXUo8Qi1rp9/view?usp=share_link" TargetMode="External"/><Relationship Id="rId53" Type="http://schemas.openxmlformats.org/officeDocument/2006/relationships/hyperlink" Target="https://drive.google.com/file/d/1-6WKaOKlXQIc1WcdUrBt_lUxrg0qwAcF/view?usp=sharing" TargetMode="External"/><Relationship Id="rId149" Type="http://schemas.openxmlformats.org/officeDocument/2006/relationships/hyperlink" Target="https://drive.google.com/file/d/17BQYGmBwWKtROrZ20SHvLLwGWcpD7fA5/view?usp=sharing" TargetMode="External"/><Relationship Id="rId314" Type="http://schemas.openxmlformats.org/officeDocument/2006/relationships/hyperlink" Target="https://drive.google.com/file/d/11JjbMnNLiuYBH7fKHZTbWmzM4T4hZPXj/view?usp=sharing" TargetMode="External"/><Relationship Id="rId356" Type="http://schemas.openxmlformats.org/officeDocument/2006/relationships/hyperlink" Target="https://drive.google.com/file/d/1hzKVtK8pXVwzTXz2kkp2whRy4MCNVkV4/view?usp=sharing" TargetMode="External"/><Relationship Id="rId398" Type="http://schemas.openxmlformats.org/officeDocument/2006/relationships/hyperlink" Target="https://drive.google.com/file/d/1hzKVtK8pXVwzTXz2kkp2whRy4MCNVkV4/view?usp=sharing" TargetMode="External"/><Relationship Id="rId95" Type="http://schemas.openxmlformats.org/officeDocument/2006/relationships/hyperlink" Target="https://drive.google.com/file/d/16KrJ0c3MlCUN-Gi1Pq9pwMtm1iAOy5Tp/view?usp=sharing" TargetMode="External"/><Relationship Id="rId160" Type="http://schemas.openxmlformats.org/officeDocument/2006/relationships/hyperlink" Target="https://drive.google.com/file/d/1PA5tfnDU9Jcn3D0q7PtjIXRDjf4tvbZU/view?usp=sharing" TargetMode="External"/><Relationship Id="rId216" Type="http://schemas.openxmlformats.org/officeDocument/2006/relationships/hyperlink" Target="https://drive.google.com/file/d/1R2p5EdOm9Lgv5xBnmve8XrobTo2wuKLI/view?usp=sharing" TargetMode="External"/><Relationship Id="rId423" Type="http://schemas.openxmlformats.org/officeDocument/2006/relationships/hyperlink" Target="https://drive.google.com/file/d/1gHdV66oWT4x8oIDAxNHUoykumKjRXbcC/view?usp=sharing" TargetMode="External"/><Relationship Id="rId258" Type="http://schemas.openxmlformats.org/officeDocument/2006/relationships/hyperlink" Target="https://drive.google.com/file/d/1R2p5EdOm9Lgv5xBnmve8XrobTo2wuKLI/view?usp=sharing" TargetMode="External"/><Relationship Id="rId465" Type="http://schemas.openxmlformats.org/officeDocument/2006/relationships/hyperlink" Target="https://drive.google.com/file/d/1CDn52-WcjXzvaQmnyV_8_7kLH7t1nPBC/view?usp=sharing" TargetMode="External"/><Relationship Id="rId22" Type="http://schemas.openxmlformats.org/officeDocument/2006/relationships/hyperlink" Target="https://drive.google.com/file/d/1F428MkI6-O0TnWEzygmuG81kyavVHcdI/view?usp=sharing" TargetMode="External"/><Relationship Id="rId64" Type="http://schemas.openxmlformats.org/officeDocument/2006/relationships/hyperlink" Target="https://drive.google.com/file/d/1pMtID72QjABaC1Uhg27aoIi7WxIecgWl/view?usp=sharing" TargetMode="External"/><Relationship Id="rId118" Type="http://schemas.openxmlformats.org/officeDocument/2006/relationships/hyperlink" Target="https://drive.google.com/file/d/1gsPMS0LuHiACF1AhTUYaj949B_wnDYwh/view?usp=sharing" TargetMode="External"/><Relationship Id="rId325" Type="http://schemas.openxmlformats.org/officeDocument/2006/relationships/hyperlink" Target="https://drive.google.com/file/d/1B6RR_TSTYwmeeAhW-V7SssqQZ04ttOAn/view?usp=sharing" TargetMode="External"/><Relationship Id="rId367" Type="http://schemas.openxmlformats.org/officeDocument/2006/relationships/hyperlink" Target="https://drive.google.com/file/d/1hzKVtK8pXVwzTXz2kkp2whRy4MCNVkV4/view?usp=sharing" TargetMode="External"/><Relationship Id="rId171" Type="http://schemas.openxmlformats.org/officeDocument/2006/relationships/hyperlink" Target="https://drive.google.com/file/d/1JagSChUtn-7ZswM1QChrrj9yNGsTRB3B/view?usp=sharing" TargetMode="External"/><Relationship Id="rId227" Type="http://schemas.openxmlformats.org/officeDocument/2006/relationships/hyperlink" Target="https://drive.google.com/file/d/1R2p5EdOm9Lgv5xBnmve8XrobTo2wuKLI/view?usp=sharing" TargetMode="External"/><Relationship Id="rId269" Type="http://schemas.openxmlformats.org/officeDocument/2006/relationships/hyperlink" Target="https://drive.google.com/file/d/1R2p5EdOm9Lgv5xBnmve8XrobTo2wuKLI/view?usp=sharing" TargetMode="External"/><Relationship Id="rId434" Type="http://schemas.openxmlformats.org/officeDocument/2006/relationships/hyperlink" Target="https://drive.google.com/file/d/1d6M9SU2vFYgULA7B6s38kH_WFQIJAZr0/view?usp=sharing" TargetMode="External"/><Relationship Id="rId33" Type="http://schemas.openxmlformats.org/officeDocument/2006/relationships/hyperlink" Target="https://drive.google.com/file/d/12SGA1zYRkMQ5nUKXCbweHKB8abg0EX_J/view?usp=sharing" TargetMode="External"/><Relationship Id="rId129" Type="http://schemas.openxmlformats.org/officeDocument/2006/relationships/hyperlink" Target="https://drive.google.com/file/d/1KVOEFF0QWCrwIu9t9TuOErE75Y1P0br-/view?usp=sharing" TargetMode="External"/><Relationship Id="rId280" Type="http://schemas.openxmlformats.org/officeDocument/2006/relationships/hyperlink" Target="https://drive.google.com/file/d/1R2p5EdOm9Lgv5xBnmve8XrobTo2wuKLI/view?usp=sharing" TargetMode="External"/><Relationship Id="rId336" Type="http://schemas.openxmlformats.org/officeDocument/2006/relationships/hyperlink" Target="https://drive.google.com/file/d/1BeICSXoAq2eOHIT7c23v86BeSVBB-eGj/view?usp=sharing" TargetMode="External"/><Relationship Id="rId75" Type="http://schemas.openxmlformats.org/officeDocument/2006/relationships/hyperlink" Target="https://drive.google.com/file/d/12fAq-SN57GzIUfdc5GP7Jg0Udb_GYCUu/view?usp=sharing" TargetMode="External"/><Relationship Id="rId140" Type="http://schemas.openxmlformats.org/officeDocument/2006/relationships/hyperlink" Target="https://drive.google.com/file/d/16KGFA1EQvQIQz4SPfqRmHXMUiU7yB10M/view?usp=sharing" TargetMode="External"/><Relationship Id="rId182" Type="http://schemas.openxmlformats.org/officeDocument/2006/relationships/hyperlink" Target="https://drive.google.com/file/d/1qPuD7prmuCoYHF2aoOoxbdkWderCQEqy/view?usp=sharing" TargetMode="External"/><Relationship Id="rId378" Type="http://schemas.openxmlformats.org/officeDocument/2006/relationships/hyperlink" Target="https://drive.google.com/file/d/1hzKVtK8pXVwzTXz2kkp2whRy4MCNVkV4/view?usp=sharing" TargetMode="External"/><Relationship Id="rId403" Type="http://schemas.openxmlformats.org/officeDocument/2006/relationships/hyperlink" Target="https://drive.google.com/file/d/1hzKVtK8pXVwzTXz2kkp2whRy4MCNVkV4/view?usp=sharing" TargetMode="External"/><Relationship Id="rId6" Type="http://schemas.openxmlformats.org/officeDocument/2006/relationships/hyperlink" Target="https://drive.google.com/file/d/1ZTlP-bCBUUo0bW_77u-8opLNrFKlR0xs/view?usp=share_link" TargetMode="External"/><Relationship Id="rId238" Type="http://schemas.openxmlformats.org/officeDocument/2006/relationships/hyperlink" Target="https://drive.google.com/file/d/1R2p5EdOm9Lgv5xBnmve8XrobTo2wuKLI/view?usp=sharing" TargetMode="External"/><Relationship Id="rId445" Type="http://schemas.openxmlformats.org/officeDocument/2006/relationships/hyperlink" Target="https://drive.google.com/file/d/1RaY7LxO_4bRdOi-HXId1ntZztKHZ7LPr/view?usp=sharing" TargetMode="External"/><Relationship Id="rId291" Type="http://schemas.openxmlformats.org/officeDocument/2006/relationships/hyperlink" Target="https://drive.google.com/file/d/1R2p5EdOm9Lgv5xBnmve8XrobTo2wuKLI/view?usp=sharing" TargetMode="External"/><Relationship Id="rId305" Type="http://schemas.openxmlformats.org/officeDocument/2006/relationships/hyperlink" Target="https://drive.google.com/file/d/1R2p5EdOm9Lgv5xBnmve8XrobTo2wuKLI/view?usp=sharing" TargetMode="External"/><Relationship Id="rId347" Type="http://schemas.openxmlformats.org/officeDocument/2006/relationships/hyperlink" Target="https://drive.google.com/file/d/1hzKVtK8pXVwzTXz2kkp2whRy4MCNVkV4/view?usp=sharing" TargetMode="External"/><Relationship Id="rId44" Type="http://schemas.openxmlformats.org/officeDocument/2006/relationships/hyperlink" Target="https://drive.google.com/file/d/1c_jx-0I2S6z2yp6tyavat_9D6M15aAmh/view?usp=sharing" TargetMode="External"/><Relationship Id="rId86" Type="http://schemas.openxmlformats.org/officeDocument/2006/relationships/hyperlink" Target="https://drive.google.com/file/d/1xuiNqjH1_3WZguMvXuxoMvqCwH7fo-UI/view?usp=sharing" TargetMode="External"/><Relationship Id="rId151" Type="http://schemas.openxmlformats.org/officeDocument/2006/relationships/hyperlink" Target="https://drive.google.com/file/d/1JhHD4vQwns2H--9kqP_6W1J4MeCA0c8N/view?usp=sharing" TargetMode="External"/><Relationship Id="rId389" Type="http://schemas.openxmlformats.org/officeDocument/2006/relationships/hyperlink" Target="https://drive.google.com/file/d/1hzKVtK8pXVwzTXz2kkp2whRy4MCNVkV4/view?usp=sharing" TargetMode="External"/><Relationship Id="rId193" Type="http://schemas.openxmlformats.org/officeDocument/2006/relationships/hyperlink" Target="https://drive.google.com/file/d/1VjAK1c_zV6c8qOacXoPC77SnFOhBtAn0/view?usp=sharing" TargetMode="External"/><Relationship Id="rId207" Type="http://schemas.openxmlformats.org/officeDocument/2006/relationships/hyperlink" Target="https://drive.google.com/file/d/130S8O14dRZy1v90zc12if5dJ0BFAovoC/view?usp=sharing" TargetMode="External"/><Relationship Id="rId249" Type="http://schemas.openxmlformats.org/officeDocument/2006/relationships/hyperlink" Target="https://drive.google.com/file/d/1R2p5EdOm9Lgv5xBnmve8XrobTo2wuKLI/view?usp=sharing" TargetMode="External"/><Relationship Id="rId414" Type="http://schemas.openxmlformats.org/officeDocument/2006/relationships/hyperlink" Target="https://drive.google.com/file/d/1PlyXjdRLRgGDGQZIkLN9aUu0fDABzzjh/view?usp=sharing" TargetMode="External"/><Relationship Id="rId456" Type="http://schemas.openxmlformats.org/officeDocument/2006/relationships/hyperlink" Target="https://drive.google.com/file/d/1CDn52-WcjXzvaQmnyV_8_7kLH7t1nPBC/view?usp=sharing" TargetMode="External"/><Relationship Id="rId13" Type="http://schemas.openxmlformats.org/officeDocument/2006/relationships/hyperlink" Target="https://drive.google.com/file/d/1iJJYTCckag_pJ1XZnJiqb9a-l4lpjbSE/view?usp=share_link" TargetMode="External"/><Relationship Id="rId109" Type="http://schemas.openxmlformats.org/officeDocument/2006/relationships/hyperlink" Target="https://drive.google.com/file/d/1_6P-4nn8KIJA7WCR6j_WM_hNyEpro56M/view?usp=sharing" TargetMode="External"/><Relationship Id="rId260" Type="http://schemas.openxmlformats.org/officeDocument/2006/relationships/hyperlink" Target="https://drive.google.com/file/d/1R2p5EdOm9Lgv5xBnmve8XrobTo2wuKLI/view?usp=sharing" TargetMode="External"/><Relationship Id="rId316" Type="http://schemas.openxmlformats.org/officeDocument/2006/relationships/hyperlink" Target="https://drive.google.com/file/d/1Fj3y2sKtjwF7IsK6Pr1KmIhn1Rwgdw8n/view?usp=sharing" TargetMode="External"/><Relationship Id="rId55" Type="http://schemas.openxmlformats.org/officeDocument/2006/relationships/hyperlink" Target="https://drive.google.com/file/d/15X2Zf35d0x4XgkJiO5b1o4t-0kRjdAxq/view?usp=sharing" TargetMode="External"/><Relationship Id="rId97" Type="http://schemas.openxmlformats.org/officeDocument/2006/relationships/hyperlink" Target="https://drive.google.com/file/d/1L4YnB2H2GpLSN77JiZzCsqDHSLjc6erG/view?usp=sharing" TargetMode="External"/><Relationship Id="rId120" Type="http://schemas.openxmlformats.org/officeDocument/2006/relationships/hyperlink" Target="https://drive.google.com/file/d/13-1AH5h_fN4R1rIx1uDq7hFvSxrY8HhV/view?usp=sharing" TargetMode="External"/><Relationship Id="rId358" Type="http://schemas.openxmlformats.org/officeDocument/2006/relationships/hyperlink" Target="https://drive.google.com/file/d/1hzKVtK8pXVwzTXz2kkp2whRy4MCNVkV4/view?usp=sharing" TargetMode="External"/><Relationship Id="rId162" Type="http://schemas.openxmlformats.org/officeDocument/2006/relationships/hyperlink" Target="https://drive.google.com/file/d/1lsCTVvvSGPq58IWPxAwjliBzn_4t2k65/view?usp=sharing" TargetMode="External"/><Relationship Id="rId218" Type="http://schemas.openxmlformats.org/officeDocument/2006/relationships/hyperlink" Target="https://drive.google.com/file/d/1R2p5EdOm9Lgv5xBnmve8XrobTo2wuKLI/view?usp=sharing" TargetMode="External"/><Relationship Id="rId425" Type="http://schemas.openxmlformats.org/officeDocument/2006/relationships/hyperlink" Target="https://drive.google.com/file/d/1Ll-7j4VnKxF6mPDwznhOJtyDHTSulkLv/view?usp=sharing" TargetMode="External"/><Relationship Id="rId467" Type="http://schemas.openxmlformats.org/officeDocument/2006/relationships/hyperlink" Target="https://drive.google.com/file/d/1CDn52-WcjXzvaQmnyV_8_7kLH7t1nPBC/view?usp=sharing" TargetMode="External"/><Relationship Id="rId271" Type="http://schemas.openxmlformats.org/officeDocument/2006/relationships/hyperlink" Target="https://drive.google.com/file/d/1R2p5EdOm9Lgv5xBnmve8XrobTo2wuKLI/view?usp=sharing" TargetMode="External"/><Relationship Id="rId24" Type="http://schemas.openxmlformats.org/officeDocument/2006/relationships/hyperlink" Target="https://drive.google.com/file/d/1wPZP8WdVbOCwCLPbZYgjpBDmbkwct79G/view?usp=sharing" TargetMode="External"/><Relationship Id="rId66" Type="http://schemas.openxmlformats.org/officeDocument/2006/relationships/hyperlink" Target="https://drive.google.com/file/d/1ZmnpFfXtI6p94sF3ZbEy_UG7jx3eYPKh/view?usp=sharing" TargetMode="External"/><Relationship Id="rId131" Type="http://schemas.openxmlformats.org/officeDocument/2006/relationships/hyperlink" Target="https://drive.google.com/file/d/1qPsW8M6mlJxPVxrtZoflEGOAC5V3mAuW/view?usp=sharing" TargetMode="External"/><Relationship Id="rId327" Type="http://schemas.openxmlformats.org/officeDocument/2006/relationships/hyperlink" Target="https://drive.google.com/file/d/1r5AiHmL1VQZp_ZM-H_GcjQ5Xf1qjgTX3/view?usp=sharing" TargetMode="External"/><Relationship Id="rId369" Type="http://schemas.openxmlformats.org/officeDocument/2006/relationships/hyperlink" Target="https://drive.google.com/file/d/1hzKVtK8pXVwzTXz2kkp2whRy4MCNVkV4/view?usp=sharing" TargetMode="External"/><Relationship Id="rId173" Type="http://schemas.openxmlformats.org/officeDocument/2006/relationships/hyperlink" Target="https://drive.google.com/file/d/19EfdA9ZbFdKSCaKnsXbfNrxprskmRGhn/view?usp=sharing" TargetMode="External"/><Relationship Id="rId229" Type="http://schemas.openxmlformats.org/officeDocument/2006/relationships/hyperlink" Target="https://drive.google.com/file/d/1R2p5EdOm9Lgv5xBnmve8XrobTo2wuKLI/view?usp=sharing" TargetMode="External"/><Relationship Id="rId380" Type="http://schemas.openxmlformats.org/officeDocument/2006/relationships/hyperlink" Target="https://drive.google.com/file/d/1hzKVtK8pXVwzTXz2kkp2whRy4MCNVkV4/view?usp=sharing" TargetMode="External"/><Relationship Id="rId436" Type="http://schemas.openxmlformats.org/officeDocument/2006/relationships/hyperlink" Target="https://drive.google.com/file/d/1Bte2E3vmkzYV3yXJtfEpSniCuDfZsC3N/view?usp=sharing" TargetMode="External"/><Relationship Id="rId240" Type="http://schemas.openxmlformats.org/officeDocument/2006/relationships/hyperlink" Target="https://drive.google.com/file/d/1R2p5EdOm9Lgv5xBnmve8XrobTo2wuKLI/view?usp=sharing" TargetMode="External"/><Relationship Id="rId35" Type="http://schemas.openxmlformats.org/officeDocument/2006/relationships/hyperlink" Target="https://drive.google.com/file/d/1js_zxCUgVb9lWE9AeJZQwhMidgFwoW56/view?usp=sharing" TargetMode="External"/><Relationship Id="rId77" Type="http://schemas.openxmlformats.org/officeDocument/2006/relationships/hyperlink" Target="https://drive.google.com/file/d/1aXby4EvaREAbpR0QE_U5f1jb6PwKLUIA/view?usp=sharing" TargetMode="External"/><Relationship Id="rId100" Type="http://schemas.openxmlformats.org/officeDocument/2006/relationships/hyperlink" Target="https://drive.google.com/file/d/1vo3InRzBOrvO15NjNc09RnPRqIi5ik4W/view?usp=sharing" TargetMode="External"/><Relationship Id="rId282" Type="http://schemas.openxmlformats.org/officeDocument/2006/relationships/hyperlink" Target="https://drive.google.com/file/d/1R2p5EdOm9Lgv5xBnmve8XrobTo2wuKLI/view?usp=sharing" TargetMode="External"/><Relationship Id="rId338" Type="http://schemas.openxmlformats.org/officeDocument/2006/relationships/hyperlink" Target="https://drive.google.com/file/d/1cBKbjAO2wOyuY1UQjefkq8crwMV7p12d/view?usp=sharing" TargetMode="External"/><Relationship Id="rId8" Type="http://schemas.openxmlformats.org/officeDocument/2006/relationships/hyperlink" Target="https://drive.google.com/file/d/1csduabbk7p7fZliwFKkXN0tXGM5EBo9C/view?usp=share_link" TargetMode="External"/><Relationship Id="rId142" Type="http://schemas.openxmlformats.org/officeDocument/2006/relationships/hyperlink" Target="https://drive.google.com/file/d/1pi3372MUKtA-zcS0M23E1sjjqFzGdhhf/view?usp=sharing" TargetMode="External"/><Relationship Id="rId184" Type="http://schemas.openxmlformats.org/officeDocument/2006/relationships/hyperlink" Target="https://drive.google.com/file/d/1KJ0qXBnJzscjZpy705yMwHvAP9frpWXP/view?usp=sharing" TargetMode="External"/><Relationship Id="rId391" Type="http://schemas.openxmlformats.org/officeDocument/2006/relationships/hyperlink" Target="https://drive.google.com/file/d/1hzKVtK8pXVwzTXz2kkp2whRy4MCNVkV4/view?usp=sharing" TargetMode="External"/><Relationship Id="rId405" Type="http://schemas.openxmlformats.org/officeDocument/2006/relationships/hyperlink" Target="https://drive.google.com/file/d/1hzKVtK8pXVwzTXz2kkp2whRy4MCNVkV4/view?usp=sharing" TargetMode="External"/><Relationship Id="rId447" Type="http://schemas.openxmlformats.org/officeDocument/2006/relationships/hyperlink" Target="https://drive.google.com/file/d/1mF3ITXxgrxEP_vdDL1zsj8fipEQmDuJB/view?usp=sharing" TargetMode="External"/><Relationship Id="rId251" Type="http://schemas.openxmlformats.org/officeDocument/2006/relationships/hyperlink" Target="https://drive.google.com/file/d/1R2p5EdOm9Lgv5xBnmve8XrobTo2wuKLI/view?usp=sharing" TargetMode="External"/><Relationship Id="rId46" Type="http://schemas.openxmlformats.org/officeDocument/2006/relationships/hyperlink" Target="https://drive.google.com/file/d/1U_V9xHkdGfsox4mediKVP5daFfoN9m-d/view?usp=sharing" TargetMode="External"/><Relationship Id="rId293" Type="http://schemas.openxmlformats.org/officeDocument/2006/relationships/hyperlink" Target="https://drive.google.com/file/d/1R2p5EdOm9Lgv5xBnmve8XrobTo2wuKLI/view?usp=sharing" TargetMode="External"/><Relationship Id="rId307" Type="http://schemas.openxmlformats.org/officeDocument/2006/relationships/hyperlink" Target="https://drive.google.com/file/d/1R2p5EdOm9Lgv5xBnmve8XrobTo2wuKLI/view?usp=sharing" TargetMode="External"/><Relationship Id="rId349" Type="http://schemas.openxmlformats.org/officeDocument/2006/relationships/hyperlink" Target="https://drive.google.com/file/d/1hzKVtK8pXVwzTXz2kkp2whRy4MCNVkV4/view?usp=sharing" TargetMode="External"/><Relationship Id="rId88" Type="http://schemas.openxmlformats.org/officeDocument/2006/relationships/hyperlink" Target="https://drive.google.com/file/d/1NCi0PcBEm-Myw5NnDjLEP_OowIeJJKEq/view?usp=sharing" TargetMode="External"/><Relationship Id="rId111" Type="http://schemas.openxmlformats.org/officeDocument/2006/relationships/hyperlink" Target="https://drive.google.com/file/d/1fcjcpWIVDRWAl3UyhxbJyt1LL-69tsF8/view?usp=sharing" TargetMode="External"/><Relationship Id="rId153" Type="http://schemas.openxmlformats.org/officeDocument/2006/relationships/hyperlink" Target="https://drive.google.com/file/d/1POQjAYF03J5ijRg4P61mJeICMuBHfdvt/view?usp=sharing" TargetMode="External"/><Relationship Id="rId195" Type="http://schemas.openxmlformats.org/officeDocument/2006/relationships/hyperlink" Target="https://drive.google.com/file/d/1XGsm1vPzsztxw1YK1EjnDor8oGheIifn/view?usp=sharing" TargetMode="External"/><Relationship Id="rId209" Type="http://schemas.openxmlformats.org/officeDocument/2006/relationships/hyperlink" Target="https://drive.google.com/file/d/1R2p5EdOm9Lgv5xBnmve8XrobTo2wuKLI/view?usp=sharing" TargetMode="External"/><Relationship Id="rId360" Type="http://schemas.openxmlformats.org/officeDocument/2006/relationships/hyperlink" Target="https://drive.google.com/file/d/1hzKVtK8pXVwzTXz2kkp2whRy4MCNVkV4/view?usp=sharing" TargetMode="External"/><Relationship Id="rId416" Type="http://schemas.openxmlformats.org/officeDocument/2006/relationships/hyperlink" Target="https://drive.google.com/file/d/1jYMtpbi67qKwuvdLPOvwrIzLOcTYOf6O/view?usp=sharing" TargetMode="External"/><Relationship Id="rId220" Type="http://schemas.openxmlformats.org/officeDocument/2006/relationships/hyperlink" Target="https://drive.google.com/file/d/1R2p5EdOm9Lgv5xBnmve8XrobTo2wuKLI/view?usp=sharing" TargetMode="External"/><Relationship Id="rId458" Type="http://schemas.openxmlformats.org/officeDocument/2006/relationships/hyperlink" Target="https://drive.google.com/file/d/1CDn52-WcjXzvaQmnyV_8_7kLH7t1nPBC/view?usp=sharing" TargetMode="External"/><Relationship Id="rId15" Type="http://schemas.openxmlformats.org/officeDocument/2006/relationships/hyperlink" Target="https://drive.google.com/file/d/1tbSUTZEP7U_dvn_t4m2f0UisBz49y9I7/view?usp=share_link" TargetMode="External"/><Relationship Id="rId57" Type="http://schemas.openxmlformats.org/officeDocument/2006/relationships/hyperlink" Target="https://drive.google.com/file/d/1E0LMdeqPEbUQw3NyB8gNz0nOe2RLJ5fe/view?usp=sharing" TargetMode="External"/><Relationship Id="rId262" Type="http://schemas.openxmlformats.org/officeDocument/2006/relationships/hyperlink" Target="https://drive.google.com/file/d/1R2p5EdOm9Lgv5xBnmve8XrobTo2wuKLI/view?usp=sharing" TargetMode="External"/><Relationship Id="rId318" Type="http://schemas.openxmlformats.org/officeDocument/2006/relationships/hyperlink" Target="https://drive.google.com/file/d/1FjJKVwugNmnq3958PBNfIWPcEcrqO63d/view?usp=sharing" TargetMode="External"/><Relationship Id="rId99" Type="http://schemas.openxmlformats.org/officeDocument/2006/relationships/hyperlink" Target="https://drive.google.com/file/d/1vo3InRzBOrvO15NjNc09RnPRqIi5ik4W/view?usp=sharing" TargetMode="External"/><Relationship Id="rId122" Type="http://schemas.openxmlformats.org/officeDocument/2006/relationships/hyperlink" Target="https://drive.google.com/file/d/1rAFSLm5s6drnlFbeQH-OXpC6JO1nK0vE/view?usp=sharing" TargetMode="External"/><Relationship Id="rId164" Type="http://schemas.openxmlformats.org/officeDocument/2006/relationships/hyperlink" Target="https://drive.google.com/file/d/1QO3eNWZNas4cr_52njS0JnA93t5dV-8j/view?usp=sharing" TargetMode="External"/><Relationship Id="rId371" Type="http://schemas.openxmlformats.org/officeDocument/2006/relationships/hyperlink" Target="https://drive.google.com/file/d/1hzKVtK8pXVwzTXz2kkp2whRy4MCNVkV4/view?usp=sharing" TargetMode="External"/><Relationship Id="rId427" Type="http://schemas.openxmlformats.org/officeDocument/2006/relationships/hyperlink" Target="https://drive.google.com/file/d/12eo_nOulW4cp2mE8DYjJjgquIQuZmPrD/view?usp=sharing" TargetMode="External"/><Relationship Id="rId469" Type="http://schemas.openxmlformats.org/officeDocument/2006/relationships/hyperlink" Target="https://drive.google.com/file/d/1CDn52-WcjXzvaQmnyV_8_7kLH7t1nPBC/view?usp=sharing" TargetMode="External"/><Relationship Id="rId26" Type="http://schemas.openxmlformats.org/officeDocument/2006/relationships/hyperlink" Target="https://drive.google.com/file/d/1XkIF1oEFirx_SelO6qeizD4VhB0yjPuQ/view?usp=sharing" TargetMode="External"/><Relationship Id="rId231" Type="http://schemas.openxmlformats.org/officeDocument/2006/relationships/hyperlink" Target="https://drive.google.com/file/d/1R2p5EdOm9Lgv5xBnmve8XrobTo2wuKLI/view?usp=sharing" TargetMode="External"/><Relationship Id="rId273" Type="http://schemas.openxmlformats.org/officeDocument/2006/relationships/hyperlink" Target="https://drive.google.com/file/d/1R2p5EdOm9Lgv5xBnmve8XrobTo2wuKLI/view?usp=sharing" TargetMode="External"/><Relationship Id="rId329" Type="http://schemas.openxmlformats.org/officeDocument/2006/relationships/hyperlink" Target="https://drive.google.com/file/d/1Q8ty0YK033BdH3zVf7gsL5yFlVF9vOJP/view?usp=sharing" TargetMode="External"/><Relationship Id="rId68" Type="http://schemas.openxmlformats.org/officeDocument/2006/relationships/hyperlink" Target="https://drive.google.com/file/d/14e_iPjoXn2DeLYzdLQP2WGt1k1GcSMDH/view?usp=sharing" TargetMode="External"/><Relationship Id="rId133" Type="http://schemas.openxmlformats.org/officeDocument/2006/relationships/hyperlink" Target="https://drive.google.com/file/d/1PVF_pqsCZL9WMBeS4yaRPi19QeearHEm/view?usp=sharing" TargetMode="External"/><Relationship Id="rId175" Type="http://schemas.openxmlformats.org/officeDocument/2006/relationships/hyperlink" Target="https://drive.google.com/file/d/1cQRTOh_hgXD-8nDDz2LUus-ZMme9VwAA/view?usp=sharing" TargetMode="External"/><Relationship Id="rId340" Type="http://schemas.openxmlformats.org/officeDocument/2006/relationships/hyperlink" Target="https://drive.google.com/file/d/1VlV5dBKRFRt5GF9mSkHixfOweOj2XS7v/view?usp=sharing" TargetMode="External"/><Relationship Id="rId200" Type="http://schemas.openxmlformats.org/officeDocument/2006/relationships/hyperlink" Target="https://drive.google.com/file/d/1L8rYY5fgNdoWxVjbvbdWpCSUX_qez9s4/view?usp=sharing" TargetMode="External"/><Relationship Id="rId382" Type="http://schemas.openxmlformats.org/officeDocument/2006/relationships/hyperlink" Target="https://drive.google.com/file/d/1hzKVtK8pXVwzTXz2kkp2whRy4MCNVkV4/view?usp=sharing" TargetMode="External"/><Relationship Id="rId438" Type="http://schemas.openxmlformats.org/officeDocument/2006/relationships/hyperlink" Target="https://drive.google.com/file/d/1TRUxYyf1YRRGEjhWOZXw_w_EkckynIYl/view?usp=sharing" TargetMode="External"/><Relationship Id="rId242" Type="http://schemas.openxmlformats.org/officeDocument/2006/relationships/hyperlink" Target="https://drive.google.com/file/d/1R2p5EdOm9Lgv5xBnmve8XrobTo2wuKLI/view?usp=sharing" TargetMode="External"/><Relationship Id="rId284" Type="http://schemas.openxmlformats.org/officeDocument/2006/relationships/hyperlink" Target="https://drive.google.com/file/d/1R2p5EdOm9Lgv5xBnmve8XrobTo2wuKLI/view?usp=sharing" TargetMode="External"/><Relationship Id="rId37" Type="http://schemas.openxmlformats.org/officeDocument/2006/relationships/hyperlink" Target="https://drive.google.com/file/d/12-8VZutxWzurT7DkS08EHNZoWXu1sey4/view?usp=sharing" TargetMode="External"/><Relationship Id="rId79" Type="http://schemas.openxmlformats.org/officeDocument/2006/relationships/hyperlink" Target="https://drive.google.com/file/d/117F_Hu8QL578Ssi_DRypn8LJQYCgNss6/view?usp=sharing" TargetMode="External"/><Relationship Id="rId102" Type="http://schemas.openxmlformats.org/officeDocument/2006/relationships/hyperlink" Target="https://drive.google.com/file/d/1T5ffiLO4ZvOCyFAdihuqMzUgfWtcw_QP/view?usp=sharing" TargetMode="External"/><Relationship Id="rId144" Type="http://schemas.openxmlformats.org/officeDocument/2006/relationships/hyperlink" Target="https://drive.google.com/file/d/19FpPn3QxZU-dXuvtnp_L52HfUJae28zO/view?usp=sharing" TargetMode="External"/><Relationship Id="rId90" Type="http://schemas.openxmlformats.org/officeDocument/2006/relationships/hyperlink" Target="https://drive.google.com/file/d/19dwlvDzwDyX4RXpmRzi0WK0fesb21HO8/view?usp=sharing" TargetMode="External"/><Relationship Id="rId186" Type="http://schemas.openxmlformats.org/officeDocument/2006/relationships/hyperlink" Target="https://drive.google.com/file/d/17Ezww9T7snwcFznXzURj54vfz7UjL940/view?usp=sharing" TargetMode="External"/><Relationship Id="rId351" Type="http://schemas.openxmlformats.org/officeDocument/2006/relationships/hyperlink" Target="https://drive.google.com/file/d/1hzKVtK8pXVwzTXz2kkp2whRy4MCNVkV4/view?usp=sharing" TargetMode="External"/><Relationship Id="rId393" Type="http://schemas.openxmlformats.org/officeDocument/2006/relationships/hyperlink" Target="https://drive.google.com/file/d/1hzKVtK8pXVwzTXz2kkp2whRy4MCNVkV4/view?usp=sharing" TargetMode="External"/><Relationship Id="rId407" Type="http://schemas.openxmlformats.org/officeDocument/2006/relationships/hyperlink" Target="https://drive.google.com/file/d/1hzKVtK8pXVwzTXz2kkp2whRy4MCNVkV4/view?usp=sharing" TargetMode="External"/><Relationship Id="rId449" Type="http://schemas.openxmlformats.org/officeDocument/2006/relationships/hyperlink" Target="https://drive.google.com/file/d/1C0VlOo2_M7VuIDamZeTIU61bqB40ynHj/view?usp=sharing" TargetMode="External"/><Relationship Id="rId211" Type="http://schemas.openxmlformats.org/officeDocument/2006/relationships/hyperlink" Target="https://drive.google.com/file/d/1R2p5EdOm9Lgv5xBnmve8XrobTo2wuKLI/view?usp=sharing" TargetMode="External"/><Relationship Id="rId253" Type="http://schemas.openxmlformats.org/officeDocument/2006/relationships/hyperlink" Target="https://drive.google.com/file/d/1R2p5EdOm9Lgv5xBnmve8XrobTo2wuKLI/view?usp=sharing" TargetMode="External"/><Relationship Id="rId295" Type="http://schemas.openxmlformats.org/officeDocument/2006/relationships/hyperlink" Target="https://drive.google.com/file/d/1R2p5EdOm9Lgv5xBnmve8XrobTo2wuKLI/view?usp=sharing" TargetMode="External"/><Relationship Id="rId309" Type="http://schemas.openxmlformats.org/officeDocument/2006/relationships/hyperlink" Target="https://drive.google.com/file/d/1C8VLFzxwLZj_tnGaA_PFO5AItbfyWj3S/view?usp=sharing" TargetMode="External"/><Relationship Id="rId460" Type="http://schemas.openxmlformats.org/officeDocument/2006/relationships/hyperlink" Target="https://drive.google.com/file/d/1CDn52-WcjXzvaQmnyV_8_7kLH7t1nPBC/view?usp=sharing" TargetMode="External"/><Relationship Id="rId48" Type="http://schemas.openxmlformats.org/officeDocument/2006/relationships/hyperlink" Target="https://drive.google.com/file/d/1gIDOn0KhXXqTjteU9TqISLZcFXt1BwBm/view?usp=sharing" TargetMode="External"/><Relationship Id="rId113" Type="http://schemas.openxmlformats.org/officeDocument/2006/relationships/hyperlink" Target="https://drive.google.com/file/d/1vn_sSq990XFPFqs-Vtz_69lRi3aCDgY6/view?usp=sharing" TargetMode="External"/><Relationship Id="rId320" Type="http://schemas.openxmlformats.org/officeDocument/2006/relationships/hyperlink" Target="https://drive.google.com/file/d/1X3LuNNcr60dIC4IOTbXxNarASqgEmxlA/view?usp=sharing" TargetMode="External"/><Relationship Id="rId155" Type="http://schemas.openxmlformats.org/officeDocument/2006/relationships/hyperlink" Target="https://drive.google.com/file/d/17YYFBQmsmFMvmiNrA0R1W9kQJh9IcYm1/view?usp=sharing" TargetMode="External"/><Relationship Id="rId197" Type="http://schemas.openxmlformats.org/officeDocument/2006/relationships/hyperlink" Target="https://drive.google.com/file/d/1P5mrQj-UBkTq01XfSoZJ2DLRZ02n7J0R/view?usp=sharing" TargetMode="External"/><Relationship Id="rId362" Type="http://schemas.openxmlformats.org/officeDocument/2006/relationships/hyperlink" Target="https://drive.google.com/file/d/1hzKVtK8pXVwzTXz2kkp2whRy4MCNVkV4/view?usp=sharing" TargetMode="External"/><Relationship Id="rId418" Type="http://schemas.openxmlformats.org/officeDocument/2006/relationships/hyperlink" Target="https://drive.google.com/file/d/1D-RMsZjIvqMbnVYDfBkERg9wnPBBQUU6/view?usp=sharing" TargetMode="External"/><Relationship Id="rId222" Type="http://schemas.openxmlformats.org/officeDocument/2006/relationships/hyperlink" Target="https://drive.google.com/file/d/1R2p5EdOm9Lgv5xBnmve8XrobTo2wuKLI/view?usp=sharing" TargetMode="External"/><Relationship Id="rId264" Type="http://schemas.openxmlformats.org/officeDocument/2006/relationships/hyperlink" Target="https://drive.google.com/file/d/1R2p5EdOm9Lgv5xBnmve8XrobTo2wuKLI/view?usp=sharing" TargetMode="External"/><Relationship Id="rId471" Type="http://schemas.openxmlformats.org/officeDocument/2006/relationships/hyperlink" Target="https://drive.google.com/file/d/1CDn52-WcjXzvaQmnyV_8_7kLH7t1nPBC/view?usp=sharing" TargetMode="External"/><Relationship Id="rId17" Type="http://schemas.openxmlformats.org/officeDocument/2006/relationships/hyperlink" Target="https://drive.google.com/file/d/1Tv0_KCBr7osL5SoQBB38VOWeXK82o2J_/view?usp=share_link" TargetMode="External"/><Relationship Id="rId59" Type="http://schemas.openxmlformats.org/officeDocument/2006/relationships/hyperlink" Target="https://drive.google.com/file/d/1LsKqFIhZk4045l2RL4YTwr1b-3-rLS58/view?usp=sharing" TargetMode="External"/><Relationship Id="rId124" Type="http://schemas.openxmlformats.org/officeDocument/2006/relationships/hyperlink" Target="https://drive.google.com/file/d/18A1NErxfuTKY8vWXKMAk6bHASmk_ommh/view?usp=sharing" TargetMode="External"/><Relationship Id="rId70" Type="http://schemas.openxmlformats.org/officeDocument/2006/relationships/hyperlink" Target="https://drive.google.com/file/d/1VZ4ueeEt-d7Kc4KJhNSdIXtfmpkDDelz/view?usp=sharing" TargetMode="External"/><Relationship Id="rId166" Type="http://schemas.openxmlformats.org/officeDocument/2006/relationships/hyperlink" Target="https://drive.google.com/file/d/1lCrzViO7Ji53Pd-hCS09xbLuzb_oG3S1/view?usp=sharing" TargetMode="External"/><Relationship Id="rId331" Type="http://schemas.openxmlformats.org/officeDocument/2006/relationships/hyperlink" Target="https://drive.google.com/file/d/1Pa867mTgsZhoCOC9h1Onv37XOx_u6a6K/view?usp=sharing" TargetMode="External"/><Relationship Id="rId373" Type="http://schemas.openxmlformats.org/officeDocument/2006/relationships/hyperlink" Target="https://drive.google.com/file/d/1hzKVtK8pXVwzTXz2kkp2whRy4MCNVkV4/view?usp=sharing" TargetMode="External"/><Relationship Id="rId429" Type="http://schemas.openxmlformats.org/officeDocument/2006/relationships/hyperlink" Target="https://drive.google.com/file/d/1RqyV3QEaXhPCKQWTj0n9th0GZmTpKFCi/view?usp=sharing" TargetMode="External"/><Relationship Id="rId1" Type="http://schemas.openxmlformats.org/officeDocument/2006/relationships/hyperlink" Target="https://drive.google.com/file/d/1nG2sQNflht93dK9k6kttP2gVQE-VHmbE/view?usp=share_link" TargetMode="External"/><Relationship Id="rId233" Type="http://schemas.openxmlformats.org/officeDocument/2006/relationships/hyperlink" Target="https://drive.google.com/file/d/1R2p5EdOm9Lgv5xBnmve8XrobTo2wuKLI/view?usp=sharing" TargetMode="External"/><Relationship Id="rId440" Type="http://schemas.openxmlformats.org/officeDocument/2006/relationships/hyperlink" Target="https://drive.google.com/file/d/1eWGandR3f3Y955wMbbo1y7hnzhMrFRvS/view?usp=sharing" TargetMode="External"/><Relationship Id="rId28" Type="http://schemas.openxmlformats.org/officeDocument/2006/relationships/hyperlink" Target="https://drive.google.com/file/d/1KGJCOX1ExjEEplySqrpLDHEyGpcYywih/view?usp=sharing" TargetMode="External"/><Relationship Id="rId275" Type="http://schemas.openxmlformats.org/officeDocument/2006/relationships/hyperlink" Target="https://drive.google.com/file/d/1R2p5EdOm9Lgv5xBnmve8XrobTo2wuKLI/view?usp=sharing" TargetMode="External"/><Relationship Id="rId300" Type="http://schemas.openxmlformats.org/officeDocument/2006/relationships/hyperlink" Target="https://drive.google.com/file/d/1R2p5EdOm9Lgv5xBnmve8XrobTo2wuKLI/view?usp=sharing" TargetMode="External"/><Relationship Id="rId81" Type="http://schemas.openxmlformats.org/officeDocument/2006/relationships/hyperlink" Target="https://drive.google.com/file/d/1vGRHZlu4_HJUZsDgnIrwYuOJaxFVkQq_/view?usp=sharing" TargetMode="External"/><Relationship Id="rId135" Type="http://schemas.openxmlformats.org/officeDocument/2006/relationships/hyperlink" Target="https://drive.google.com/file/d/1H73GSI_LkrqSVEI-77aehcgy7rnUYvWT/view?usp=sharing" TargetMode="External"/><Relationship Id="rId177" Type="http://schemas.openxmlformats.org/officeDocument/2006/relationships/hyperlink" Target="https://drive.google.com/file/d/1vdZ549LKzR6V795Qhw1Jt201srXAxJmB/view?usp=sharing" TargetMode="External"/><Relationship Id="rId342" Type="http://schemas.openxmlformats.org/officeDocument/2006/relationships/hyperlink" Target="https://drive.google.com/file/d/1OoEhglyI495RBMZ90J969qJaIv11J-_9/view?usp=sharing" TargetMode="External"/><Relationship Id="rId384" Type="http://schemas.openxmlformats.org/officeDocument/2006/relationships/hyperlink" Target="https://drive.google.com/file/d/1hzKVtK8pXVwzTXz2kkp2whRy4MCNVkV4/view?usp=sharing" TargetMode="External"/><Relationship Id="rId202" Type="http://schemas.openxmlformats.org/officeDocument/2006/relationships/hyperlink" Target="https://drive.google.com/file/d/1VS2pLK6oLA05ZgdEmtsfOGYtPv1oMjOe/view?usp=sharing" TargetMode="External"/><Relationship Id="rId244" Type="http://schemas.openxmlformats.org/officeDocument/2006/relationships/hyperlink" Target="https://drive.google.com/file/d/1R2p5EdOm9Lgv5xBnmve8XrobTo2wuKLI/view?usp=sharing" TargetMode="External"/><Relationship Id="rId39" Type="http://schemas.openxmlformats.org/officeDocument/2006/relationships/hyperlink" Target="https://drive.google.com/file/d/1URQdZax3QIaqhytrAL0b86qmckH1USLb/view?usp=sharing" TargetMode="External"/><Relationship Id="rId286" Type="http://schemas.openxmlformats.org/officeDocument/2006/relationships/hyperlink" Target="https://drive.google.com/file/d/1R2p5EdOm9Lgv5xBnmve8XrobTo2wuKLI/view?usp=sharing" TargetMode="External"/><Relationship Id="rId451" Type="http://schemas.openxmlformats.org/officeDocument/2006/relationships/hyperlink" Target="https://drive.google.com/file/d/1Nr11e9girUiCgdTdyh9NtFoplaP-KIcx/view?usp=sharing" TargetMode="External"/><Relationship Id="rId50" Type="http://schemas.openxmlformats.org/officeDocument/2006/relationships/hyperlink" Target="https://drive.google.com/file/d/1OLGBJ5T4lfjF6WJiVImUh8CLi9XJvWzE/view?usp=sharing" TargetMode="External"/><Relationship Id="rId104" Type="http://schemas.openxmlformats.org/officeDocument/2006/relationships/hyperlink" Target="https://drive.google.com/file/d/1waKrTSNtnt3PUY8v8uHQjUSvb5Z1_Z8Z/view?usp=sharing" TargetMode="External"/><Relationship Id="rId146" Type="http://schemas.openxmlformats.org/officeDocument/2006/relationships/hyperlink" Target="https://drive.google.com/file/d/1BmXLAGbNFDPdrw5Pp-NSxLFNodeBPV6s/view?usp=sharing" TargetMode="External"/><Relationship Id="rId188" Type="http://schemas.openxmlformats.org/officeDocument/2006/relationships/hyperlink" Target="https://drive.google.com/file/d/17lajm0H7dFQ0iGquAHA3Fr2IKzTj5SS1/view?usp=sharing" TargetMode="External"/><Relationship Id="rId311" Type="http://schemas.openxmlformats.org/officeDocument/2006/relationships/hyperlink" Target="https://drive.google.com/file/d/1iA9_z685RS40BDkt7dS_dLSaGwJJYig3/view?usp=sharing" TargetMode="External"/><Relationship Id="rId353" Type="http://schemas.openxmlformats.org/officeDocument/2006/relationships/hyperlink" Target="https://drive.google.com/file/d/1hzKVtK8pXVwzTXz2kkp2whRy4MCNVkV4/view?usp=sharing" TargetMode="External"/><Relationship Id="rId395" Type="http://schemas.openxmlformats.org/officeDocument/2006/relationships/hyperlink" Target="https://drive.google.com/file/d/1hzKVtK8pXVwzTXz2kkp2whRy4MCNVkV4/view?usp=sharing" TargetMode="External"/><Relationship Id="rId409" Type="http://schemas.openxmlformats.org/officeDocument/2006/relationships/hyperlink" Target="https://drive.google.com/file/d/1hzKVtK8pXVwzTXz2kkp2whRy4MCNVkV4/view?usp=sharing" TargetMode="External"/><Relationship Id="rId92" Type="http://schemas.openxmlformats.org/officeDocument/2006/relationships/hyperlink" Target="https://drive.google.com/file/d/1GpU_mVHSYEh5krFDR8YQSH8xj63B0bBY/view?usp=sharing" TargetMode="External"/><Relationship Id="rId213" Type="http://schemas.openxmlformats.org/officeDocument/2006/relationships/hyperlink" Target="https://drive.google.com/file/d/1R2p5EdOm9Lgv5xBnmve8XrobTo2wuKLI/view?usp=sharing" TargetMode="External"/><Relationship Id="rId420" Type="http://schemas.openxmlformats.org/officeDocument/2006/relationships/hyperlink" Target="https://drive.google.com/file/d/1w-akv7iMp6Qei4YlPo-kYcFioHWcIQNg/view?usp=sharing" TargetMode="External"/><Relationship Id="rId255" Type="http://schemas.openxmlformats.org/officeDocument/2006/relationships/hyperlink" Target="https://drive.google.com/file/d/1R2p5EdOm9Lgv5xBnmve8XrobTo2wuKLI/view?usp=sharing" TargetMode="External"/><Relationship Id="rId297" Type="http://schemas.openxmlformats.org/officeDocument/2006/relationships/hyperlink" Target="https://drive.google.com/file/d/1R2p5EdOm9Lgv5xBnmve8XrobTo2wuKLI/view?usp=sharing" TargetMode="External"/><Relationship Id="rId462" Type="http://schemas.openxmlformats.org/officeDocument/2006/relationships/hyperlink" Target="https://drive.google.com/file/d/1CDn52-WcjXzvaQmnyV_8_7kLH7t1nPBC/view?usp=sharing" TargetMode="External"/><Relationship Id="rId115" Type="http://schemas.openxmlformats.org/officeDocument/2006/relationships/hyperlink" Target="https://drive.google.com/file/d/1Oga7C2DmxCuqrA_Jdo-ASYzfy8d6v3_3/view?usp=sharing" TargetMode="External"/><Relationship Id="rId157" Type="http://schemas.openxmlformats.org/officeDocument/2006/relationships/hyperlink" Target="https://drive.google.com/file/d/1K-7iEVoO6ofMYBcAGc-VM-_Mykm_CD-4/view?usp=sharing" TargetMode="External"/><Relationship Id="rId322" Type="http://schemas.openxmlformats.org/officeDocument/2006/relationships/hyperlink" Target="https://drive.google.com/file/d/1TDvUSSmEZA31pjuyp3Pz0GGanBLJVpeo/view?usp=sharing" TargetMode="External"/><Relationship Id="rId364" Type="http://schemas.openxmlformats.org/officeDocument/2006/relationships/hyperlink" Target="https://drive.google.com/file/d/1hzKVtK8pXVwzTXz2kkp2whRy4MCNVkV4/view?usp=sharing" TargetMode="External"/><Relationship Id="rId61" Type="http://schemas.openxmlformats.org/officeDocument/2006/relationships/hyperlink" Target="https://drive.google.com/file/d/1bzrVJiLZZW26PW2uf5WrAFF3JxM4SMGy/view?usp=sharing" TargetMode="External"/><Relationship Id="rId199" Type="http://schemas.openxmlformats.org/officeDocument/2006/relationships/hyperlink" Target="https://drive.google.com/file/d/1F_IUMsTjZf4OM1f4Jx5o5VK43F5hW0lr/view?usp=sharing" TargetMode="External"/><Relationship Id="rId19" Type="http://schemas.openxmlformats.org/officeDocument/2006/relationships/hyperlink" Target="https://drive.google.com/file/d/1AEzoXMYBulgwHAxf15Lfk5aP04QRF3WS/view?usp=sharing" TargetMode="External"/><Relationship Id="rId224" Type="http://schemas.openxmlformats.org/officeDocument/2006/relationships/hyperlink" Target="https://drive.google.com/file/d/1R2p5EdOm9Lgv5xBnmve8XrobTo2wuKLI/view?usp=sharing" TargetMode="External"/><Relationship Id="rId266" Type="http://schemas.openxmlformats.org/officeDocument/2006/relationships/hyperlink" Target="https://drive.google.com/file/d/1R2p5EdOm9Lgv5xBnmve8XrobTo2wuKLI/view?usp=sharing" TargetMode="External"/><Relationship Id="rId431" Type="http://schemas.openxmlformats.org/officeDocument/2006/relationships/hyperlink" Target="https://drive.google.com/file/d/1QANSHFf6YkzfkmO3kVI5of3AX_5SuFgx/view?usp=sharing" TargetMode="External"/><Relationship Id="rId473" Type="http://schemas.openxmlformats.org/officeDocument/2006/relationships/hyperlink" Target="https://drive.google.com/file/d/1NvWyez1CrfTVc0aKk4RyQ-9sDgeAKRuj/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6" Type="http://schemas.openxmlformats.org/officeDocument/2006/relationships/hyperlink" Target="https://drive.google.com/file/d/1FNFC7NyJY-KBXq_3q48KiofTQMpSwWRp/view?usp=sharing" TargetMode="External"/><Relationship Id="rId21" Type="http://schemas.openxmlformats.org/officeDocument/2006/relationships/hyperlink" Target="https://drive.google.com/file/d/1G2gIGOX1-x2VfNl1ynFWKe56bu99RPyH/view?usp=sharing" TargetMode="External"/><Relationship Id="rId34" Type="http://schemas.openxmlformats.org/officeDocument/2006/relationships/hyperlink" Target="https://drive.google.com/file/d/14Kt8lf5B6Qf2HzcfpFrQqcbBsTzHo2dD/view?usp=sharing" TargetMode="External"/><Relationship Id="rId42" Type="http://schemas.openxmlformats.org/officeDocument/2006/relationships/hyperlink" Target="https://drive.google.com/file/d/1-ge6tG2sIc6ybK-QTHdgRt8MAOJAHogP/view?usp=sharing" TargetMode="External"/><Relationship Id="rId47" Type="http://schemas.openxmlformats.org/officeDocument/2006/relationships/hyperlink" Target="https://drive.google.com/file/d/1mVHplOsvab47jSQOCjZdVyj4PMtoAExE/view?usp=sharing" TargetMode="External"/><Relationship Id="rId50" Type="http://schemas.openxmlformats.org/officeDocument/2006/relationships/hyperlink" Target="https://drive.google.com/file/d/1aoWxuEEAW7P0Xgw4GR4A-3cfIhCylY9i/view?usp=sharing" TargetMode="External"/><Relationship Id="rId55" Type="http://schemas.openxmlformats.org/officeDocument/2006/relationships/hyperlink" Target="https://drive.google.com/file/d/1awjn6BEVeqy6LngO6Gk0RtLPa4lNVAwK/view?usp=sharing" TargetMode="External"/><Relationship Id="rId63" Type="http://schemas.openxmlformats.org/officeDocument/2006/relationships/hyperlink" Target="https://drive.google.com/file/d/1zyfozVuVBaFGqXtABvYj8QtAxCMrlkxS/view?usp=sharing" TargetMode="External"/><Relationship Id="rId68" Type="http://schemas.openxmlformats.org/officeDocument/2006/relationships/hyperlink" Target="https://drive.google.com/file/d/1zyfozVuVBaFGqXtABvYj8QtAxCMrlkxS/view?usp=sharing" TargetMode="External"/><Relationship Id="rId7" Type="http://schemas.openxmlformats.org/officeDocument/2006/relationships/hyperlink" Target="https://drive.google.com/file/d/1zMUnF6b2CDKAgdXPU7_N5XcYPqnpiOsz/view?usp=sharing" TargetMode="External"/><Relationship Id="rId2" Type="http://schemas.openxmlformats.org/officeDocument/2006/relationships/hyperlink" Target="https://drive.google.com/file/d/1ZLMJYoQ8b1pbqUihWV2MSGoH4YG0E_3T/view?usp=sharing" TargetMode="External"/><Relationship Id="rId16" Type="http://schemas.openxmlformats.org/officeDocument/2006/relationships/hyperlink" Target="https://drive.google.com/file/d/1n51--Eb4B_2IG3iGygSzbcvl_NXw1m0P/view?usp=sharing" TargetMode="External"/><Relationship Id="rId29" Type="http://schemas.openxmlformats.org/officeDocument/2006/relationships/hyperlink" Target="https://drive.google.com/file/d/1ueQUFDOknk274icuu4qkTinWYvsiL9ca/view?usp=sharing" TargetMode="External"/><Relationship Id="rId11" Type="http://schemas.openxmlformats.org/officeDocument/2006/relationships/hyperlink" Target="https://drive.google.com/file/d/1KlbM8vmHLbv5CuhoqBF5SSKZ66hhPOZD/view?usp=sharing" TargetMode="External"/><Relationship Id="rId24" Type="http://schemas.openxmlformats.org/officeDocument/2006/relationships/hyperlink" Target="https://drive.google.com/file/d/1emi6ZTY4_EkXiCnlCidMv7RP8vmtSpC_/view?usp=sharing" TargetMode="External"/><Relationship Id="rId32" Type="http://schemas.openxmlformats.org/officeDocument/2006/relationships/hyperlink" Target="https://drive.google.com/file/d/1MsEHCC-IGXAIXdVTb_cqISxfpSM8aoyV/view?usp=sharing" TargetMode="External"/><Relationship Id="rId37" Type="http://schemas.openxmlformats.org/officeDocument/2006/relationships/hyperlink" Target="https://drive.google.com/file/d/1nLSNR5vXrgSQAsFwD6qtLJ473FOa5oMa/view?usp=sharing" TargetMode="External"/><Relationship Id="rId40" Type="http://schemas.openxmlformats.org/officeDocument/2006/relationships/hyperlink" Target="https://drive.google.com/file/d/13uQhMnx1RSCMrrTdY3ZwUfdG1NvULplc/view?usp=sharing" TargetMode="External"/><Relationship Id="rId45" Type="http://schemas.openxmlformats.org/officeDocument/2006/relationships/hyperlink" Target="https://drive.google.com/file/d/170f6_r0Y3CXQKt37M7X8cbJqhEe2Yc2W/view?usp=sharing" TargetMode="External"/><Relationship Id="rId53" Type="http://schemas.openxmlformats.org/officeDocument/2006/relationships/hyperlink" Target="https://drive.google.com/file/d/1U2mmZLIuG6mgcAjz4iUkpDlsCkzOkCrU/view?usp=sharing" TargetMode="External"/><Relationship Id="rId58" Type="http://schemas.openxmlformats.org/officeDocument/2006/relationships/hyperlink" Target="https://drive.google.com/file/d/1R5QwHYRp7ZDSkvLKG_RM874l2y5KXJWI/view?usp=sharing" TargetMode="External"/><Relationship Id="rId66" Type="http://schemas.openxmlformats.org/officeDocument/2006/relationships/hyperlink" Target="https://drive.google.com/file/d/1zyfozVuVBaFGqXtABvYj8QtAxCMrlkxS/view?usp=sharing" TargetMode="External"/><Relationship Id="rId5" Type="http://schemas.openxmlformats.org/officeDocument/2006/relationships/hyperlink" Target="https://drive.google.com/file/d/1lKOe-mHgNqpgLq1o0vdyelY2hgx_6JFW/view?usp=sharing" TargetMode="External"/><Relationship Id="rId61" Type="http://schemas.openxmlformats.org/officeDocument/2006/relationships/hyperlink" Target="https://drive.google.com/file/d/1zyfozVuVBaFGqXtABvYj8QtAxCMrlkxS/view?usp=sharing" TargetMode="External"/><Relationship Id="rId19" Type="http://schemas.openxmlformats.org/officeDocument/2006/relationships/hyperlink" Target="https://drive.google.com/file/d/160qhleSOnZyS-gKcB9EiBEugwpSE1OXe/view?usp=sharing" TargetMode="External"/><Relationship Id="rId14" Type="http://schemas.openxmlformats.org/officeDocument/2006/relationships/hyperlink" Target="https://drive.google.com/file/d/1di41zNXlf8l0AdJ8DJ3D8gR_87O5VN3Y/view?usp=sharing" TargetMode="External"/><Relationship Id="rId22" Type="http://schemas.openxmlformats.org/officeDocument/2006/relationships/hyperlink" Target="https://drive.google.com/file/d/1G2gIGOX1-x2VfNl1ynFWKe56bu99RPyH/view?usp=sharing" TargetMode="External"/><Relationship Id="rId27" Type="http://schemas.openxmlformats.org/officeDocument/2006/relationships/hyperlink" Target="https://drive.google.com/file/d/1JmdYoKhxFCXsSHmJOyHTmOX5AesslbNW/view?usp=sharing" TargetMode="External"/><Relationship Id="rId30" Type="http://schemas.openxmlformats.org/officeDocument/2006/relationships/hyperlink" Target="https://drive.google.com/file/d/1ueQUFDOknk274icuu4qkTinWYvsiL9ca/view?usp=sharing" TargetMode="External"/><Relationship Id="rId35" Type="http://schemas.openxmlformats.org/officeDocument/2006/relationships/hyperlink" Target="https://drive.google.com/file/d/1GtFxZGFRbqLKu7qSHTv9q4pI8w0A8Ldo/view?usp=sharing" TargetMode="External"/><Relationship Id="rId43" Type="http://schemas.openxmlformats.org/officeDocument/2006/relationships/hyperlink" Target="https://drive.google.com/file/d/1-ge6tG2sIc6ybK-QTHdgRt8MAOJAHogP/view?usp=sharing" TargetMode="External"/><Relationship Id="rId48" Type="http://schemas.openxmlformats.org/officeDocument/2006/relationships/hyperlink" Target="https://drive.google.com/file/d/1KXUmyCx9OkXwX8VoNgwOnMh5LCaTrHZG/view?usp=sharing" TargetMode="External"/><Relationship Id="rId56" Type="http://schemas.openxmlformats.org/officeDocument/2006/relationships/hyperlink" Target="https://drive.google.com/file/d/1sibAp_C4Ifp-AASRJ5FY7z7Y1A1NlDfS/view?usp=sharing" TargetMode="External"/><Relationship Id="rId64" Type="http://schemas.openxmlformats.org/officeDocument/2006/relationships/hyperlink" Target="https://drive.google.com/file/d/1zyfozVuVBaFGqXtABvYj8QtAxCMrlkxS/view?usp=sharing" TargetMode="External"/><Relationship Id="rId8" Type="http://schemas.openxmlformats.org/officeDocument/2006/relationships/hyperlink" Target="https://drive.google.com/file/d/1qZKdxiUTUrpN6ffA7mKCYbkqt2Wxp1Yd/view?usp=sharing" TargetMode="External"/><Relationship Id="rId51" Type="http://schemas.openxmlformats.org/officeDocument/2006/relationships/hyperlink" Target="https://drive.google.com/file/d/1A_LhJwjhHcUQQd-ErNdVvTQ6X7pziveL/view?usp=sharing" TargetMode="External"/><Relationship Id="rId3" Type="http://schemas.openxmlformats.org/officeDocument/2006/relationships/hyperlink" Target="https://drive.google.com/file/d/1Bmd2tvkNxEW1S1ZEdrw3pfb-M5IBZrq-/view?usp=sharing" TargetMode="External"/><Relationship Id="rId12" Type="http://schemas.openxmlformats.org/officeDocument/2006/relationships/hyperlink" Target="https://drive.google.com/file/d/1KlbM8vmHLbv5CuhoqBF5SSKZ66hhPOZD/view?usp=sharing" TargetMode="External"/><Relationship Id="rId17" Type="http://schemas.openxmlformats.org/officeDocument/2006/relationships/hyperlink" Target="https://drive.google.com/file/d/1nJyYVOW4F1qE2mK3vjk0nf1Q5jhAIcMo/view?usp=sharing" TargetMode="External"/><Relationship Id="rId25" Type="http://schemas.openxmlformats.org/officeDocument/2006/relationships/hyperlink" Target="https://drive.google.com/file/d/1FNFC7NyJY-KBXq_3q48KiofTQMpSwWRp/view?usp=sharing" TargetMode="External"/><Relationship Id="rId33" Type="http://schemas.openxmlformats.org/officeDocument/2006/relationships/hyperlink" Target="https://drive.google.com/file/d/19h-eguNG1Dmgqa1crXPwPX8di2k8TbJK/view?usp=sharing" TargetMode="External"/><Relationship Id="rId38" Type="http://schemas.openxmlformats.org/officeDocument/2006/relationships/hyperlink" Target="https://drive.google.com/file/d/1SlVII6IC3mQJRXJ73JbMkfBGvWZAkJmw/view?usp=sharing" TargetMode="External"/><Relationship Id="rId46" Type="http://schemas.openxmlformats.org/officeDocument/2006/relationships/hyperlink" Target="https://drive.google.com/file/d/1N3pepF5vd4pP9XCT59xTjifrR68Z6Wgb/view?usp=sharing" TargetMode="External"/><Relationship Id="rId59" Type="http://schemas.openxmlformats.org/officeDocument/2006/relationships/hyperlink" Target="https://drive.google.com/file/d/1IpRx_mTkrocwfBOZOFa9d-T-Iw2kcgv0/view?usp=sharing" TargetMode="External"/><Relationship Id="rId67" Type="http://schemas.openxmlformats.org/officeDocument/2006/relationships/hyperlink" Target="https://drive.google.com/file/d/1zyfozVuVBaFGqXtABvYj8QtAxCMrlkxS/view?usp=sharing" TargetMode="External"/><Relationship Id="rId20" Type="http://schemas.openxmlformats.org/officeDocument/2006/relationships/hyperlink" Target="https://drive.google.com/file/d/160qhleSOnZyS-gKcB9EiBEugwpSE1OXe/view?usp=sharing" TargetMode="External"/><Relationship Id="rId41" Type="http://schemas.openxmlformats.org/officeDocument/2006/relationships/hyperlink" Target="https://drive.google.com/file/d/13uQhMnx1RSCMrrTdY3ZwUfdG1NvULplc/view?usp=sharing" TargetMode="External"/><Relationship Id="rId54" Type="http://schemas.openxmlformats.org/officeDocument/2006/relationships/hyperlink" Target="https://drive.google.com/file/d/1M5tPAAzJho0Kqts62EaBsb7Hh7bjWj2V/view?usp=sharing" TargetMode="External"/><Relationship Id="rId62" Type="http://schemas.openxmlformats.org/officeDocument/2006/relationships/hyperlink" Target="https://drive.google.com/file/d/1zyfozVuVBaFGqXtABvYj8QtAxCMrlkxS/view?usp=sharing" TargetMode="External"/><Relationship Id="rId1" Type="http://schemas.openxmlformats.org/officeDocument/2006/relationships/hyperlink" Target="https://drive.google.com/file/d/1ZLMJYoQ8b1pbqUihWV2MSGoH4YG0E_3T/view?usp=sharing" TargetMode="External"/><Relationship Id="rId6" Type="http://schemas.openxmlformats.org/officeDocument/2006/relationships/hyperlink" Target="https://drive.google.com/file/d/1lKOe-mHgNqpgLq1o0vdyelY2hgx_6JFW/view?usp=sharing" TargetMode="External"/><Relationship Id="rId15" Type="http://schemas.openxmlformats.org/officeDocument/2006/relationships/hyperlink" Target="https://drive.google.com/file/d/1gUsH90WoJULa_TAs0bi7Ju2c1Ynp_dyA/view?usp=sharing" TargetMode="External"/><Relationship Id="rId23" Type="http://schemas.openxmlformats.org/officeDocument/2006/relationships/hyperlink" Target="https://drive.google.com/file/d/1UYXCn2Kz6h6jr8gidNiiFxakOfmwTYqQ/view?usp=sharing" TargetMode="External"/><Relationship Id="rId28" Type="http://schemas.openxmlformats.org/officeDocument/2006/relationships/hyperlink" Target="https://drive.google.com/file/d/1JmdYoKhxFCXsSHmJOyHTmOX5AesslbNW/view?usp=sharing" TargetMode="External"/><Relationship Id="rId36" Type="http://schemas.openxmlformats.org/officeDocument/2006/relationships/hyperlink" Target="https://drive.google.com/file/d/1Z4FBtb07rpBO4Xw5QKn_x10tiRh9tkoN/view?usp=sharing" TargetMode="External"/><Relationship Id="rId49" Type="http://schemas.openxmlformats.org/officeDocument/2006/relationships/hyperlink" Target="https://drive.google.com/file/d/1Zmg66UPxWMg6winJP7EGr8kMljzmy6mG/view?usp=sharing" TargetMode="External"/><Relationship Id="rId57" Type="http://schemas.openxmlformats.org/officeDocument/2006/relationships/hyperlink" Target="https://drive.google.com/file/d/1ys_2EDDKO9TtG-bR_wpOhfp_Tp5KVqgR/view?usp=sharing" TargetMode="External"/><Relationship Id="rId10" Type="http://schemas.openxmlformats.org/officeDocument/2006/relationships/hyperlink" Target="https://drive.google.com/file/d/1n_bMu_ysaahnnSpFcSQcl_yPQ_375Yqu/view?usp=sharing" TargetMode="External"/><Relationship Id="rId31" Type="http://schemas.openxmlformats.org/officeDocument/2006/relationships/hyperlink" Target="https://drive.google.com/file/d/1drkmzg3YVqVcPOcLlWb9EReyVZRUN7Tr/view?usp=sharing" TargetMode="External"/><Relationship Id="rId44" Type="http://schemas.openxmlformats.org/officeDocument/2006/relationships/hyperlink" Target="https://drive.google.com/file/d/1_Xeq7wVUZszBqyvZ_PYL-PZH4AI0sFX3/view?usp=sharing" TargetMode="External"/><Relationship Id="rId52" Type="http://schemas.openxmlformats.org/officeDocument/2006/relationships/hyperlink" Target="https://drive.google.com/file/d/1ReHpUX-CdrVSCtSuEoruDyNvjL9PGq4-/view?usp=sharing" TargetMode="External"/><Relationship Id="rId60" Type="http://schemas.openxmlformats.org/officeDocument/2006/relationships/hyperlink" Target="https://drive.google.com/file/d/1zyfozVuVBaFGqXtABvYj8QtAxCMrlkxS/view?usp=sharing" TargetMode="External"/><Relationship Id="rId65" Type="http://schemas.openxmlformats.org/officeDocument/2006/relationships/hyperlink" Target="https://drive.google.com/file/d/1zyfozVuVBaFGqXtABvYj8QtAxCMrlkxS/view?usp=sharing" TargetMode="External"/><Relationship Id="rId4" Type="http://schemas.openxmlformats.org/officeDocument/2006/relationships/hyperlink" Target="https://drive.google.com/file/d/1Bmd2tvkNxEW1S1ZEdrw3pfb-M5IBZrq-/view?usp=sharing" TargetMode="External"/><Relationship Id="rId9" Type="http://schemas.openxmlformats.org/officeDocument/2006/relationships/hyperlink" Target="https://drive.google.com/file/d/1n_bMu_ysaahnnSpFcSQcl_yPQ_375Yqu/view?usp=sharing" TargetMode="External"/><Relationship Id="rId13" Type="http://schemas.openxmlformats.org/officeDocument/2006/relationships/hyperlink" Target="https://drive.google.com/file/d/1di41zNXlf8l0AdJ8DJ3D8gR_87O5VN3Y/view?usp=sharing" TargetMode="External"/><Relationship Id="rId18" Type="http://schemas.openxmlformats.org/officeDocument/2006/relationships/hyperlink" Target="https://drive.google.com/file/d/1nJyYVOW4F1qE2mK3vjk0nf1Q5jhAIcMo/view?usp=sharing" TargetMode="External"/><Relationship Id="rId39" Type="http://schemas.openxmlformats.org/officeDocument/2006/relationships/hyperlink" Target="https://drive.google.com/file/d/1SlVII6IC3mQJRXJ73JbMkfBGvWZAkJmw/view?usp=sharing"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2B4F6-F493-41CA-9290-FFA7078C94C1}">
  <dimension ref="A1:AA98"/>
  <sheetViews>
    <sheetView tabSelected="1" topLeftCell="D1" workbookViewId="0">
      <selection activeCell="G3" sqref="G3"/>
    </sheetView>
  </sheetViews>
  <sheetFormatPr baseColWidth="10" defaultRowHeight="15" x14ac:dyDescent="0.25"/>
  <cols>
    <col min="1" max="1" width="8" hidden="1" customWidth="1"/>
    <col min="2" max="3" width="15.85546875" hidden="1" customWidth="1"/>
    <col min="4" max="4" width="20.28515625" customWidth="1"/>
    <col min="5" max="5" width="31.7109375" customWidth="1"/>
    <col min="6" max="6" width="25.85546875" customWidth="1"/>
    <col min="7" max="7" width="40" style="1" customWidth="1"/>
    <col min="8" max="8" width="30.5703125" customWidth="1"/>
    <col min="9" max="9" width="19.7109375" customWidth="1"/>
    <col min="10" max="15" width="19.7109375" hidden="1" customWidth="1"/>
    <col min="16" max="17" width="12.28515625" customWidth="1"/>
    <col min="18" max="18" width="16.7109375" style="13" customWidth="1"/>
    <col min="19" max="19" width="40" style="1" customWidth="1"/>
    <col min="20" max="20" width="42" style="1" customWidth="1"/>
    <col min="21" max="21" width="20.42578125" customWidth="1"/>
    <col min="22" max="22" width="13.85546875" customWidth="1"/>
    <col min="23" max="25" width="25.28515625" customWidth="1"/>
    <col min="26" max="26" width="48.28515625" customWidth="1"/>
  </cols>
  <sheetData>
    <row r="1" spans="1:27" s="18" customFormat="1" ht="33" customHeight="1" x14ac:dyDescent="0.25">
      <c r="A1" s="15" t="s">
        <v>0</v>
      </c>
      <c r="B1" s="15" t="s">
        <v>1</v>
      </c>
      <c r="C1" s="15" t="s">
        <v>2</v>
      </c>
      <c r="D1" s="15" t="s">
        <v>3</v>
      </c>
      <c r="E1" s="15" t="s">
        <v>4</v>
      </c>
      <c r="F1" s="15" t="s">
        <v>748</v>
      </c>
      <c r="G1" s="16" t="s">
        <v>5</v>
      </c>
      <c r="H1" s="15" t="s">
        <v>6</v>
      </c>
      <c r="I1" s="15" t="s">
        <v>761</v>
      </c>
      <c r="J1" s="15"/>
      <c r="K1" s="15"/>
      <c r="L1" s="15"/>
      <c r="M1" s="15"/>
      <c r="N1" s="15"/>
      <c r="O1" s="15"/>
      <c r="P1" s="15" t="s">
        <v>762</v>
      </c>
      <c r="Q1" s="15" t="s">
        <v>763</v>
      </c>
      <c r="R1" s="17" t="s">
        <v>7</v>
      </c>
      <c r="S1" s="16"/>
      <c r="T1" s="16" t="s">
        <v>764</v>
      </c>
      <c r="U1" s="15" t="s">
        <v>8</v>
      </c>
      <c r="V1" s="15" t="s">
        <v>9</v>
      </c>
      <c r="W1" s="19" t="s">
        <v>10</v>
      </c>
      <c r="X1" s="15" t="s">
        <v>11</v>
      </c>
      <c r="Y1" s="15" t="s">
        <v>12</v>
      </c>
      <c r="Z1" s="15" t="s">
        <v>13</v>
      </c>
      <c r="AA1" s="15" t="s">
        <v>14</v>
      </c>
    </row>
    <row r="2" spans="1:27" ht="60" x14ac:dyDescent="0.25">
      <c r="A2">
        <v>2023</v>
      </c>
      <c r="B2" s="3">
        <v>44927</v>
      </c>
      <c r="C2" s="3">
        <v>45016</v>
      </c>
      <c r="D2" t="s">
        <v>15</v>
      </c>
      <c r="E2" t="s">
        <v>16</v>
      </c>
      <c r="F2" s="4" t="s">
        <v>17</v>
      </c>
      <c r="G2" s="1" t="s">
        <v>18</v>
      </c>
      <c r="H2" t="s">
        <v>749</v>
      </c>
      <c r="I2" t="s">
        <v>19</v>
      </c>
      <c r="J2" t="s">
        <v>20</v>
      </c>
      <c r="K2" t="s">
        <v>21</v>
      </c>
      <c r="L2">
        <v>732</v>
      </c>
      <c r="N2" t="s">
        <v>22</v>
      </c>
      <c r="O2" t="s">
        <v>23</v>
      </c>
      <c r="P2" t="s">
        <v>24</v>
      </c>
      <c r="Q2" t="s">
        <v>25</v>
      </c>
      <c r="R2" s="13">
        <v>1436556.67</v>
      </c>
      <c r="S2" s="1" t="s">
        <v>26</v>
      </c>
      <c r="T2" s="10" t="s">
        <v>27</v>
      </c>
      <c r="U2" t="s">
        <v>28</v>
      </c>
      <c r="V2" t="s">
        <v>29</v>
      </c>
      <c r="W2" s="5" t="s">
        <v>30</v>
      </c>
      <c r="X2" s="5" t="s">
        <v>30</v>
      </c>
      <c r="Y2" s="5" t="s">
        <v>31</v>
      </c>
      <c r="Z2" s="5" t="s">
        <v>32</v>
      </c>
    </row>
    <row r="3" spans="1:27" ht="90" x14ac:dyDescent="0.25">
      <c r="A3">
        <v>2023</v>
      </c>
      <c r="B3" s="3">
        <v>44927</v>
      </c>
      <c r="C3" s="3">
        <v>45016</v>
      </c>
      <c r="D3" t="s">
        <v>15</v>
      </c>
      <c r="E3" t="s">
        <v>33</v>
      </c>
      <c r="F3" s="4" t="s">
        <v>34</v>
      </c>
      <c r="G3" s="1" t="s">
        <v>35</v>
      </c>
      <c r="H3" t="s">
        <v>750</v>
      </c>
      <c r="I3" t="s">
        <v>36</v>
      </c>
      <c r="J3" t="s">
        <v>20</v>
      </c>
      <c r="K3" t="s">
        <v>37</v>
      </c>
      <c r="L3">
        <v>2735</v>
      </c>
      <c r="N3" t="s">
        <v>22</v>
      </c>
      <c r="O3" t="s">
        <v>38</v>
      </c>
      <c r="P3" t="s">
        <v>24</v>
      </c>
      <c r="Q3" t="s">
        <v>25</v>
      </c>
      <c r="R3" s="13">
        <v>1203744.97</v>
      </c>
      <c r="S3" s="1" t="s">
        <v>39</v>
      </c>
      <c r="T3" s="10" t="s">
        <v>40</v>
      </c>
      <c r="U3" t="s">
        <v>28</v>
      </c>
      <c r="V3" t="s">
        <v>29</v>
      </c>
      <c r="W3" s="5" t="s">
        <v>30</v>
      </c>
      <c r="X3" s="5" t="s">
        <v>30</v>
      </c>
      <c r="Y3" s="5" t="s">
        <v>41</v>
      </c>
      <c r="Z3" s="5" t="s">
        <v>42</v>
      </c>
    </row>
    <row r="4" spans="1:27" ht="75" x14ac:dyDescent="0.25">
      <c r="A4">
        <v>2023</v>
      </c>
      <c r="B4" s="3">
        <v>44927</v>
      </c>
      <c r="C4" s="3">
        <v>45016</v>
      </c>
      <c r="D4" t="s">
        <v>15</v>
      </c>
      <c r="E4" t="s">
        <v>43</v>
      </c>
      <c r="F4" s="4" t="s">
        <v>44</v>
      </c>
      <c r="G4" s="1" t="s">
        <v>45</v>
      </c>
      <c r="H4" t="s">
        <v>751</v>
      </c>
      <c r="I4" t="s">
        <v>46</v>
      </c>
      <c r="J4" t="s">
        <v>20</v>
      </c>
      <c r="K4" t="s">
        <v>47</v>
      </c>
      <c r="L4">
        <v>3320</v>
      </c>
      <c r="N4" t="s">
        <v>22</v>
      </c>
      <c r="O4" t="s">
        <v>48</v>
      </c>
      <c r="P4" t="s">
        <v>24</v>
      </c>
      <c r="Q4" t="s">
        <v>25</v>
      </c>
      <c r="R4" s="13">
        <v>204721.67</v>
      </c>
      <c r="S4" s="1" t="s">
        <v>49</v>
      </c>
      <c r="T4" s="10" t="s">
        <v>50</v>
      </c>
      <c r="U4" t="s">
        <v>28</v>
      </c>
      <c r="V4" t="s">
        <v>29</v>
      </c>
      <c r="W4" s="5" t="s">
        <v>30</v>
      </c>
      <c r="X4" s="5" t="s">
        <v>30</v>
      </c>
      <c r="Y4" s="5" t="s">
        <v>51</v>
      </c>
      <c r="Z4" s="5" t="s">
        <v>52</v>
      </c>
    </row>
    <row r="5" spans="1:27" ht="90" x14ac:dyDescent="0.25">
      <c r="A5">
        <v>2023</v>
      </c>
      <c r="B5" s="3">
        <v>44927</v>
      </c>
      <c r="C5" s="3">
        <v>45016</v>
      </c>
      <c r="D5" t="s">
        <v>15</v>
      </c>
      <c r="E5" t="s">
        <v>53</v>
      </c>
      <c r="F5" s="5" t="s">
        <v>54</v>
      </c>
      <c r="G5" s="1" t="s">
        <v>55</v>
      </c>
      <c r="H5" t="s">
        <v>752</v>
      </c>
      <c r="I5" t="s">
        <v>56</v>
      </c>
      <c r="J5" t="s">
        <v>20</v>
      </c>
      <c r="K5" t="s">
        <v>57</v>
      </c>
      <c r="L5">
        <v>2222</v>
      </c>
      <c r="N5" t="s">
        <v>58</v>
      </c>
      <c r="O5" t="s">
        <v>59</v>
      </c>
      <c r="P5" t="s">
        <v>24</v>
      </c>
      <c r="Q5" t="s">
        <v>25</v>
      </c>
      <c r="R5" s="13">
        <v>260566.76</v>
      </c>
      <c r="S5" s="1" t="s">
        <v>60</v>
      </c>
      <c r="T5" s="10" t="s">
        <v>61</v>
      </c>
      <c r="U5" t="s">
        <v>28</v>
      </c>
      <c r="V5" t="s">
        <v>29</v>
      </c>
      <c r="W5" s="5" t="s">
        <v>30</v>
      </c>
      <c r="X5" s="5" t="s">
        <v>30</v>
      </c>
      <c r="Y5" s="6" t="s">
        <v>62</v>
      </c>
      <c r="Z5" s="6" t="s">
        <v>63</v>
      </c>
    </row>
    <row r="6" spans="1:27" ht="60" x14ac:dyDescent="0.25">
      <c r="A6">
        <v>2023</v>
      </c>
      <c r="B6" s="3">
        <v>44927</v>
      </c>
      <c r="C6" s="3">
        <v>45016</v>
      </c>
      <c r="D6" t="s">
        <v>15</v>
      </c>
      <c r="E6" t="s">
        <v>64</v>
      </c>
      <c r="F6" s="5" t="s">
        <v>65</v>
      </c>
      <c r="G6" s="1" t="s">
        <v>66</v>
      </c>
      <c r="H6" t="s">
        <v>753</v>
      </c>
      <c r="I6" t="s">
        <v>67</v>
      </c>
      <c r="J6" t="s">
        <v>20</v>
      </c>
      <c r="K6" t="s">
        <v>68</v>
      </c>
      <c r="L6">
        <v>10866</v>
      </c>
      <c r="M6" s="2" t="s">
        <v>69</v>
      </c>
      <c r="N6" t="s">
        <v>22</v>
      </c>
      <c r="O6" t="s">
        <v>70</v>
      </c>
      <c r="P6" t="s">
        <v>24</v>
      </c>
      <c r="Q6" t="s">
        <v>25</v>
      </c>
      <c r="R6" s="13">
        <v>725419.05</v>
      </c>
      <c r="S6" s="1" t="s">
        <v>71</v>
      </c>
      <c r="T6" s="10" t="s">
        <v>72</v>
      </c>
      <c r="U6" t="s">
        <v>28</v>
      </c>
      <c r="V6" t="s">
        <v>29</v>
      </c>
      <c r="W6" s="5" t="s">
        <v>30</v>
      </c>
      <c r="X6" s="5" t="s">
        <v>30</v>
      </c>
      <c r="Y6" s="5" t="s">
        <v>73</v>
      </c>
      <c r="Z6" s="5" t="s">
        <v>74</v>
      </c>
    </row>
    <row r="7" spans="1:27" ht="75" x14ac:dyDescent="0.25">
      <c r="A7">
        <v>2023</v>
      </c>
      <c r="B7" s="3">
        <v>44927</v>
      </c>
      <c r="C7" s="3">
        <v>45016</v>
      </c>
      <c r="D7" t="s">
        <v>15</v>
      </c>
      <c r="E7" t="s">
        <v>75</v>
      </c>
      <c r="F7" s="5" t="s">
        <v>76</v>
      </c>
      <c r="G7" s="1" t="s">
        <v>77</v>
      </c>
      <c r="H7" t="s">
        <v>754</v>
      </c>
      <c r="I7" t="s">
        <v>78</v>
      </c>
      <c r="J7" t="s">
        <v>20</v>
      </c>
      <c r="K7" t="s">
        <v>79</v>
      </c>
      <c r="L7">
        <v>907</v>
      </c>
      <c r="M7" s="2"/>
      <c r="N7" t="s">
        <v>22</v>
      </c>
      <c r="O7" t="s">
        <v>80</v>
      </c>
      <c r="P7" t="s">
        <v>24</v>
      </c>
      <c r="Q7" t="s">
        <v>25</v>
      </c>
      <c r="R7" s="13">
        <v>1773906.8</v>
      </c>
      <c r="S7" s="1" t="s">
        <v>81</v>
      </c>
      <c r="T7" s="10" t="s">
        <v>82</v>
      </c>
      <c r="U7" t="s">
        <v>28</v>
      </c>
      <c r="V7" t="s">
        <v>29</v>
      </c>
      <c r="W7" s="5" t="s">
        <v>30</v>
      </c>
      <c r="X7" s="5" t="s">
        <v>30</v>
      </c>
      <c r="Y7" s="5" t="s">
        <v>83</v>
      </c>
      <c r="Z7" s="5" t="s">
        <v>84</v>
      </c>
    </row>
    <row r="8" spans="1:27" ht="75" x14ac:dyDescent="0.25">
      <c r="A8" s="8">
        <v>2023</v>
      </c>
      <c r="B8" s="9">
        <v>45017</v>
      </c>
      <c r="C8" s="9">
        <v>45107</v>
      </c>
      <c r="D8" s="8" t="s">
        <v>15</v>
      </c>
      <c r="E8" s="8" t="s">
        <v>85</v>
      </c>
      <c r="F8" s="5" t="s">
        <v>86</v>
      </c>
      <c r="G8" s="11" t="s">
        <v>87</v>
      </c>
      <c r="H8" s="8" t="s">
        <v>755</v>
      </c>
      <c r="I8" s="8" t="s">
        <v>88</v>
      </c>
      <c r="J8" s="8" t="s">
        <v>20</v>
      </c>
      <c r="K8" s="8" t="s">
        <v>89</v>
      </c>
      <c r="L8" s="8">
        <v>2620</v>
      </c>
      <c r="M8" s="8"/>
      <c r="N8" s="8" t="s">
        <v>22</v>
      </c>
      <c r="O8" s="8" t="s">
        <v>90</v>
      </c>
      <c r="P8" s="8" t="s">
        <v>24</v>
      </c>
      <c r="Q8" s="8" t="s">
        <v>25</v>
      </c>
      <c r="R8" s="14">
        <v>1717728</v>
      </c>
      <c r="S8" s="11" t="s">
        <v>81</v>
      </c>
      <c r="T8" s="10" t="s">
        <v>91</v>
      </c>
      <c r="U8" s="8" t="s">
        <v>28</v>
      </c>
      <c r="V8" s="8" t="s">
        <v>29</v>
      </c>
      <c r="W8" s="6" t="s">
        <v>92</v>
      </c>
      <c r="X8" s="6" t="s">
        <v>92</v>
      </c>
      <c r="Y8" s="5" t="s">
        <v>93</v>
      </c>
      <c r="Z8" s="5" t="s">
        <v>94</v>
      </c>
    </row>
    <row r="9" spans="1:27" ht="105" x14ac:dyDescent="0.25">
      <c r="A9" s="8">
        <v>2023</v>
      </c>
      <c r="B9" s="9">
        <v>45017</v>
      </c>
      <c r="C9" s="9">
        <v>45107</v>
      </c>
      <c r="D9" s="8" t="s">
        <v>15</v>
      </c>
      <c r="E9" s="8" t="s">
        <v>95</v>
      </c>
      <c r="F9" s="6" t="s">
        <v>96</v>
      </c>
      <c r="G9" s="11" t="s">
        <v>97</v>
      </c>
      <c r="H9" s="8" t="s">
        <v>98</v>
      </c>
      <c r="I9" s="8" t="s">
        <v>99</v>
      </c>
      <c r="J9" s="8" t="s">
        <v>20</v>
      </c>
      <c r="K9" s="8" t="s">
        <v>100</v>
      </c>
      <c r="L9" s="8">
        <v>2189</v>
      </c>
      <c r="M9" s="8"/>
      <c r="N9" s="8" t="s">
        <v>58</v>
      </c>
      <c r="O9" s="8" t="s">
        <v>101</v>
      </c>
      <c r="P9" s="8" t="s">
        <v>24</v>
      </c>
      <c r="Q9" s="8" t="s">
        <v>25</v>
      </c>
      <c r="R9" s="14">
        <v>488500.5</v>
      </c>
      <c r="S9" s="11" t="s">
        <v>102</v>
      </c>
      <c r="T9" s="12" t="s">
        <v>103</v>
      </c>
      <c r="U9" s="8" t="s">
        <v>28</v>
      </c>
      <c r="V9" s="8" t="s">
        <v>29</v>
      </c>
      <c r="W9" s="6" t="s">
        <v>92</v>
      </c>
      <c r="X9" s="6" t="s">
        <v>92</v>
      </c>
      <c r="Y9" s="6" t="s">
        <v>104</v>
      </c>
      <c r="Z9" s="6" t="s">
        <v>105</v>
      </c>
    </row>
    <row r="10" spans="1:27" ht="75" x14ac:dyDescent="0.25">
      <c r="A10" s="8">
        <v>2023</v>
      </c>
      <c r="B10" s="9">
        <v>45017</v>
      </c>
      <c r="C10" s="9">
        <v>45107</v>
      </c>
      <c r="D10" s="8" t="s">
        <v>15</v>
      </c>
      <c r="E10" s="8" t="s">
        <v>106</v>
      </c>
      <c r="F10" s="4" t="s">
        <v>107</v>
      </c>
      <c r="G10" s="11" t="s">
        <v>108</v>
      </c>
      <c r="H10" s="8" t="s">
        <v>109</v>
      </c>
      <c r="I10" s="8" t="s">
        <v>110</v>
      </c>
      <c r="J10" s="8" t="s">
        <v>20</v>
      </c>
      <c r="K10" s="8" t="s">
        <v>111</v>
      </c>
      <c r="L10" s="8">
        <v>1326</v>
      </c>
      <c r="M10" s="8">
        <v>3</v>
      </c>
      <c r="N10" s="8" t="s">
        <v>58</v>
      </c>
      <c r="O10" s="8" t="s">
        <v>112</v>
      </c>
      <c r="P10" s="8" t="s">
        <v>113</v>
      </c>
      <c r="Q10" s="8" t="s">
        <v>25</v>
      </c>
      <c r="R10" s="14">
        <v>783906.17</v>
      </c>
      <c r="S10" s="11" t="s">
        <v>114</v>
      </c>
      <c r="T10" s="10" t="s">
        <v>115</v>
      </c>
      <c r="U10" s="8" t="s">
        <v>28</v>
      </c>
      <c r="V10" s="8" t="s">
        <v>29</v>
      </c>
      <c r="W10" s="6" t="s">
        <v>92</v>
      </c>
      <c r="X10" s="6" t="s">
        <v>92</v>
      </c>
      <c r="Y10" s="5" t="s">
        <v>116</v>
      </c>
      <c r="Z10" s="5" t="s">
        <v>117</v>
      </c>
    </row>
    <row r="11" spans="1:27" ht="75" x14ac:dyDescent="0.25">
      <c r="A11" s="8">
        <v>2023</v>
      </c>
      <c r="B11" s="9">
        <v>45017</v>
      </c>
      <c r="C11" s="9">
        <v>45107</v>
      </c>
      <c r="D11" s="8" t="s">
        <v>15</v>
      </c>
      <c r="E11" s="8" t="s">
        <v>118</v>
      </c>
      <c r="F11" s="4" t="s">
        <v>119</v>
      </c>
      <c r="G11" s="11" t="s">
        <v>120</v>
      </c>
      <c r="H11" s="8" t="s">
        <v>109</v>
      </c>
      <c r="I11" s="8" t="s">
        <v>110</v>
      </c>
      <c r="J11" s="8" t="s">
        <v>20</v>
      </c>
      <c r="K11" s="8" t="s">
        <v>111</v>
      </c>
      <c r="L11" s="8">
        <v>1326</v>
      </c>
      <c r="M11" s="8">
        <v>3</v>
      </c>
      <c r="N11" s="8" t="s">
        <v>58</v>
      </c>
      <c r="O11" s="8" t="s">
        <v>112</v>
      </c>
      <c r="P11" s="8" t="s">
        <v>113</v>
      </c>
      <c r="Q11" s="8" t="s">
        <v>25</v>
      </c>
      <c r="R11" s="14">
        <v>447231.67</v>
      </c>
      <c r="S11" s="11" t="s">
        <v>121</v>
      </c>
      <c r="T11" s="10" t="s">
        <v>122</v>
      </c>
      <c r="U11" s="8" t="s">
        <v>28</v>
      </c>
      <c r="V11" s="8" t="s">
        <v>29</v>
      </c>
      <c r="W11" s="6" t="s">
        <v>92</v>
      </c>
      <c r="X11" s="6" t="s">
        <v>92</v>
      </c>
      <c r="Y11" s="5" t="s">
        <v>123</v>
      </c>
      <c r="Z11" s="5" t="s">
        <v>124</v>
      </c>
    </row>
    <row r="12" spans="1:27" ht="90" x14ac:dyDescent="0.25">
      <c r="A12" s="8">
        <v>2023</v>
      </c>
      <c r="B12" s="9">
        <v>45017</v>
      </c>
      <c r="C12" s="9">
        <v>45107</v>
      </c>
      <c r="D12" s="8" t="s">
        <v>15</v>
      </c>
      <c r="E12" s="8" t="s">
        <v>125</v>
      </c>
      <c r="F12" s="5" t="s">
        <v>126</v>
      </c>
      <c r="G12" s="11" t="s">
        <v>127</v>
      </c>
      <c r="H12" s="8" t="s">
        <v>128</v>
      </c>
      <c r="I12" s="8" t="s">
        <v>129</v>
      </c>
      <c r="J12" s="8" t="s">
        <v>130</v>
      </c>
      <c r="K12" s="8" t="s">
        <v>131</v>
      </c>
      <c r="L12" s="8">
        <v>2147</v>
      </c>
      <c r="M12" s="7" t="s">
        <v>132</v>
      </c>
      <c r="N12" s="8" t="s">
        <v>58</v>
      </c>
      <c r="O12" s="8" t="s">
        <v>133</v>
      </c>
      <c r="P12" s="8" t="s">
        <v>113</v>
      </c>
      <c r="Q12" s="8" t="s">
        <v>25</v>
      </c>
      <c r="R12" s="14">
        <v>493385.14</v>
      </c>
      <c r="S12" s="11" t="s">
        <v>134</v>
      </c>
      <c r="T12" s="10" t="s">
        <v>135</v>
      </c>
      <c r="U12" s="8" t="s">
        <v>28</v>
      </c>
      <c r="V12" s="8" t="s">
        <v>29</v>
      </c>
      <c r="W12" s="6" t="s">
        <v>92</v>
      </c>
      <c r="X12" s="6" t="s">
        <v>92</v>
      </c>
      <c r="Y12" s="5" t="s">
        <v>136</v>
      </c>
      <c r="Z12" s="5" t="s">
        <v>137</v>
      </c>
    </row>
    <row r="13" spans="1:27" ht="90" x14ac:dyDescent="0.25">
      <c r="A13" s="8">
        <v>2023</v>
      </c>
      <c r="B13" s="9">
        <v>45017</v>
      </c>
      <c r="C13" s="9">
        <v>45107</v>
      </c>
      <c r="D13" s="8" t="s">
        <v>15</v>
      </c>
      <c r="E13" s="8" t="s">
        <v>138</v>
      </c>
      <c r="F13" s="5" t="s">
        <v>139</v>
      </c>
      <c r="G13" s="11" t="s">
        <v>140</v>
      </c>
      <c r="H13" s="8" t="s">
        <v>128</v>
      </c>
      <c r="I13" s="8" t="s">
        <v>129</v>
      </c>
      <c r="J13" s="8" t="s">
        <v>130</v>
      </c>
      <c r="K13" s="8" t="s">
        <v>131</v>
      </c>
      <c r="L13" s="8">
        <v>2147</v>
      </c>
      <c r="M13" s="7" t="s">
        <v>132</v>
      </c>
      <c r="N13" s="8" t="s">
        <v>58</v>
      </c>
      <c r="O13" s="8" t="s">
        <v>133</v>
      </c>
      <c r="P13" s="8" t="s">
        <v>113</v>
      </c>
      <c r="Q13" s="8" t="s">
        <v>25</v>
      </c>
      <c r="R13" s="14">
        <v>339566.34</v>
      </c>
      <c r="S13" s="11" t="s">
        <v>141</v>
      </c>
      <c r="T13" s="10" t="s">
        <v>135</v>
      </c>
      <c r="U13" s="8" t="s">
        <v>28</v>
      </c>
      <c r="V13" s="8" t="s">
        <v>29</v>
      </c>
      <c r="W13" s="6" t="s">
        <v>92</v>
      </c>
      <c r="X13" s="6" t="s">
        <v>92</v>
      </c>
      <c r="Y13" s="5" t="s">
        <v>142</v>
      </c>
      <c r="Z13" s="5" t="s">
        <v>143</v>
      </c>
    </row>
    <row r="14" spans="1:27" ht="75" x14ac:dyDescent="0.25">
      <c r="A14" s="8">
        <v>2023</v>
      </c>
      <c r="B14" s="9">
        <v>45017</v>
      </c>
      <c r="C14" s="9">
        <v>45107</v>
      </c>
      <c r="D14" s="8" t="s">
        <v>15</v>
      </c>
      <c r="E14" s="8" t="s">
        <v>144</v>
      </c>
      <c r="F14" s="5" t="s">
        <v>145</v>
      </c>
      <c r="G14" s="11" t="s">
        <v>146</v>
      </c>
      <c r="H14" s="8" t="s">
        <v>147</v>
      </c>
      <c r="I14" s="8" t="s">
        <v>148</v>
      </c>
      <c r="J14" s="8" t="s">
        <v>20</v>
      </c>
      <c r="K14" s="8" t="s">
        <v>149</v>
      </c>
      <c r="L14" s="8">
        <v>2403</v>
      </c>
      <c r="M14" s="7"/>
      <c r="N14" s="8" t="s">
        <v>22</v>
      </c>
      <c r="O14" s="8" t="s">
        <v>133</v>
      </c>
      <c r="P14" s="8" t="s">
        <v>113</v>
      </c>
      <c r="Q14" s="8" t="s">
        <v>25</v>
      </c>
      <c r="R14" s="14">
        <v>365527.89</v>
      </c>
      <c r="S14" s="11" t="s">
        <v>150</v>
      </c>
      <c r="T14" s="10" t="s">
        <v>151</v>
      </c>
      <c r="U14" s="8" t="s">
        <v>28</v>
      </c>
      <c r="V14" s="8" t="s">
        <v>29</v>
      </c>
      <c r="W14" s="6" t="s">
        <v>92</v>
      </c>
      <c r="X14" s="6" t="s">
        <v>92</v>
      </c>
      <c r="Y14" s="6" t="s">
        <v>152</v>
      </c>
      <c r="Z14" s="6" t="s">
        <v>153</v>
      </c>
    </row>
    <row r="15" spans="1:27" ht="75" x14ac:dyDescent="0.25">
      <c r="A15" s="8">
        <v>2023</v>
      </c>
      <c r="B15" s="9">
        <v>45017</v>
      </c>
      <c r="C15" s="9">
        <v>45107</v>
      </c>
      <c r="D15" s="8" t="s">
        <v>15</v>
      </c>
      <c r="E15" s="8" t="s">
        <v>154</v>
      </c>
      <c r="F15" s="5" t="s">
        <v>155</v>
      </c>
      <c r="G15" s="11" t="s">
        <v>156</v>
      </c>
      <c r="H15" s="8" t="s">
        <v>147</v>
      </c>
      <c r="I15" s="8" t="s">
        <v>148</v>
      </c>
      <c r="J15" s="8" t="s">
        <v>20</v>
      </c>
      <c r="K15" s="8" t="s">
        <v>149</v>
      </c>
      <c r="L15" s="8">
        <v>2403</v>
      </c>
      <c r="M15" s="7"/>
      <c r="N15" s="8" t="s">
        <v>22</v>
      </c>
      <c r="O15" s="8" t="s">
        <v>133</v>
      </c>
      <c r="P15" s="8" t="s">
        <v>113</v>
      </c>
      <c r="Q15" s="8" t="s">
        <v>25</v>
      </c>
      <c r="R15" s="14">
        <v>204131.7</v>
      </c>
      <c r="S15" s="11" t="s">
        <v>157</v>
      </c>
      <c r="T15" s="10" t="s">
        <v>151</v>
      </c>
      <c r="U15" s="8" t="s">
        <v>28</v>
      </c>
      <c r="V15" s="8" t="s">
        <v>29</v>
      </c>
      <c r="W15" s="6" t="s">
        <v>92</v>
      </c>
      <c r="X15" s="6" t="s">
        <v>92</v>
      </c>
      <c r="Y15" s="6" t="s">
        <v>158</v>
      </c>
      <c r="Z15" s="6" t="s">
        <v>159</v>
      </c>
    </row>
    <row r="16" spans="1:27" ht="75" x14ac:dyDescent="0.25">
      <c r="A16" s="8">
        <v>2023</v>
      </c>
      <c r="B16" s="9">
        <v>45017</v>
      </c>
      <c r="C16" s="9">
        <v>45107</v>
      </c>
      <c r="D16" s="8" t="s">
        <v>15</v>
      </c>
      <c r="E16" s="8" t="s">
        <v>160</v>
      </c>
      <c r="F16" s="5" t="s">
        <v>161</v>
      </c>
      <c r="G16" s="11" t="s">
        <v>162</v>
      </c>
      <c r="H16" s="8" t="s">
        <v>147</v>
      </c>
      <c r="I16" s="8" t="s">
        <v>148</v>
      </c>
      <c r="J16" s="8" t="s">
        <v>20</v>
      </c>
      <c r="K16" s="8" t="s">
        <v>149</v>
      </c>
      <c r="L16" s="8">
        <v>2403</v>
      </c>
      <c r="M16" s="7"/>
      <c r="N16" s="8" t="s">
        <v>22</v>
      </c>
      <c r="O16" s="8" t="s">
        <v>133</v>
      </c>
      <c r="P16" s="8" t="s">
        <v>113</v>
      </c>
      <c r="Q16" s="8" t="s">
        <v>25</v>
      </c>
      <c r="R16" s="14">
        <v>73306.320000000007</v>
      </c>
      <c r="S16" s="11" t="s">
        <v>163</v>
      </c>
      <c r="T16" s="10" t="s">
        <v>151</v>
      </c>
      <c r="U16" s="8" t="s">
        <v>28</v>
      </c>
      <c r="V16" s="8" t="s">
        <v>29</v>
      </c>
      <c r="W16" s="6" t="s">
        <v>92</v>
      </c>
      <c r="X16" s="6" t="s">
        <v>92</v>
      </c>
      <c r="Y16" s="6" t="s">
        <v>164</v>
      </c>
      <c r="Z16" s="6" t="s">
        <v>165</v>
      </c>
    </row>
    <row r="17" spans="1:26" ht="75" x14ac:dyDescent="0.25">
      <c r="A17" s="8">
        <v>2023</v>
      </c>
      <c r="B17" s="9">
        <v>45017</v>
      </c>
      <c r="C17" s="9">
        <v>45107</v>
      </c>
      <c r="D17" s="8" t="s">
        <v>15</v>
      </c>
      <c r="E17" s="8" t="s">
        <v>166</v>
      </c>
      <c r="F17" s="5" t="s">
        <v>167</v>
      </c>
      <c r="G17" s="11" t="s">
        <v>168</v>
      </c>
      <c r="H17" s="8" t="s">
        <v>147</v>
      </c>
      <c r="I17" s="8" t="s">
        <v>148</v>
      </c>
      <c r="J17" s="8" t="s">
        <v>20</v>
      </c>
      <c r="K17" s="8" t="s">
        <v>149</v>
      </c>
      <c r="L17" s="8">
        <v>2403</v>
      </c>
      <c r="M17" s="7"/>
      <c r="N17" s="8" t="s">
        <v>22</v>
      </c>
      <c r="O17" s="8" t="s">
        <v>133</v>
      </c>
      <c r="P17" s="8" t="s">
        <v>113</v>
      </c>
      <c r="Q17" s="8" t="s">
        <v>25</v>
      </c>
      <c r="R17" s="14">
        <v>199510.99</v>
      </c>
      <c r="S17" s="11" t="s">
        <v>169</v>
      </c>
      <c r="T17" s="10" t="s">
        <v>151</v>
      </c>
      <c r="U17" s="8" t="s">
        <v>28</v>
      </c>
      <c r="V17" s="8" t="s">
        <v>29</v>
      </c>
      <c r="W17" s="6" t="s">
        <v>92</v>
      </c>
      <c r="X17" s="6" t="s">
        <v>92</v>
      </c>
      <c r="Y17" s="6" t="s">
        <v>170</v>
      </c>
      <c r="Z17" s="6" t="s">
        <v>171</v>
      </c>
    </row>
    <row r="18" spans="1:26" ht="75" x14ac:dyDescent="0.25">
      <c r="A18" s="8">
        <v>2023</v>
      </c>
      <c r="B18" s="9">
        <v>45017</v>
      </c>
      <c r="C18" s="9">
        <v>45107</v>
      </c>
      <c r="D18" s="8" t="s">
        <v>15</v>
      </c>
      <c r="E18" s="8" t="s">
        <v>172</v>
      </c>
      <c r="F18" s="5" t="s">
        <v>173</v>
      </c>
      <c r="G18" s="11" t="s">
        <v>174</v>
      </c>
      <c r="H18" s="8" t="s">
        <v>147</v>
      </c>
      <c r="I18" s="8" t="s">
        <v>148</v>
      </c>
      <c r="J18" s="8" t="s">
        <v>20</v>
      </c>
      <c r="K18" s="8" t="s">
        <v>149</v>
      </c>
      <c r="L18" s="8">
        <v>2403</v>
      </c>
      <c r="M18" s="7"/>
      <c r="N18" s="8" t="s">
        <v>22</v>
      </c>
      <c r="O18" s="8" t="s">
        <v>133</v>
      </c>
      <c r="P18" s="8" t="s">
        <v>113</v>
      </c>
      <c r="Q18" s="8" t="s">
        <v>25</v>
      </c>
      <c r="R18" s="14">
        <v>208587.96</v>
      </c>
      <c r="S18" s="11" t="s">
        <v>175</v>
      </c>
      <c r="T18" s="10" t="s">
        <v>151</v>
      </c>
      <c r="U18" s="8" t="s">
        <v>28</v>
      </c>
      <c r="V18" s="8" t="s">
        <v>29</v>
      </c>
      <c r="W18" s="6" t="s">
        <v>92</v>
      </c>
      <c r="X18" s="6" t="s">
        <v>92</v>
      </c>
      <c r="Y18" s="6" t="s">
        <v>176</v>
      </c>
      <c r="Z18" s="6" t="s">
        <v>177</v>
      </c>
    </row>
    <row r="19" spans="1:26" ht="75" x14ac:dyDescent="0.25">
      <c r="A19" s="8">
        <v>2023</v>
      </c>
      <c r="B19" s="9">
        <v>45017</v>
      </c>
      <c r="C19" s="9">
        <v>45107</v>
      </c>
      <c r="D19" s="8" t="s">
        <v>15</v>
      </c>
      <c r="E19" s="8" t="s">
        <v>178</v>
      </c>
      <c r="F19" s="5" t="s">
        <v>179</v>
      </c>
      <c r="G19" s="11" t="s">
        <v>180</v>
      </c>
      <c r="H19" s="8" t="s">
        <v>147</v>
      </c>
      <c r="I19" s="8" t="s">
        <v>148</v>
      </c>
      <c r="J19" s="8" t="s">
        <v>20</v>
      </c>
      <c r="K19" s="8" t="s">
        <v>149</v>
      </c>
      <c r="L19" s="8">
        <v>2403</v>
      </c>
      <c r="M19" s="7"/>
      <c r="N19" s="8" t="s">
        <v>22</v>
      </c>
      <c r="O19" s="8" t="s">
        <v>133</v>
      </c>
      <c r="P19" s="8" t="s">
        <v>113</v>
      </c>
      <c r="Q19" s="8" t="s">
        <v>25</v>
      </c>
      <c r="R19" s="14">
        <v>616488.75</v>
      </c>
      <c r="S19" s="11" t="s">
        <v>181</v>
      </c>
      <c r="T19" s="10" t="s">
        <v>151</v>
      </c>
      <c r="U19" s="8" t="s">
        <v>28</v>
      </c>
      <c r="V19" s="8" t="s">
        <v>29</v>
      </c>
      <c r="W19" s="6" t="s">
        <v>92</v>
      </c>
      <c r="X19" s="6" t="s">
        <v>92</v>
      </c>
      <c r="Y19" s="6" t="s">
        <v>182</v>
      </c>
      <c r="Z19" s="6" t="s">
        <v>183</v>
      </c>
    </row>
    <row r="20" spans="1:26" ht="75" x14ac:dyDescent="0.25">
      <c r="A20" s="8">
        <v>2023</v>
      </c>
      <c r="B20" s="9">
        <v>45017</v>
      </c>
      <c r="C20" s="9">
        <v>45107</v>
      </c>
      <c r="D20" s="8" t="s">
        <v>15</v>
      </c>
      <c r="E20" s="8" t="s">
        <v>184</v>
      </c>
      <c r="F20" s="5" t="s">
        <v>185</v>
      </c>
      <c r="G20" s="11" t="s">
        <v>186</v>
      </c>
      <c r="H20" s="8" t="s">
        <v>187</v>
      </c>
      <c r="I20" s="8" t="s">
        <v>188</v>
      </c>
      <c r="J20" s="8" t="s">
        <v>20</v>
      </c>
      <c r="K20" s="8" t="s">
        <v>189</v>
      </c>
      <c r="L20" s="8">
        <v>777</v>
      </c>
      <c r="M20" s="7"/>
      <c r="N20" s="8" t="s">
        <v>58</v>
      </c>
      <c r="O20" s="8" t="s">
        <v>190</v>
      </c>
      <c r="P20" s="8" t="s">
        <v>113</v>
      </c>
      <c r="Q20" s="8" t="s">
        <v>25</v>
      </c>
      <c r="R20" s="14">
        <v>1802473.08</v>
      </c>
      <c r="S20" s="11" t="s">
        <v>191</v>
      </c>
      <c r="T20" s="10" t="s">
        <v>192</v>
      </c>
      <c r="U20" s="8" t="s">
        <v>28</v>
      </c>
      <c r="V20" s="8" t="s">
        <v>29</v>
      </c>
      <c r="W20" s="6" t="s">
        <v>92</v>
      </c>
      <c r="X20" s="6" t="s">
        <v>92</v>
      </c>
      <c r="Y20" s="6" t="s">
        <v>193</v>
      </c>
      <c r="Z20" s="6" t="s">
        <v>194</v>
      </c>
    </row>
    <row r="21" spans="1:26" ht="90" x14ac:dyDescent="0.25">
      <c r="A21" s="8">
        <v>2023</v>
      </c>
      <c r="B21" s="9">
        <v>45017</v>
      </c>
      <c r="C21" s="9">
        <v>45107</v>
      </c>
      <c r="D21" s="8" t="s">
        <v>15</v>
      </c>
      <c r="E21" s="8" t="s">
        <v>195</v>
      </c>
      <c r="F21" s="5" t="s">
        <v>196</v>
      </c>
      <c r="G21" s="11" t="s">
        <v>197</v>
      </c>
      <c r="H21" s="8" t="s">
        <v>756</v>
      </c>
      <c r="I21" s="8" t="s">
        <v>198</v>
      </c>
      <c r="J21" s="8" t="s">
        <v>20</v>
      </c>
      <c r="K21" s="8" t="s">
        <v>199</v>
      </c>
      <c r="L21" s="8">
        <v>2130</v>
      </c>
      <c r="M21" s="7" t="s">
        <v>132</v>
      </c>
      <c r="N21" s="8" t="s">
        <v>58</v>
      </c>
      <c r="O21" s="8" t="s">
        <v>200</v>
      </c>
      <c r="P21" s="8" t="s">
        <v>113</v>
      </c>
      <c r="Q21" s="8" t="s">
        <v>25</v>
      </c>
      <c r="R21" s="14">
        <v>728286.59</v>
      </c>
      <c r="S21" s="11" t="s">
        <v>201</v>
      </c>
      <c r="T21" s="10" t="s">
        <v>202</v>
      </c>
      <c r="U21" s="8" t="s">
        <v>28</v>
      </c>
      <c r="V21" s="8" t="s">
        <v>29</v>
      </c>
      <c r="W21" s="6" t="s">
        <v>92</v>
      </c>
      <c r="X21" s="6" t="s">
        <v>92</v>
      </c>
      <c r="Y21" s="6" t="s">
        <v>203</v>
      </c>
      <c r="Z21" s="6" t="s">
        <v>204</v>
      </c>
    </row>
    <row r="22" spans="1:26" ht="90" x14ac:dyDescent="0.25">
      <c r="A22" s="8">
        <v>2023</v>
      </c>
      <c r="B22" s="9">
        <v>45017</v>
      </c>
      <c r="C22" s="9">
        <v>45107</v>
      </c>
      <c r="D22" s="8" t="s">
        <v>15</v>
      </c>
      <c r="E22" s="8" t="s">
        <v>205</v>
      </c>
      <c r="F22" s="5" t="s">
        <v>206</v>
      </c>
      <c r="G22" s="11" t="s">
        <v>207</v>
      </c>
      <c r="H22" s="8" t="s">
        <v>756</v>
      </c>
      <c r="I22" s="8" t="s">
        <v>198</v>
      </c>
      <c r="J22" s="8" t="s">
        <v>20</v>
      </c>
      <c r="K22" s="8" t="s">
        <v>199</v>
      </c>
      <c r="L22" s="8">
        <v>2130</v>
      </c>
      <c r="M22" s="7" t="s">
        <v>132</v>
      </c>
      <c r="N22" s="8" t="s">
        <v>58</v>
      </c>
      <c r="O22" s="8" t="s">
        <v>200</v>
      </c>
      <c r="P22" s="8" t="s">
        <v>113</v>
      </c>
      <c r="Q22" s="8" t="s">
        <v>25</v>
      </c>
      <c r="R22" s="14">
        <v>486063.1</v>
      </c>
      <c r="S22" s="11" t="s">
        <v>208</v>
      </c>
      <c r="T22" s="10" t="s">
        <v>202</v>
      </c>
      <c r="U22" s="8" t="s">
        <v>28</v>
      </c>
      <c r="V22" s="8" t="s">
        <v>29</v>
      </c>
      <c r="W22" s="6" t="s">
        <v>92</v>
      </c>
      <c r="X22" s="6" t="s">
        <v>92</v>
      </c>
      <c r="Y22" s="6" t="s">
        <v>209</v>
      </c>
      <c r="Z22" s="6" t="s">
        <v>210</v>
      </c>
    </row>
    <row r="23" spans="1:26" ht="75" x14ac:dyDescent="0.25">
      <c r="A23" s="8">
        <v>2023</v>
      </c>
      <c r="B23" s="9">
        <v>45017</v>
      </c>
      <c r="C23" s="9">
        <v>45107</v>
      </c>
      <c r="D23" s="8" t="s">
        <v>15</v>
      </c>
      <c r="E23" s="8" t="s">
        <v>211</v>
      </c>
      <c r="F23" s="5" t="s">
        <v>212</v>
      </c>
      <c r="G23" s="11" t="s">
        <v>213</v>
      </c>
      <c r="H23" s="8" t="s">
        <v>128</v>
      </c>
      <c r="I23" s="8" t="s">
        <v>129</v>
      </c>
      <c r="J23" s="8" t="s">
        <v>130</v>
      </c>
      <c r="K23" s="8" t="s">
        <v>131</v>
      </c>
      <c r="L23" s="8">
        <v>2147</v>
      </c>
      <c r="M23" s="7" t="s">
        <v>132</v>
      </c>
      <c r="N23" s="8" t="s">
        <v>58</v>
      </c>
      <c r="O23" s="8" t="s">
        <v>133</v>
      </c>
      <c r="P23" s="8" t="s">
        <v>113</v>
      </c>
      <c r="Q23" s="8" t="s">
        <v>25</v>
      </c>
      <c r="R23" s="14">
        <v>636520.69999999995</v>
      </c>
      <c r="S23" s="11" t="s">
        <v>214</v>
      </c>
      <c r="T23" s="10" t="s">
        <v>215</v>
      </c>
      <c r="U23" s="8" t="s">
        <v>28</v>
      </c>
      <c r="V23" s="8" t="s">
        <v>29</v>
      </c>
      <c r="W23" s="6" t="s">
        <v>92</v>
      </c>
      <c r="X23" s="6" t="s">
        <v>92</v>
      </c>
      <c r="Y23" s="6" t="s">
        <v>216</v>
      </c>
      <c r="Z23" s="6" t="s">
        <v>217</v>
      </c>
    </row>
    <row r="24" spans="1:26" ht="90" x14ac:dyDescent="0.25">
      <c r="A24" s="8">
        <v>2023</v>
      </c>
      <c r="B24" s="9">
        <v>45017</v>
      </c>
      <c r="C24" s="9">
        <v>45107</v>
      </c>
      <c r="D24" s="8" t="s">
        <v>15</v>
      </c>
      <c r="E24" s="8" t="s">
        <v>218</v>
      </c>
      <c r="F24" s="5" t="s">
        <v>219</v>
      </c>
      <c r="G24" s="11" t="s">
        <v>220</v>
      </c>
      <c r="H24" s="8" t="s">
        <v>128</v>
      </c>
      <c r="I24" s="8" t="s">
        <v>129</v>
      </c>
      <c r="J24" s="8" t="s">
        <v>130</v>
      </c>
      <c r="K24" s="8" t="s">
        <v>131</v>
      </c>
      <c r="L24" s="8">
        <v>2147</v>
      </c>
      <c r="M24" s="7" t="s">
        <v>132</v>
      </c>
      <c r="N24" s="8" t="s">
        <v>58</v>
      </c>
      <c r="O24" s="8" t="s">
        <v>133</v>
      </c>
      <c r="P24" s="8" t="s">
        <v>113</v>
      </c>
      <c r="Q24" s="8" t="s">
        <v>25</v>
      </c>
      <c r="R24" s="14">
        <v>447253.25</v>
      </c>
      <c r="S24" s="11" t="s">
        <v>221</v>
      </c>
      <c r="T24" s="10" t="s">
        <v>215</v>
      </c>
      <c r="U24" s="8" t="s">
        <v>28</v>
      </c>
      <c r="V24" s="8" t="s">
        <v>29</v>
      </c>
      <c r="W24" s="6" t="s">
        <v>92</v>
      </c>
      <c r="X24" s="6" t="s">
        <v>92</v>
      </c>
      <c r="Y24" s="6" t="s">
        <v>222</v>
      </c>
      <c r="Z24" s="6" t="s">
        <v>223</v>
      </c>
    </row>
    <row r="25" spans="1:26" ht="75" x14ac:dyDescent="0.25">
      <c r="A25" s="8">
        <v>2023</v>
      </c>
      <c r="B25" s="9">
        <v>45017</v>
      </c>
      <c r="C25" s="9">
        <v>45107</v>
      </c>
      <c r="D25" s="8" t="s">
        <v>15</v>
      </c>
      <c r="E25" s="8" t="s">
        <v>224</v>
      </c>
      <c r="F25" s="5" t="s">
        <v>225</v>
      </c>
      <c r="G25" s="11" t="s">
        <v>226</v>
      </c>
      <c r="H25" s="8" t="s">
        <v>109</v>
      </c>
      <c r="I25" s="8" t="s">
        <v>110</v>
      </c>
      <c r="J25" s="8" t="s">
        <v>20</v>
      </c>
      <c r="K25" s="8" t="s">
        <v>111</v>
      </c>
      <c r="L25" s="8">
        <v>1326</v>
      </c>
      <c r="M25" s="7">
        <v>3</v>
      </c>
      <c r="N25" s="8" t="s">
        <v>58</v>
      </c>
      <c r="O25" s="8" t="s">
        <v>112</v>
      </c>
      <c r="P25" s="8" t="s">
        <v>113</v>
      </c>
      <c r="Q25" s="8" t="s">
        <v>25</v>
      </c>
      <c r="R25" s="14">
        <v>233023.95</v>
      </c>
      <c r="S25" s="11" t="s">
        <v>227</v>
      </c>
      <c r="T25" s="10" t="s">
        <v>228</v>
      </c>
      <c r="U25" s="8" t="s">
        <v>28</v>
      </c>
      <c r="V25" s="8" t="s">
        <v>29</v>
      </c>
      <c r="W25" s="6" t="s">
        <v>92</v>
      </c>
      <c r="X25" s="6" t="s">
        <v>92</v>
      </c>
      <c r="Y25" s="6" t="s">
        <v>229</v>
      </c>
      <c r="Z25" s="6" t="s">
        <v>230</v>
      </c>
    </row>
    <row r="26" spans="1:26" ht="75" x14ac:dyDescent="0.25">
      <c r="A26" s="8">
        <v>2023</v>
      </c>
      <c r="B26" s="9">
        <v>45017</v>
      </c>
      <c r="C26" s="9">
        <v>45107</v>
      </c>
      <c r="D26" s="8" t="s">
        <v>15</v>
      </c>
      <c r="E26" s="8" t="s">
        <v>231</v>
      </c>
      <c r="F26" s="5" t="s">
        <v>232</v>
      </c>
      <c r="G26" s="11" t="s">
        <v>233</v>
      </c>
      <c r="H26" s="8" t="s">
        <v>109</v>
      </c>
      <c r="I26" s="8" t="s">
        <v>110</v>
      </c>
      <c r="J26" s="8" t="s">
        <v>20</v>
      </c>
      <c r="K26" s="8" t="s">
        <v>111</v>
      </c>
      <c r="L26" s="8">
        <v>1326</v>
      </c>
      <c r="M26" s="7">
        <v>3</v>
      </c>
      <c r="N26" s="8" t="s">
        <v>58</v>
      </c>
      <c r="O26" s="8" t="s">
        <v>112</v>
      </c>
      <c r="P26" s="8" t="s">
        <v>113</v>
      </c>
      <c r="Q26" s="8" t="s">
        <v>25</v>
      </c>
      <c r="R26" s="14">
        <v>233187.78</v>
      </c>
      <c r="S26" s="11" t="s">
        <v>234</v>
      </c>
      <c r="T26" s="10" t="s">
        <v>228</v>
      </c>
      <c r="U26" s="8" t="s">
        <v>28</v>
      </c>
      <c r="V26" s="8" t="s">
        <v>29</v>
      </c>
      <c r="W26" s="6" t="s">
        <v>92</v>
      </c>
      <c r="X26" s="6" t="s">
        <v>92</v>
      </c>
      <c r="Y26" s="6" t="s">
        <v>235</v>
      </c>
      <c r="Z26" s="6" t="s">
        <v>236</v>
      </c>
    </row>
    <row r="27" spans="1:26" ht="75" x14ac:dyDescent="0.25">
      <c r="A27" s="8">
        <v>2023</v>
      </c>
      <c r="B27" s="9">
        <v>45017</v>
      </c>
      <c r="C27" s="9">
        <v>45107</v>
      </c>
      <c r="D27" s="8" t="s">
        <v>15</v>
      </c>
      <c r="E27" s="8" t="s">
        <v>237</v>
      </c>
      <c r="F27" s="5" t="s">
        <v>238</v>
      </c>
      <c r="G27" s="11" t="s">
        <v>239</v>
      </c>
      <c r="H27" s="8" t="s">
        <v>109</v>
      </c>
      <c r="I27" s="8" t="s">
        <v>110</v>
      </c>
      <c r="J27" s="8" t="s">
        <v>20</v>
      </c>
      <c r="K27" s="8" t="s">
        <v>111</v>
      </c>
      <c r="L27" s="8">
        <v>1326</v>
      </c>
      <c r="M27" s="7">
        <v>3</v>
      </c>
      <c r="N27" s="8" t="s">
        <v>58</v>
      </c>
      <c r="O27" s="8" t="s">
        <v>112</v>
      </c>
      <c r="P27" s="8" t="s">
        <v>113</v>
      </c>
      <c r="Q27" s="8" t="s">
        <v>25</v>
      </c>
      <c r="R27" s="14">
        <v>140603.85999999999</v>
      </c>
      <c r="S27" s="11" t="s">
        <v>240</v>
      </c>
      <c r="T27" s="10" t="s">
        <v>228</v>
      </c>
      <c r="U27" s="8" t="s">
        <v>28</v>
      </c>
      <c r="V27" s="8" t="s">
        <v>29</v>
      </c>
      <c r="W27" s="6" t="s">
        <v>92</v>
      </c>
      <c r="X27" s="6" t="s">
        <v>92</v>
      </c>
      <c r="Y27" s="6" t="s">
        <v>241</v>
      </c>
      <c r="Z27" s="6" t="s">
        <v>242</v>
      </c>
    </row>
    <row r="28" spans="1:26" ht="90" x14ac:dyDescent="0.25">
      <c r="A28" s="8">
        <v>2023</v>
      </c>
      <c r="B28" s="9">
        <v>45017</v>
      </c>
      <c r="C28" s="9">
        <v>45107</v>
      </c>
      <c r="D28" s="8" t="s">
        <v>15</v>
      </c>
      <c r="E28" s="8" t="s">
        <v>243</v>
      </c>
      <c r="F28" s="5" t="s">
        <v>244</v>
      </c>
      <c r="G28" s="11" t="s">
        <v>245</v>
      </c>
      <c r="H28" s="8" t="s">
        <v>109</v>
      </c>
      <c r="I28" s="8" t="s">
        <v>110</v>
      </c>
      <c r="J28" s="8" t="s">
        <v>20</v>
      </c>
      <c r="K28" s="8" t="s">
        <v>111</v>
      </c>
      <c r="L28" s="8">
        <v>1326</v>
      </c>
      <c r="M28" s="7">
        <v>3</v>
      </c>
      <c r="N28" s="8" t="s">
        <v>58</v>
      </c>
      <c r="O28" s="8" t="s">
        <v>112</v>
      </c>
      <c r="P28" s="8" t="s">
        <v>113</v>
      </c>
      <c r="Q28" s="8" t="s">
        <v>25</v>
      </c>
      <c r="R28" s="14">
        <v>824859.47</v>
      </c>
      <c r="S28" s="11" t="s">
        <v>246</v>
      </c>
      <c r="T28" s="10" t="s">
        <v>228</v>
      </c>
      <c r="U28" s="8" t="s">
        <v>28</v>
      </c>
      <c r="V28" s="8" t="s">
        <v>29</v>
      </c>
      <c r="W28" s="6" t="s">
        <v>92</v>
      </c>
      <c r="X28" s="6" t="s">
        <v>92</v>
      </c>
      <c r="Y28" s="6" t="s">
        <v>247</v>
      </c>
      <c r="Z28" s="6" t="s">
        <v>248</v>
      </c>
    </row>
    <row r="29" spans="1:26" ht="75" x14ac:dyDescent="0.25">
      <c r="A29" s="8">
        <v>2023</v>
      </c>
      <c r="B29" s="9">
        <v>45017</v>
      </c>
      <c r="C29" s="9">
        <v>45107</v>
      </c>
      <c r="D29" s="8" t="s">
        <v>15</v>
      </c>
      <c r="E29" s="8" t="s">
        <v>249</v>
      </c>
      <c r="F29" s="5" t="s">
        <v>250</v>
      </c>
      <c r="G29" s="11" t="s">
        <v>251</v>
      </c>
      <c r="H29" s="8" t="s">
        <v>252</v>
      </c>
      <c r="I29" s="8" t="s">
        <v>253</v>
      </c>
      <c r="J29" s="8" t="s">
        <v>20</v>
      </c>
      <c r="K29" s="8" t="s">
        <v>254</v>
      </c>
      <c r="L29" s="8">
        <v>7147</v>
      </c>
      <c r="M29" s="7">
        <v>1</v>
      </c>
      <c r="N29" s="8" t="s">
        <v>58</v>
      </c>
      <c r="O29" s="8" t="s">
        <v>255</v>
      </c>
      <c r="P29" s="8" t="s">
        <v>113</v>
      </c>
      <c r="Q29" s="8" t="s">
        <v>25</v>
      </c>
      <c r="R29" s="14">
        <v>780765.74</v>
      </c>
      <c r="S29" s="11" t="s">
        <v>256</v>
      </c>
      <c r="T29" s="10" t="s">
        <v>257</v>
      </c>
      <c r="U29" s="8" t="s">
        <v>28</v>
      </c>
      <c r="V29" s="8" t="s">
        <v>29</v>
      </c>
      <c r="W29" s="6" t="s">
        <v>92</v>
      </c>
      <c r="X29" s="6" t="s">
        <v>92</v>
      </c>
      <c r="Y29" s="6" t="s">
        <v>258</v>
      </c>
      <c r="Z29" s="6" t="s">
        <v>259</v>
      </c>
    </row>
    <row r="30" spans="1:26" ht="75" x14ac:dyDescent="0.25">
      <c r="A30" s="8">
        <v>2023</v>
      </c>
      <c r="B30" s="9">
        <v>45017</v>
      </c>
      <c r="C30" s="9">
        <v>45107</v>
      </c>
      <c r="D30" s="8" t="s">
        <v>15</v>
      </c>
      <c r="E30" s="8" t="s">
        <v>260</v>
      </c>
      <c r="F30" s="5" t="s">
        <v>261</v>
      </c>
      <c r="G30" s="11" t="s">
        <v>262</v>
      </c>
      <c r="H30" s="8" t="s">
        <v>252</v>
      </c>
      <c r="I30" s="8" t="s">
        <v>253</v>
      </c>
      <c r="J30" s="8" t="s">
        <v>20</v>
      </c>
      <c r="K30" s="8" t="s">
        <v>254</v>
      </c>
      <c r="L30" s="8">
        <v>7147</v>
      </c>
      <c r="M30" s="7">
        <v>1</v>
      </c>
      <c r="N30" s="8" t="s">
        <v>58</v>
      </c>
      <c r="O30" s="8" t="s">
        <v>255</v>
      </c>
      <c r="P30" s="8" t="s">
        <v>113</v>
      </c>
      <c r="Q30" s="8" t="s">
        <v>25</v>
      </c>
      <c r="R30" s="14">
        <v>524175.49</v>
      </c>
      <c r="S30" s="11" t="s">
        <v>263</v>
      </c>
      <c r="T30" s="10" t="s">
        <v>257</v>
      </c>
      <c r="U30" s="8" t="s">
        <v>28</v>
      </c>
      <c r="V30" s="8" t="s">
        <v>29</v>
      </c>
      <c r="W30" s="6" t="s">
        <v>92</v>
      </c>
      <c r="X30" s="6" t="s">
        <v>92</v>
      </c>
      <c r="Y30" s="6" t="s">
        <v>264</v>
      </c>
      <c r="Z30" s="6" t="s">
        <v>265</v>
      </c>
    </row>
    <row r="31" spans="1:26" ht="75" x14ac:dyDescent="0.25">
      <c r="A31" s="8">
        <v>2023</v>
      </c>
      <c r="B31" s="9">
        <v>45017</v>
      </c>
      <c r="C31" s="9">
        <v>45107</v>
      </c>
      <c r="D31" s="8" t="s">
        <v>15</v>
      </c>
      <c r="E31" s="8" t="s">
        <v>266</v>
      </c>
      <c r="F31" s="5" t="s">
        <v>267</v>
      </c>
      <c r="G31" s="11" t="s">
        <v>268</v>
      </c>
      <c r="H31" s="8" t="s">
        <v>252</v>
      </c>
      <c r="I31" s="8" t="s">
        <v>253</v>
      </c>
      <c r="J31" s="8" t="s">
        <v>20</v>
      </c>
      <c r="K31" s="8" t="s">
        <v>254</v>
      </c>
      <c r="L31" s="8">
        <v>7147</v>
      </c>
      <c r="M31" s="7">
        <v>1</v>
      </c>
      <c r="N31" s="8" t="s">
        <v>58</v>
      </c>
      <c r="O31" s="8" t="s">
        <v>255</v>
      </c>
      <c r="P31" s="8" t="s">
        <v>113</v>
      </c>
      <c r="Q31" s="8" t="s">
        <v>25</v>
      </c>
      <c r="R31" s="14">
        <v>218231</v>
      </c>
      <c r="S31" s="11" t="s">
        <v>269</v>
      </c>
      <c r="T31" s="10" t="s">
        <v>257</v>
      </c>
      <c r="U31" s="8" t="s">
        <v>28</v>
      </c>
      <c r="V31" s="8" t="s">
        <v>29</v>
      </c>
      <c r="W31" s="6" t="s">
        <v>92</v>
      </c>
      <c r="X31" s="6" t="s">
        <v>92</v>
      </c>
      <c r="Y31" s="6" t="s">
        <v>270</v>
      </c>
      <c r="Z31" s="6" t="s">
        <v>271</v>
      </c>
    </row>
    <row r="32" spans="1:26" ht="90" x14ac:dyDescent="0.25">
      <c r="A32" s="8">
        <v>2023</v>
      </c>
      <c r="B32" s="9">
        <v>45017</v>
      </c>
      <c r="C32" s="9">
        <v>45107</v>
      </c>
      <c r="D32" s="8" t="s">
        <v>15</v>
      </c>
      <c r="E32" s="8" t="s">
        <v>272</v>
      </c>
      <c r="F32" s="5" t="s">
        <v>273</v>
      </c>
      <c r="G32" s="11" t="s">
        <v>274</v>
      </c>
      <c r="H32" s="8" t="s">
        <v>275</v>
      </c>
      <c r="I32" s="8" t="s">
        <v>276</v>
      </c>
      <c r="J32" s="8" t="s">
        <v>277</v>
      </c>
      <c r="K32" s="8" t="s">
        <v>278</v>
      </c>
      <c r="L32" s="8">
        <v>2313</v>
      </c>
      <c r="M32" s="7"/>
      <c r="N32" s="8" t="s">
        <v>22</v>
      </c>
      <c r="O32" s="8" t="s">
        <v>133</v>
      </c>
      <c r="P32" s="8" t="s">
        <v>113</v>
      </c>
      <c r="Q32" s="8" t="s">
        <v>25</v>
      </c>
      <c r="R32" s="14">
        <v>44138.14</v>
      </c>
      <c r="S32" s="11" t="s">
        <v>279</v>
      </c>
      <c r="T32" s="10" t="s">
        <v>280</v>
      </c>
      <c r="U32" s="8" t="s">
        <v>28</v>
      </c>
      <c r="V32" s="8" t="s">
        <v>29</v>
      </c>
      <c r="W32" s="6" t="s">
        <v>92</v>
      </c>
      <c r="X32" s="6" t="s">
        <v>92</v>
      </c>
      <c r="Y32" s="6" t="s">
        <v>281</v>
      </c>
      <c r="Z32" s="6" t="s">
        <v>282</v>
      </c>
    </row>
    <row r="33" spans="1:26" ht="90" x14ac:dyDescent="0.25">
      <c r="A33" s="8">
        <v>2023</v>
      </c>
      <c r="B33" s="9">
        <v>45017</v>
      </c>
      <c r="C33" s="9">
        <v>45107</v>
      </c>
      <c r="D33" s="8" t="s">
        <v>15</v>
      </c>
      <c r="E33" s="8" t="s">
        <v>283</v>
      </c>
      <c r="F33" s="5" t="s">
        <v>284</v>
      </c>
      <c r="G33" s="11" t="s">
        <v>285</v>
      </c>
      <c r="H33" s="8" t="s">
        <v>275</v>
      </c>
      <c r="I33" s="8" t="s">
        <v>276</v>
      </c>
      <c r="J33" s="8" t="s">
        <v>277</v>
      </c>
      <c r="K33" s="8" t="s">
        <v>278</v>
      </c>
      <c r="L33" s="8">
        <v>2313</v>
      </c>
      <c r="M33" s="7"/>
      <c r="N33" s="8" t="s">
        <v>22</v>
      </c>
      <c r="O33" s="8" t="s">
        <v>133</v>
      </c>
      <c r="P33" s="8" t="s">
        <v>113</v>
      </c>
      <c r="Q33" s="8" t="s">
        <v>25</v>
      </c>
      <c r="R33" s="14">
        <v>660173.76</v>
      </c>
      <c r="S33" s="11" t="s">
        <v>286</v>
      </c>
      <c r="T33" s="10" t="s">
        <v>280</v>
      </c>
      <c r="U33" s="8" t="s">
        <v>28</v>
      </c>
      <c r="V33" s="8" t="s">
        <v>29</v>
      </c>
      <c r="W33" s="6" t="s">
        <v>92</v>
      </c>
      <c r="X33" s="6" t="s">
        <v>92</v>
      </c>
      <c r="Y33" s="6" t="s">
        <v>287</v>
      </c>
      <c r="Z33" s="6" t="s">
        <v>288</v>
      </c>
    </row>
    <row r="34" spans="1:26" ht="90" x14ac:dyDescent="0.25">
      <c r="A34" s="8">
        <v>2023</v>
      </c>
      <c r="B34" s="9">
        <v>45017</v>
      </c>
      <c r="C34" s="9">
        <v>45107</v>
      </c>
      <c r="D34" s="8" t="s">
        <v>15</v>
      </c>
      <c r="E34" s="8" t="s">
        <v>289</v>
      </c>
      <c r="F34" s="5" t="s">
        <v>290</v>
      </c>
      <c r="G34" s="11" t="s">
        <v>291</v>
      </c>
      <c r="H34" s="8" t="s">
        <v>275</v>
      </c>
      <c r="I34" s="8" t="s">
        <v>276</v>
      </c>
      <c r="J34" s="8" t="s">
        <v>277</v>
      </c>
      <c r="K34" s="8" t="s">
        <v>278</v>
      </c>
      <c r="L34" s="8">
        <v>2313</v>
      </c>
      <c r="M34" s="7"/>
      <c r="N34" s="8" t="s">
        <v>22</v>
      </c>
      <c r="O34" s="8" t="s">
        <v>133</v>
      </c>
      <c r="P34" s="8" t="s">
        <v>113</v>
      </c>
      <c r="Q34" s="8" t="s">
        <v>25</v>
      </c>
      <c r="R34" s="14">
        <v>175218.21</v>
      </c>
      <c r="S34" s="11" t="s">
        <v>292</v>
      </c>
      <c r="T34" s="10" t="s">
        <v>280</v>
      </c>
      <c r="U34" s="8" t="s">
        <v>28</v>
      </c>
      <c r="V34" s="8" t="s">
        <v>29</v>
      </c>
      <c r="W34" s="6" t="s">
        <v>92</v>
      </c>
      <c r="X34" s="6" t="s">
        <v>92</v>
      </c>
      <c r="Y34" s="6" t="s">
        <v>293</v>
      </c>
      <c r="Z34" s="6" t="s">
        <v>294</v>
      </c>
    </row>
    <row r="35" spans="1:26" ht="75" x14ac:dyDescent="0.25">
      <c r="A35" s="8">
        <v>2023</v>
      </c>
      <c r="B35" s="9">
        <v>45017</v>
      </c>
      <c r="C35" s="9">
        <v>45107</v>
      </c>
      <c r="D35" s="8" t="s">
        <v>15</v>
      </c>
      <c r="E35" s="8" t="s">
        <v>295</v>
      </c>
      <c r="F35" s="5" t="s">
        <v>296</v>
      </c>
      <c r="G35" s="11" t="s">
        <v>297</v>
      </c>
      <c r="H35" s="8" t="s">
        <v>275</v>
      </c>
      <c r="I35" s="8" t="s">
        <v>276</v>
      </c>
      <c r="J35" s="8" t="s">
        <v>277</v>
      </c>
      <c r="K35" s="8" t="s">
        <v>278</v>
      </c>
      <c r="L35" s="8">
        <v>2313</v>
      </c>
      <c r="M35" s="7"/>
      <c r="N35" s="8" t="s">
        <v>22</v>
      </c>
      <c r="O35" s="8" t="s">
        <v>133</v>
      </c>
      <c r="P35" s="8" t="s">
        <v>113</v>
      </c>
      <c r="Q35" s="8" t="s">
        <v>25</v>
      </c>
      <c r="R35" s="14">
        <v>315723.7</v>
      </c>
      <c r="S35" s="11" t="s">
        <v>298</v>
      </c>
      <c r="T35" s="10" t="s">
        <v>280</v>
      </c>
      <c r="U35" s="8" t="s">
        <v>28</v>
      </c>
      <c r="V35" s="8" t="s">
        <v>29</v>
      </c>
      <c r="W35" s="6" t="s">
        <v>92</v>
      </c>
      <c r="X35" s="6" t="s">
        <v>92</v>
      </c>
      <c r="Y35" s="6" t="s">
        <v>299</v>
      </c>
      <c r="Z35" s="6" t="s">
        <v>300</v>
      </c>
    </row>
    <row r="36" spans="1:26" ht="90" x14ac:dyDescent="0.25">
      <c r="A36" s="8">
        <v>2023</v>
      </c>
      <c r="B36" s="9">
        <v>45017</v>
      </c>
      <c r="C36" s="9">
        <v>45107</v>
      </c>
      <c r="D36" s="8" t="s">
        <v>15</v>
      </c>
      <c r="E36" s="8" t="s">
        <v>301</v>
      </c>
      <c r="F36" s="5" t="s">
        <v>302</v>
      </c>
      <c r="G36" s="11" t="s">
        <v>303</v>
      </c>
      <c r="H36" s="8" t="s">
        <v>275</v>
      </c>
      <c r="I36" s="8" t="s">
        <v>276</v>
      </c>
      <c r="J36" s="8" t="s">
        <v>277</v>
      </c>
      <c r="K36" s="8" t="s">
        <v>278</v>
      </c>
      <c r="L36" s="8">
        <v>2313</v>
      </c>
      <c r="M36" s="7"/>
      <c r="N36" s="8" t="s">
        <v>22</v>
      </c>
      <c r="O36" s="8" t="s">
        <v>133</v>
      </c>
      <c r="P36" s="8" t="s">
        <v>113</v>
      </c>
      <c r="Q36" s="8" t="s">
        <v>25</v>
      </c>
      <c r="R36" s="14">
        <v>92794.57</v>
      </c>
      <c r="S36" s="11" t="s">
        <v>304</v>
      </c>
      <c r="T36" s="10" t="s">
        <v>280</v>
      </c>
      <c r="U36" s="8" t="s">
        <v>28</v>
      </c>
      <c r="V36" s="8" t="s">
        <v>29</v>
      </c>
      <c r="W36" s="6" t="s">
        <v>92</v>
      </c>
      <c r="X36" s="6" t="s">
        <v>92</v>
      </c>
      <c r="Y36" s="6" t="s">
        <v>305</v>
      </c>
      <c r="Z36" s="6" t="s">
        <v>306</v>
      </c>
    </row>
    <row r="37" spans="1:26" ht="90" x14ac:dyDescent="0.25">
      <c r="A37" s="8">
        <v>2023</v>
      </c>
      <c r="B37" s="9">
        <v>45017</v>
      </c>
      <c r="C37" s="9">
        <v>45107</v>
      </c>
      <c r="D37" s="8" t="s">
        <v>15</v>
      </c>
      <c r="E37" s="8" t="s">
        <v>307</v>
      </c>
      <c r="F37" s="5" t="s">
        <v>308</v>
      </c>
      <c r="G37" s="11" t="s">
        <v>309</v>
      </c>
      <c r="H37" s="8" t="s">
        <v>752</v>
      </c>
      <c r="I37" s="8" t="s">
        <v>56</v>
      </c>
      <c r="J37" s="8" t="s">
        <v>20</v>
      </c>
      <c r="K37" s="8" t="s">
        <v>310</v>
      </c>
      <c r="L37" s="8">
        <v>2222</v>
      </c>
      <c r="M37" s="7"/>
      <c r="N37" s="8" t="s">
        <v>58</v>
      </c>
      <c r="O37" s="8" t="s">
        <v>311</v>
      </c>
      <c r="P37" s="8" t="s">
        <v>24</v>
      </c>
      <c r="Q37" s="8" t="s">
        <v>25</v>
      </c>
      <c r="R37" s="14">
        <v>182584.37</v>
      </c>
      <c r="S37" s="11" t="s">
        <v>312</v>
      </c>
      <c r="T37" s="10" t="s">
        <v>313</v>
      </c>
      <c r="U37" s="8" t="s">
        <v>28</v>
      </c>
      <c r="V37" s="8" t="s">
        <v>29</v>
      </c>
      <c r="W37" s="6" t="s">
        <v>92</v>
      </c>
      <c r="X37" s="6" t="s">
        <v>92</v>
      </c>
      <c r="Y37" s="6" t="s">
        <v>314</v>
      </c>
      <c r="Z37" s="6" t="s">
        <v>315</v>
      </c>
    </row>
    <row r="38" spans="1:26" ht="60" x14ac:dyDescent="0.25">
      <c r="A38" s="8">
        <v>2023</v>
      </c>
      <c r="B38" s="9">
        <v>45017</v>
      </c>
      <c r="C38" s="9">
        <v>45107</v>
      </c>
      <c r="D38" s="8" t="s">
        <v>15</v>
      </c>
      <c r="E38" s="8" t="s">
        <v>316</v>
      </c>
      <c r="F38" s="5" t="s">
        <v>317</v>
      </c>
      <c r="G38" s="11" t="s">
        <v>318</v>
      </c>
      <c r="H38" s="8" t="s">
        <v>752</v>
      </c>
      <c r="I38" s="8" t="s">
        <v>56</v>
      </c>
      <c r="J38" s="8" t="s">
        <v>20</v>
      </c>
      <c r="K38" s="8" t="s">
        <v>310</v>
      </c>
      <c r="L38" s="8">
        <v>2222</v>
      </c>
      <c r="M38" s="7"/>
      <c r="N38" s="8" t="s">
        <v>58</v>
      </c>
      <c r="O38" s="8" t="s">
        <v>311</v>
      </c>
      <c r="P38" s="8" t="s">
        <v>24</v>
      </c>
      <c r="Q38" s="8" t="s">
        <v>25</v>
      </c>
      <c r="R38" s="14">
        <v>319734.40000000002</v>
      </c>
      <c r="S38" s="11" t="s">
        <v>319</v>
      </c>
      <c r="T38" s="10" t="s">
        <v>313</v>
      </c>
      <c r="U38" s="8" t="s">
        <v>28</v>
      </c>
      <c r="V38" s="8" t="s">
        <v>29</v>
      </c>
      <c r="W38" s="6" t="s">
        <v>92</v>
      </c>
      <c r="X38" s="6" t="s">
        <v>92</v>
      </c>
      <c r="Y38" s="6" t="s">
        <v>320</v>
      </c>
      <c r="Z38" s="6" t="s">
        <v>321</v>
      </c>
    </row>
    <row r="39" spans="1:26" ht="60" x14ac:dyDescent="0.25">
      <c r="A39" s="8">
        <v>2023</v>
      </c>
      <c r="B39" s="9">
        <v>45017</v>
      </c>
      <c r="C39" s="9">
        <v>45107</v>
      </c>
      <c r="D39" s="8" t="s">
        <v>15</v>
      </c>
      <c r="E39" s="8" t="s">
        <v>322</v>
      </c>
      <c r="F39" s="5" t="s">
        <v>323</v>
      </c>
      <c r="G39" s="11" t="s">
        <v>324</v>
      </c>
      <c r="H39" s="8" t="s">
        <v>325</v>
      </c>
      <c r="I39" s="8" t="s">
        <v>326</v>
      </c>
      <c r="J39" s="8" t="s">
        <v>20</v>
      </c>
      <c r="K39" s="8" t="s">
        <v>327</v>
      </c>
      <c r="L39" s="7" t="s">
        <v>328</v>
      </c>
      <c r="M39" s="7"/>
      <c r="N39" s="8" t="s">
        <v>329</v>
      </c>
      <c r="O39" s="8" t="s">
        <v>330</v>
      </c>
      <c r="P39" s="8" t="s">
        <v>331</v>
      </c>
      <c r="Q39" s="8" t="s">
        <v>25</v>
      </c>
      <c r="R39" s="14">
        <v>1080383.94</v>
      </c>
      <c r="S39" s="11" t="s">
        <v>332</v>
      </c>
      <c r="T39" s="10" t="s">
        <v>333</v>
      </c>
      <c r="U39" s="8" t="s">
        <v>28</v>
      </c>
      <c r="V39" s="8" t="s">
        <v>29</v>
      </c>
      <c r="W39" s="6" t="s">
        <v>92</v>
      </c>
      <c r="X39" s="6" t="s">
        <v>92</v>
      </c>
      <c r="Y39" s="6" t="s">
        <v>334</v>
      </c>
      <c r="Z39" s="6" t="s">
        <v>335</v>
      </c>
    </row>
    <row r="40" spans="1:26" ht="75" x14ac:dyDescent="0.25">
      <c r="A40" s="8">
        <v>2023</v>
      </c>
      <c r="B40" s="9">
        <v>45017</v>
      </c>
      <c r="C40" s="9">
        <v>45107</v>
      </c>
      <c r="D40" s="8" t="s">
        <v>15</v>
      </c>
      <c r="E40" s="8" t="s">
        <v>336</v>
      </c>
      <c r="F40" s="5" t="s">
        <v>337</v>
      </c>
      <c r="G40" s="11" t="s">
        <v>338</v>
      </c>
      <c r="H40" s="8" t="s">
        <v>339</v>
      </c>
      <c r="I40" s="8" t="s">
        <v>340</v>
      </c>
      <c r="J40" s="8" t="s">
        <v>20</v>
      </c>
      <c r="K40" s="8" t="s">
        <v>341</v>
      </c>
      <c r="L40" s="8">
        <v>421</v>
      </c>
      <c r="M40" s="7">
        <v>303</v>
      </c>
      <c r="N40" s="8" t="s">
        <v>58</v>
      </c>
      <c r="O40" s="8" t="s">
        <v>342</v>
      </c>
      <c r="P40" s="8" t="s">
        <v>343</v>
      </c>
      <c r="Q40" s="8" t="s">
        <v>344</v>
      </c>
      <c r="R40" s="14">
        <v>1080334.6200000001</v>
      </c>
      <c r="S40" s="11" t="s">
        <v>345</v>
      </c>
      <c r="T40" s="10" t="s">
        <v>346</v>
      </c>
      <c r="U40" s="8" t="s">
        <v>28</v>
      </c>
      <c r="V40" s="8" t="s">
        <v>29</v>
      </c>
      <c r="W40" s="6" t="s">
        <v>92</v>
      </c>
      <c r="X40" s="6" t="s">
        <v>92</v>
      </c>
      <c r="Y40" s="6" t="s">
        <v>347</v>
      </c>
      <c r="Z40" s="6" t="s">
        <v>348</v>
      </c>
    </row>
    <row r="41" spans="1:26" ht="60" x14ac:dyDescent="0.25">
      <c r="A41" s="8">
        <v>2023</v>
      </c>
      <c r="B41" s="9">
        <v>45017</v>
      </c>
      <c r="C41" s="9">
        <v>45107</v>
      </c>
      <c r="D41" s="8" t="s">
        <v>15</v>
      </c>
      <c r="E41" s="8" t="s">
        <v>349</v>
      </c>
      <c r="F41" s="5" t="s">
        <v>350</v>
      </c>
      <c r="G41" s="11" t="s">
        <v>351</v>
      </c>
      <c r="H41" s="8" t="s">
        <v>352</v>
      </c>
      <c r="I41" s="8" t="s">
        <v>353</v>
      </c>
      <c r="J41" s="8" t="s">
        <v>20</v>
      </c>
      <c r="K41" s="8" t="s">
        <v>354</v>
      </c>
      <c r="L41" s="8">
        <v>1877</v>
      </c>
      <c r="M41" s="7"/>
      <c r="N41" s="8" t="s">
        <v>22</v>
      </c>
      <c r="O41" s="8" t="s">
        <v>355</v>
      </c>
      <c r="P41" s="8" t="s">
        <v>24</v>
      </c>
      <c r="Q41" s="8" t="s">
        <v>25</v>
      </c>
      <c r="R41" s="14">
        <v>1080366.1200000001</v>
      </c>
      <c r="S41" s="11" t="s">
        <v>356</v>
      </c>
      <c r="T41" s="10" t="s">
        <v>357</v>
      </c>
      <c r="U41" s="8" t="s">
        <v>28</v>
      </c>
      <c r="V41" s="8" t="s">
        <v>29</v>
      </c>
      <c r="W41" s="6" t="s">
        <v>92</v>
      </c>
      <c r="X41" s="6" t="s">
        <v>92</v>
      </c>
      <c r="Y41" s="6" t="s">
        <v>358</v>
      </c>
      <c r="Z41" s="6" t="s">
        <v>359</v>
      </c>
    </row>
    <row r="42" spans="1:26" ht="75" x14ac:dyDescent="0.25">
      <c r="A42" s="8">
        <v>2023</v>
      </c>
      <c r="B42" s="9">
        <v>45017</v>
      </c>
      <c r="C42" s="9">
        <v>45107</v>
      </c>
      <c r="D42" s="8" t="s">
        <v>15</v>
      </c>
      <c r="E42" s="8" t="s">
        <v>360</v>
      </c>
      <c r="F42" s="5" t="s">
        <v>361</v>
      </c>
      <c r="G42" s="11" t="s">
        <v>362</v>
      </c>
      <c r="H42" s="8" t="s">
        <v>363</v>
      </c>
      <c r="I42" s="8" t="s">
        <v>364</v>
      </c>
      <c r="J42" s="8" t="s">
        <v>277</v>
      </c>
      <c r="K42" s="8" t="s">
        <v>365</v>
      </c>
      <c r="L42" s="8">
        <v>874</v>
      </c>
      <c r="M42" s="7"/>
      <c r="N42" s="8" t="s">
        <v>58</v>
      </c>
      <c r="O42" s="8" t="s">
        <v>366</v>
      </c>
      <c r="P42" s="8" t="s">
        <v>24</v>
      </c>
      <c r="Q42" s="8" t="s">
        <v>25</v>
      </c>
      <c r="R42" s="14">
        <v>1080150.6599999999</v>
      </c>
      <c r="S42" s="11" t="s">
        <v>367</v>
      </c>
      <c r="T42" s="10" t="s">
        <v>368</v>
      </c>
      <c r="U42" s="8" t="s">
        <v>28</v>
      </c>
      <c r="V42" s="8" t="s">
        <v>29</v>
      </c>
      <c r="W42" s="6" t="s">
        <v>92</v>
      </c>
      <c r="X42" s="6" t="s">
        <v>92</v>
      </c>
      <c r="Y42" s="6" t="s">
        <v>369</v>
      </c>
      <c r="Z42" s="6" t="s">
        <v>370</v>
      </c>
    </row>
    <row r="43" spans="1:26" ht="75" x14ac:dyDescent="0.25">
      <c r="A43" s="8">
        <v>2023</v>
      </c>
      <c r="B43" s="9">
        <v>45017</v>
      </c>
      <c r="C43" s="9">
        <v>45107</v>
      </c>
      <c r="D43" s="8" t="s">
        <v>15</v>
      </c>
      <c r="E43" s="8" t="s">
        <v>371</v>
      </c>
      <c r="F43" s="5" t="s">
        <v>372</v>
      </c>
      <c r="G43" s="11" t="s">
        <v>373</v>
      </c>
      <c r="H43" s="8" t="s">
        <v>374</v>
      </c>
      <c r="I43" s="8" t="s">
        <v>375</v>
      </c>
      <c r="J43" s="8" t="s">
        <v>376</v>
      </c>
      <c r="K43" s="8" t="s">
        <v>377</v>
      </c>
      <c r="L43" s="8">
        <v>790</v>
      </c>
      <c r="M43" s="7">
        <v>4</v>
      </c>
      <c r="N43" s="8" t="s">
        <v>22</v>
      </c>
      <c r="O43" s="8" t="s">
        <v>378</v>
      </c>
      <c r="P43" s="8" t="s">
        <v>24</v>
      </c>
      <c r="Q43" s="8" t="s">
        <v>25</v>
      </c>
      <c r="R43" s="14">
        <v>1080337.5</v>
      </c>
      <c r="S43" s="11" t="s">
        <v>379</v>
      </c>
      <c r="T43" s="12" t="s">
        <v>380</v>
      </c>
      <c r="U43" s="8" t="s">
        <v>28</v>
      </c>
      <c r="V43" s="8" t="s">
        <v>29</v>
      </c>
      <c r="W43" s="6" t="s">
        <v>92</v>
      </c>
      <c r="X43" s="6" t="s">
        <v>92</v>
      </c>
      <c r="Y43" s="6" t="s">
        <v>381</v>
      </c>
      <c r="Z43" s="6" t="s">
        <v>382</v>
      </c>
    </row>
    <row r="44" spans="1:26" ht="60" x14ac:dyDescent="0.25">
      <c r="A44" s="8">
        <v>2023</v>
      </c>
      <c r="B44" s="9">
        <v>45017</v>
      </c>
      <c r="C44" s="9">
        <v>45107</v>
      </c>
      <c r="D44" s="8" t="s">
        <v>15</v>
      </c>
      <c r="E44" s="8" t="s">
        <v>383</v>
      </c>
      <c r="F44" s="5" t="s">
        <v>384</v>
      </c>
      <c r="G44" s="11" t="s">
        <v>385</v>
      </c>
      <c r="H44" s="8" t="s">
        <v>363</v>
      </c>
      <c r="I44" s="8" t="s">
        <v>364</v>
      </c>
      <c r="J44" s="8" t="s">
        <v>277</v>
      </c>
      <c r="K44" s="8" t="s">
        <v>365</v>
      </c>
      <c r="L44" s="8">
        <v>874</v>
      </c>
      <c r="M44" s="7"/>
      <c r="N44" s="8" t="s">
        <v>58</v>
      </c>
      <c r="O44" s="8" t="s">
        <v>366</v>
      </c>
      <c r="P44" s="8" t="s">
        <v>24</v>
      </c>
      <c r="Q44" s="8" t="s">
        <v>25</v>
      </c>
      <c r="R44" s="14">
        <v>1080254.1599999999</v>
      </c>
      <c r="S44" s="11" t="s">
        <v>386</v>
      </c>
      <c r="T44" s="12" t="s">
        <v>387</v>
      </c>
      <c r="U44" s="8" t="s">
        <v>28</v>
      </c>
      <c r="V44" s="8" t="s">
        <v>29</v>
      </c>
      <c r="W44" s="6" t="s">
        <v>92</v>
      </c>
      <c r="X44" s="6" t="s">
        <v>92</v>
      </c>
      <c r="Y44" s="6" t="s">
        <v>388</v>
      </c>
      <c r="Z44" s="6" t="s">
        <v>389</v>
      </c>
    </row>
    <row r="45" spans="1:26" ht="75" x14ac:dyDescent="0.25">
      <c r="A45" s="8">
        <v>2023</v>
      </c>
      <c r="B45" s="9">
        <v>45017</v>
      </c>
      <c r="C45" s="9">
        <v>45107</v>
      </c>
      <c r="D45" s="8" t="s">
        <v>15</v>
      </c>
      <c r="E45" s="8" t="s">
        <v>390</v>
      </c>
      <c r="F45" s="5" t="s">
        <v>391</v>
      </c>
      <c r="G45" s="11" t="s">
        <v>392</v>
      </c>
      <c r="H45" s="8" t="s">
        <v>393</v>
      </c>
      <c r="I45" s="8" t="s">
        <v>394</v>
      </c>
      <c r="J45" s="8" t="s">
        <v>20</v>
      </c>
      <c r="K45" s="8" t="s">
        <v>395</v>
      </c>
      <c r="L45" s="8">
        <v>1667</v>
      </c>
      <c r="M45" s="7"/>
      <c r="N45" s="8" t="s">
        <v>58</v>
      </c>
      <c r="O45" s="8" t="s">
        <v>396</v>
      </c>
      <c r="P45" s="8" t="s">
        <v>24</v>
      </c>
      <c r="Q45" s="8" t="s">
        <v>25</v>
      </c>
      <c r="R45" s="14">
        <v>960697.44</v>
      </c>
      <c r="S45" s="11" t="s">
        <v>397</v>
      </c>
      <c r="T45" s="12" t="s">
        <v>398</v>
      </c>
      <c r="U45" s="8" t="s">
        <v>28</v>
      </c>
      <c r="V45" s="8" t="s">
        <v>29</v>
      </c>
      <c r="W45" s="6" t="s">
        <v>92</v>
      </c>
      <c r="X45" s="6" t="s">
        <v>92</v>
      </c>
      <c r="Y45" s="6" t="s">
        <v>399</v>
      </c>
      <c r="Z45" s="6" t="s">
        <v>400</v>
      </c>
    </row>
    <row r="46" spans="1:26" ht="60" x14ac:dyDescent="0.25">
      <c r="A46" s="8">
        <v>2023</v>
      </c>
      <c r="B46" s="9">
        <v>45017</v>
      </c>
      <c r="C46" s="9">
        <v>45107</v>
      </c>
      <c r="D46" s="8" t="s">
        <v>15</v>
      </c>
      <c r="E46" s="8" t="s">
        <v>401</v>
      </c>
      <c r="F46" s="5" t="s">
        <v>402</v>
      </c>
      <c r="G46" s="11" t="s">
        <v>403</v>
      </c>
      <c r="H46" s="8" t="s">
        <v>404</v>
      </c>
      <c r="I46" s="8" t="s">
        <v>405</v>
      </c>
      <c r="J46" s="8" t="s">
        <v>20</v>
      </c>
      <c r="K46" s="8" t="s">
        <v>406</v>
      </c>
      <c r="L46" s="8">
        <v>2325</v>
      </c>
      <c r="M46" s="7"/>
      <c r="N46" s="8" t="s">
        <v>58</v>
      </c>
      <c r="O46" s="8" t="s">
        <v>407</v>
      </c>
      <c r="P46" s="8" t="s">
        <v>24</v>
      </c>
      <c r="Q46" s="8" t="s">
        <v>25</v>
      </c>
      <c r="R46" s="14">
        <v>960844.80000000005</v>
      </c>
      <c r="S46" s="11" t="s">
        <v>408</v>
      </c>
      <c r="T46" s="12" t="s">
        <v>409</v>
      </c>
      <c r="U46" s="8" t="s">
        <v>28</v>
      </c>
      <c r="V46" s="8" t="s">
        <v>29</v>
      </c>
      <c r="W46" s="6" t="s">
        <v>92</v>
      </c>
      <c r="X46" s="6" t="s">
        <v>92</v>
      </c>
      <c r="Y46" s="6" t="s">
        <v>410</v>
      </c>
      <c r="Z46" s="6" t="s">
        <v>411</v>
      </c>
    </row>
    <row r="47" spans="1:26" ht="105" x14ac:dyDescent="0.25">
      <c r="A47" s="8">
        <v>2023</v>
      </c>
      <c r="B47" s="9">
        <v>45017</v>
      </c>
      <c r="C47" s="9">
        <v>45107</v>
      </c>
      <c r="D47" s="8" t="s">
        <v>15</v>
      </c>
      <c r="E47" s="8" t="s">
        <v>412</v>
      </c>
      <c r="F47" s="5" t="s">
        <v>413</v>
      </c>
      <c r="G47" s="11" t="s">
        <v>414</v>
      </c>
      <c r="H47" s="8" t="s">
        <v>325</v>
      </c>
      <c r="I47" s="8" t="s">
        <v>326</v>
      </c>
      <c r="J47" s="8" t="s">
        <v>20</v>
      </c>
      <c r="K47" s="8" t="s">
        <v>327</v>
      </c>
      <c r="L47" s="7" t="s">
        <v>328</v>
      </c>
      <c r="M47" s="7"/>
      <c r="N47" s="8" t="s">
        <v>58</v>
      </c>
      <c r="O47" s="8" t="s">
        <v>330</v>
      </c>
      <c r="P47" s="8" t="s">
        <v>331</v>
      </c>
      <c r="Q47" s="8" t="s">
        <v>25</v>
      </c>
      <c r="R47" s="14">
        <v>1104933.8999999999</v>
      </c>
      <c r="S47" s="11" t="s">
        <v>415</v>
      </c>
      <c r="T47" s="12" t="s">
        <v>416</v>
      </c>
      <c r="U47" s="8" t="s">
        <v>28</v>
      </c>
      <c r="V47" s="8" t="s">
        <v>29</v>
      </c>
      <c r="W47" s="6" t="s">
        <v>92</v>
      </c>
      <c r="X47" s="6" t="s">
        <v>92</v>
      </c>
      <c r="Y47" s="8"/>
      <c r="Z47" s="8"/>
    </row>
    <row r="48" spans="1:26" ht="105" x14ac:dyDescent="0.25">
      <c r="A48" s="8">
        <v>2023</v>
      </c>
      <c r="B48" s="9">
        <v>45017</v>
      </c>
      <c r="C48" s="9">
        <v>45107</v>
      </c>
      <c r="D48" s="8" t="s">
        <v>15</v>
      </c>
      <c r="E48" s="8" t="s">
        <v>417</v>
      </c>
      <c r="F48" s="5" t="s">
        <v>418</v>
      </c>
      <c r="G48" s="11" t="s">
        <v>419</v>
      </c>
      <c r="H48" s="8" t="s">
        <v>339</v>
      </c>
      <c r="I48" s="8" t="s">
        <v>340</v>
      </c>
      <c r="J48" s="8" t="s">
        <v>20</v>
      </c>
      <c r="K48" s="8" t="s">
        <v>341</v>
      </c>
      <c r="L48" s="8">
        <v>421</v>
      </c>
      <c r="M48" s="7">
        <v>303</v>
      </c>
      <c r="N48" s="8" t="s">
        <v>58</v>
      </c>
      <c r="O48" s="8" t="s">
        <v>342</v>
      </c>
      <c r="P48" s="8" t="s">
        <v>343</v>
      </c>
      <c r="Q48" s="8" t="s">
        <v>25</v>
      </c>
      <c r="R48" s="14">
        <v>1105050.3</v>
      </c>
      <c r="S48" s="11" t="s">
        <v>420</v>
      </c>
      <c r="T48" s="12" t="s">
        <v>421</v>
      </c>
      <c r="U48" s="8" t="s">
        <v>28</v>
      </c>
      <c r="V48" s="8" t="s">
        <v>29</v>
      </c>
      <c r="W48" s="6" t="s">
        <v>92</v>
      </c>
      <c r="X48" s="6" t="s">
        <v>92</v>
      </c>
      <c r="Y48" s="8"/>
      <c r="Z48" s="8"/>
    </row>
    <row r="49" spans="1:26" ht="105" x14ac:dyDescent="0.25">
      <c r="A49" s="8">
        <v>2023</v>
      </c>
      <c r="B49" s="9">
        <v>45017</v>
      </c>
      <c r="C49" s="9">
        <v>45107</v>
      </c>
      <c r="D49" s="8" t="s">
        <v>15</v>
      </c>
      <c r="E49" s="8" t="s">
        <v>422</v>
      </c>
      <c r="F49" s="5" t="s">
        <v>423</v>
      </c>
      <c r="G49" s="11" t="s">
        <v>424</v>
      </c>
      <c r="H49" s="8" t="s">
        <v>352</v>
      </c>
      <c r="I49" s="8" t="s">
        <v>353</v>
      </c>
      <c r="J49" s="8" t="s">
        <v>20</v>
      </c>
      <c r="K49" s="8" t="s">
        <v>354</v>
      </c>
      <c r="L49" s="8">
        <v>1877</v>
      </c>
      <c r="M49" s="7"/>
      <c r="N49" s="8" t="s">
        <v>22</v>
      </c>
      <c r="O49" s="8" t="s">
        <v>355</v>
      </c>
      <c r="P49" s="8" t="s">
        <v>24</v>
      </c>
      <c r="Q49" s="8" t="s">
        <v>25</v>
      </c>
      <c r="R49" s="14">
        <v>1105045.05</v>
      </c>
      <c r="S49" s="11" t="s">
        <v>425</v>
      </c>
      <c r="T49" s="12" t="s">
        <v>426</v>
      </c>
      <c r="U49" s="8" t="s">
        <v>28</v>
      </c>
      <c r="V49" s="8" t="s">
        <v>29</v>
      </c>
      <c r="W49" s="6" t="s">
        <v>92</v>
      </c>
      <c r="X49" s="6" t="s">
        <v>92</v>
      </c>
      <c r="Y49" s="6" t="s">
        <v>427</v>
      </c>
      <c r="Z49" s="6" t="s">
        <v>428</v>
      </c>
    </row>
    <row r="50" spans="1:26" ht="105" x14ac:dyDescent="0.25">
      <c r="A50" s="8">
        <v>2023</v>
      </c>
      <c r="B50" s="9">
        <v>45017</v>
      </c>
      <c r="C50" s="9">
        <v>45107</v>
      </c>
      <c r="D50" s="8" t="s">
        <v>15</v>
      </c>
      <c r="E50" s="8" t="s">
        <v>429</v>
      </c>
      <c r="F50" s="5" t="s">
        <v>430</v>
      </c>
      <c r="G50" s="11" t="s">
        <v>431</v>
      </c>
      <c r="H50" s="8" t="s">
        <v>363</v>
      </c>
      <c r="I50" s="8" t="s">
        <v>364</v>
      </c>
      <c r="J50" s="8" t="s">
        <v>20</v>
      </c>
      <c r="K50" s="8" t="s">
        <v>365</v>
      </c>
      <c r="L50" s="8">
        <v>874</v>
      </c>
      <c r="M50" s="7"/>
      <c r="N50" s="8" t="s">
        <v>58</v>
      </c>
      <c r="O50" s="8" t="s">
        <v>366</v>
      </c>
      <c r="P50" s="8" t="s">
        <v>24</v>
      </c>
      <c r="Q50" s="8" t="s">
        <v>25</v>
      </c>
      <c r="R50" s="14">
        <v>1104943.05</v>
      </c>
      <c r="S50" s="11" t="s">
        <v>432</v>
      </c>
      <c r="T50" s="12" t="s">
        <v>433</v>
      </c>
      <c r="U50" s="8" t="s">
        <v>28</v>
      </c>
      <c r="V50" s="8" t="s">
        <v>29</v>
      </c>
      <c r="W50" s="6" t="s">
        <v>92</v>
      </c>
      <c r="X50" s="6" t="s">
        <v>92</v>
      </c>
      <c r="Y50" s="6" t="s">
        <v>434</v>
      </c>
      <c r="Z50" s="6" t="s">
        <v>435</v>
      </c>
    </row>
    <row r="51" spans="1:26" ht="105" x14ac:dyDescent="0.25">
      <c r="A51" s="8">
        <v>2023</v>
      </c>
      <c r="B51" s="9">
        <v>45017</v>
      </c>
      <c r="C51" s="9">
        <v>45107</v>
      </c>
      <c r="D51" s="8" t="s">
        <v>15</v>
      </c>
      <c r="E51" s="8" t="s">
        <v>436</v>
      </c>
      <c r="F51" s="5" t="s">
        <v>437</v>
      </c>
      <c r="G51" s="11" t="s">
        <v>438</v>
      </c>
      <c r="H51" s="8" t="s">
        <v>374</v>
      </c>
      <c r="I51" s="8" t="s">
        <v>375</v>
      </c>
      <c r="J51" s="8" t="s">
        <v>376</v>
      </c>
      <c r="K51" s="8" t="s">
        <v>377</v>
      </c>
      <c r="L51" s="8">
        <v>790</v>
      </c>
      <c r="M51" s="7">
        <v>4</v>
      </c>
      <c r="N51" s="8" t="s">
        <v>22</v>
      </c>
      <c r="O51" s="8" t="s">
        <v>378</v>
      </c>
      <c r="P51" s="8" t="s">
        <v>24</v>
      </c>
      <c r="Q51" s="8" t="s">
        <v>25</v>
      </c>
      <c r="R51" s="14">
        <v>1105044.75</v>
      </c>
      <c r="S51" s="11" t="s">
        <v>439</v>
      </c>
      <c r="T51" s="12" t="s">
        <v>440</v>
      </c>
      <c r="U51" s="8" t="s">
        <v>28</v>
      </c>
      <c r="V51" s="8" t="s">
        <v>29</v>
      </c>
      <c r="W51" s="6" t="s">
        <v>92</v>
      </c>
      <c r="X51" s="6" t="s">
        <v>92</v>
      </c>
      <c r="Y51" s="6" t="s">
        <v>441</v>
      </c>
      <c r="Z51" s="6" t="s">
        <v>442</v>
      </c>
    </row>
    <row r="52" spans="1:26" ht="105" x14ac:dyDescent="0.25">
      <c r="A52" s="8">
        <v>2023</v>
      </c>
      <c r="B52" s="9">
        <v>45017</v>
      </c>
      <c r="C52" s="9">
        <v>45107</v>
      </c>
      <c r="D52" s="8" t="s">
        <v>15</v>
      </c>
      <c r="E52" s="8" t="s">
        <v>443</v>
      </c>
      <c r="F52" s="5" t="s">
        <v>444</v>
      </c>
      <c r="G52" s="11" t="s">
        <v>445</v>
      </c>
      <c r="H52" s="8" t="s">
        <v>363</v>
      </c>
      <c r="I52" s="8" t="s">
        <v>364</v>
      </c>
      <c r="J52" s="8" t="s">
        <v>277</v>
      </c>
      <c r="K52" s="8" t="s">
        <v>365</v>
      </c>
      <c r="L52" s="8">
        <v>874</v>
      </c>
      <c r="M52" s="7"/>
      <c r="N52" s="8" t="s">
        <v>58</v>
      </c>
      <c r="O52" s="8" t="s">
        <v>366</v>
      </c>
      <c r="P52" s="8" t="s">
        <v>24</v>
      </c>
      <c r="Q52" s="8" t="s">
        <v>25</v>
      </c>
      <c r="R52" s="14">
        <v>1105030.5</v>
      </c>
      <c r="S52" s="11" t="s">
        <v>446</v>
      </c>
      <c r="T52" s="12" t="s">
        <v>447</v>
      </c>
      <c r="U52" s="8" t="s">
        <v>28</v>
      </c>
      <c r="V52" s="8" t="s">
        <v>29</v>
      </c>
      <c r="W52" s="6" t="s">
        <v>92</v>
      </c>
      <c r="X52" s="6" t="s">
        <v>92</v>
      </c>
      <c r="Y52" s="6" t="s">
        <v>448</v>
      </c>
      <c r="Z52" s="6" t="s">
        <v>449</v>
      </c>
    </row>
    <row r="53" spans="1:26" ht="105" x14ac:dyDescent="0.25">
      <c r="A53" s="8">
        <v>2023</v>
      </c>
      <c r="B53" s="9">
        <v>45017</v>
      </c>
      <c r="C53" s="9">
        <v>45107</v>
      </c>
      <c r="D53" s="8" t="s">
        <v>15</v>
      </c>
      <c r="E53" s="8" t="s">
        <v>450</v>
      </c>
      <c r="F53" s="5" t="s">
        <v>451</v>
      </c>
      <c r="G53" s="11" t="s">
        <v>452</v>
      </c>
      <c r="H53" s="8" t="s">
        <v>393</v>
      </c>
      <c r="I53" s="8" t="s">
        <v>394</v>
      </c>
      <c r="J53" s="8" t="s">
        <v>20</v>
      </c>
      <c r="K53" s="8" t="s">
        <v>395</v>
      </c>
      <c r="L53" s="8">
        <v>1667</v>
      </c>
      <c r="M53" s="7"/>
      <c r="N53" s="8" t="s">
        <v>58</v>
      </c>
      <c r="O53" s="8" t="s">
        <v>396</v>
      </c>
      <c r="P53" s="8" t="s">
        <v>24</v>
      </c>
      <c r="Q53" s="8" t="s">
        <v>25</v>
      </c>
      <c r="R53" s="14">
        <v>736907.4</v>
      </c>
      <c r="S53" s="11" t="s">
        <v>453</v>
      </c>
      <c r="T53" s="12" t="s">
        <v>454</v>
      </c>
      <c r="U53" s="8" t="s">
        <v>28</v>
      </c>
      <c r="V53" s="8" t="s">
        <v>29</v>
      </c>
      <c r="W53" s="6" t="s">
        <v>92</v>
      </c>
      <c r="X53" s="6" t="s">
        <v>92</v>
      </c>
      <c r="Y53" s="6" t="s">
        <v>455</v>
      </c>
      <c r="Z53" s="6" t="s">
        <v>456</v>
      </c>
    </row>
    <row r="54" spans="1:26" ht="90" x14ac:dyDescent="0.25">
      <c r="A54" s="8">
        <v>2023</v>
      </c>
      <c r="B54" s="9">
        <v>45017</v>
      </c>
      <c r="C54" s="9">
        <v>45107</v>
      </c>
      <c r="D54" s="8" t="s">
        <v>15</v>
      </c>
      <c r="E54" s="8" t="s">
        <v>457</v>
      </c>
      <c r="F54" s="5" t="s">
        <v>458</v>
      </c>
      <c r="G54" s="11" t="s">
        <v>459</v>
      </c>
      <c r="H54" s="8" t="s">
        <v>404</v>
      </c>
      <c r="I54" s="8" t="s">
        <v>405</v>
      </c>
      <c r="J54" s="8" t="s">
        <v>20</v>
      </c>
      <c r="K54" s="8" t="s">
        <v>406</v>
      </c>
      <c r="L54" s="8">
        <v>2325</v>
      </c>
      <c r="M54" s="7"/>
      <c r="N54" s="8" t="s">
        <v>58</v>
      </c>
      <c r="O54" s="8" t="s">
        <v>407</v>
      </c>
      <c r="P54" s="8" t="s">
        <v>24</v>
      </c>
      <c r="Q54" s="8" t="s">
        <v>25</v>
      </c>
      <c r="R54" s="14">
        <v>737033.1</v>
      </c>
      <c r="S54" s="11" t="s">
        <v>460</v>
      </c>
      <c r="T54" s="12" t="s">
        <v>461</v>
      </c>
      <c r="U54" s="8" t="s">
        <v>28</v>
      </c>
      <c r="V54" s="8" t="s">
        <v>29</v>
      </c>
      <c r="W54" s="6" t="s">
        <v>92</v>
      </c>
      <c r="X54" s="6" t="s">
        <v>92</v>
      </c>
      <c r="Y54" s="6" t="s">
        <v>462</v>
      </c>
      <c r="Z54" s="6" t="s">
        <v>463</v>
      </c>
    </row>
    <row r="55" spans="1:26" ht="60" x14ac:dyDescent="0.25">
      <c r="A55" s="8">
        <v>2023</v>
      </c>
      <c r="B55" s="9">
        <v>45017</v>
      </c>
      <c r="C55" s="9">
        <v>45107</v>
      </c>
      <c r="D55" s="8" t="s">
        <v>15</v>
      </c>
      <c r="E55" s="8" t="s">
        <v>464</v>
      </c>
      <c r="F55" s="5" t="s">
        <v>465</v>
      </c>
      <c r="G55" s="11" t="s">
        <v>466</v>
      </c>
      <c r="H55" s="8" t="s">
        <v>753</v>
      </c>
      <c r="I55" s="8" t="s">
        <v>67</v>
      </c>
      <c r="J55" s="8" t="s">
        <v>20</v>
      </c>
      <c r="K55" s="8" t="s">
        <v>467</v>
      </c>
      <c r="L55" s="8">
        <v>1086</v>
      </c>
      <c r="M55" s="7" t="s">
        <v>69</v>
      </c>
      <c r="N55" s="8" t="s">
        <v>22</v>
      </c>
      <c r="O55" s="8" t="s">
        <v>70</v>
      </c>
      <c r="P55" s="8" t="s">
        <v>24</v>
      </c>
      <c r="Q55" s="8" t="s">
        <v>25</v>
      </c>
      <c r="R55" s="14">
        <v>210985.95</v>
      </c>
      <c r="S55" s="11" t="s">
        <v>468</v>
      </c>
      <c r="T55" s="12" t="s">
        <v>469</v>
      </c>
      <c r="U55" s="8" t="s">
        <v>28</v>
      </c>
      <c r="V55" s="8" t="s">
        <v>29</v>
      </c>
      <c r="W55" s="6" t="s">
        <v>92</v>
      </c>
      <c r="X55" s="6" t="s">
        <v>92</v>
      </c>
      <c r="Y55" s="6" t="s">
        <v>470</v>
      </c>
      <c r="Z55" s="6" t="s">
        <v>471</v>
      </c>
    </row>
    <row r="56" spans="1:26" ht="60" x14ac:dyDescent="0.25">
      <c r="A56" s="8">
        <v>2023</v>
      </c>
      <c r="B56" s="9">
        <v>45017</v>
      </c>
      <c r="C56" s="9">
        <v>45107</v>
      </c>
      <c r="D56" s="8" t="s">
        <v>15</v>
      </c>
      <c r="E56" s="8" t="s">
        <v>472</v>
      </c>
      <c r="F56" s="5" t="s">
        <v>473</v>
      </c>
      <c r="G56" s="11" t="s">
        <v>474</v>
      </c>
      <c r="H56" s="8" t="s">
        <v>753</v>
      </c>
      <c r="I56" s="8" t="s">
        <v>67</v>
      </c>
      <c r="J56" s="8" t="s">
        <v>20</v>
      </c>
      <c r="K56" s="8" t="s">
        <v>467</v>
      </c>
      <c r="L56" s="8">
        <v>1086</v>
      </c>
      <c r="M56" s="7" t="s">
        <v>69</v>
      </c>
      <c r="N56" s="8" t="s">
        <v>22</v>
      </c>
      <c r="O56" s="8" t="s">
        <v>70</v>
      </c>
      <c r="P56" s="8" t="s">
        <v>24</v>
      </c>
      <c r="Q56" s="8" t="s">
        <v>25</v>
      </c>
      <c r="R56" s="14">
        <v>281894.11</v>
      </c>
      <c r="S56" s="11" t="s">
        <v>475</v>
      </c>
      <c r="T56" s="12" t="s">
        <v>469</v>
      </c>
      <c r="U56" s="8" t="s">
        <v>28</v>
      </c>
      <c r="V56" s="8" t="s">
        <v>29</v>
      </c>
      <c r="W56" s="6" t="s">
        <v>92</v>
      </c>
      <c r="X56" s="6" t="s">
        <v>92</v>
      </c>
      <c r="Y56" s="6" t="s">
        <v>476</v>
      </c>
      <c r="Z56" s="6" t="s">
        <v>477</v>
      </c>
    </row>
    <row r="57" spans="1:26" ht="75" x14ac:dyDescent="0.25">
      <c r="A57" s="8">
        <v>2023</v>
      </c>
      <c r="B57" s="9">
        <v>45017</v>
      </c>
      <c r="C57" s="9">
        <v>45107</v>
      </c>
      <c r="D57" s="8" t="s">
        <v>15</v>
      </c>
      <c r="E57" s="8" t="s">
        <v>478</v>
      </c>
      <c r="F57" s="5" t="s">
        <v>479</v>
      </c>
      <c r="G57" s="11" t="s">
        <v>480</v>
      </c>
      <c r="H57" s="8" t="s">
        <v>374</v>
      </c>
      <c r="I57" s="8" t="s">
        <v>375</v>
      </c>
      <c r="J57" s="8" t="s">
        <v>376</v>
      </c>
      <c r="K57" s="8" t="s">
        <v>377</v>
      </c>
      <c r="L57" s="8">
        <v>790</v>
      </c>
      <c r="M57" s="7">
        <v>4</v>
      </c>
      <c r="N57" s="8" t="s">
        <v>22</v>
      </c>
      <c r="O57" s="8" t="s">
        <v>378</v>
      </c>
      <c r="P57" s="8" t="s">
        <v>24</v>
      </c>
      <c r="Q57" s="8" t="s">
        <v>25</v>
      </c>
      <c r="R57" s="14">
        <v>1518683.1</v>
      </c>
      <c r="S57" s="11" t="s">
        <v>480</v>
      </c>
      <c r="T57" s="12" t="s">
        <v>481</v>
      </c>
      <c r="U57" s="8" t="s">
        <v>28</v>
      </c>
      <c r="V57" s="8" t="s">
        <v>29</v>
      </c>
      <c r="W57" s="6" t="s">
        <v>92</v>
      </c>
      <c r="X57" s="6" t="s">
        <v>92</v>
      </c>
      <c r="Y57" s="6" t="s">
        <v>482</v>
      </c>
      <c r="Z57" s="6" t="s">
        <v>483</v>
      </c>
    </row>
    <row r="58" spans="1:26" ht="60" x14ac:dyDescent="0.25">
      <c r="A58" s="8">
        <v>2023</v>
      </c>
      <c r="B58" s="9">
        <v>45108</v>
      </c>
      <c r="C58" s="9">
        <v>45199</v>
      </c>
      <c r="D58" s="8" t="s">
        <v>15</v>
      </c>
      <c r="E58" s="8" t="s">
        <v>484</v>
      </c>
      <c r="F58" s="5" t="s">
        <v>485</v>
      </c>
      <c r="G58" s="11" t="s">
        <v>486</v>
      </c>
      <c r="H58" s="8" t="s">
        <v>757</v>
      </c>
      <c r="I58" s="8" t="s">
        <v>487</v>
      </c>
      <c r="J58" s="8" t="s">
        <v>20</v>
      </c>
      <c r="K58" s="8" t="s">
        <v>488</v>
      </c>
      <c r="L58" s="8">
        <v>726</v>
      </c>
      <c r="M58" s="8"/>
      <c r="N58" s="8" t="s">
        <v>58</v>
      </c>
      <c r="O58" s="8" t="s">
        <v>489</v>
      </c>
      <c r="P58" s="8" t="s">
        <v>24</v>
      </c>
      <c r="Q58" s="8" t="s">
        <v>25</v>
      </c>
      <c r="R58" s="14">
        <v>959877.1</v>
      </c>
      <c r="S58" s="11" t="s">
        <v>486</v>
      </c>
      <c r="T58" s="10" t="s">
        <v>490</v>
      </c>
      <c r="U58" s="8" t="s">
        <v>28</v>
      </c>
      <c r="V58" s="8" t="s">
        <v>29</v>
      </c>
      <c r="W58" s="6" t="s">
        <v>491</v>
      </c>
      <c r="X58" s="6" t="s">
        <v>491</v>
      </c>
      <c r="Y58" s="5"/>
      <c r="Z58" s="5"/>
    </row>
    <row r="59" spans="1:26" ht="60" x14ac:dyDescent="0.25">
      <c r="A59" s="8">
        <v>2023</v>
      </c>
      <c r="B59" s="9">
        <v>45108</v>
      </c>
      <c r="C59" s="9">
        <v>45199</v>
      </c>
      <c r="D59" s="8" t="s">
        <v>15</v>
      </c>
      <c r="E59" s="8" t="s">
        <v>492</v>
      </c>
      <c r="F59" s="6" t="s">
        <v>493</v>
      </c>
      <c r="G59" s="11" t="s">
        <v>494</v>
      </c>
      <c r="H59" s="8" t="s">
        <v>495</v>
      </c>
      <c r="I59" s="8" t="s">
        <v>496</v>
      </c>
      <c r="J59" s="8" t="s">
        <v>497</v>
      </c>
      <c r="K59" s="8" t="s">
        <v>498</v>
      </c>
      <c r="L59" s="8">
        <v>8531</v>
      </c>
      <c r="M59" s="8"/>
      <c r="N59" s="8" t="s">
        <v>58</v>
      </c>
      <c r="O59" s="8" t="s">
        <v>499</v>
      </c>
      <c r="P59" s="8" t="s">
        <v>113</v>
      </c>
      <c r="Q59" s="8" t="s">
        <v>25</v>
      </c>
      <c r="R59" s="14">
        <v>1350837.54</v>
      </c>
      <c r="S59" s="11" t="s">
        <v>500</v>
      </c>
      <c r="T59" s="10" t="s">
        <v>501</v>
      </c>
      <c r="U59" s="8" t="s">
        <v>28</v>
      </c>
      <c r="V59" s="8" t="s">
        <v>29</v>
      </c>
      <c r="W59" s="6" t="s">
        <v>491</v>
      </c>
      <c r="X59" s="6" t="s">
        <v>491</v>
      </c>
      <c r="Y59" s="6"/>
      <c r="Z59" s="6"/>
    </row>
    <row r="60" spans="1:26" ht="60" x14ac:dyDescent="0.25">
      <c r="A60" s="8">
        <v>2023</v>
      </c>
      <c r="B60" s="9">
        <v>45108</v>
      </c>
      <c r="C60" s="9">
        <v>45199</v>
      </c>
      <c r="D60" s="8" t="s">
        <v>15</v>
      </c>
      <c r="E60" s="8" t="s">
        <v>502</v>
      </c>
      <c r="F60" s="4" t="s">
        <v>503</v>
      </c>
      <c r="G60" s="11" t="s">
        <v>504</v>
      </c>
      <c r="H60" s="8" t="s">
        <v>758</v>
      </c>
      <c r="I60" s="8" t="s">
        <v>505</v>
      </c>
      <c r="J60" s="8" t="s">
        <v>497</v>
      </c>
      <c r="K60" s="8" t="s">
        <v>498</v>
      </c>
      <c r="L60" s="8">
        <v>8531</v>
      </c>
      <c r="M60" s="8"/>
      <c r="N60" s="8" t="s">
        <v>58</v>
      </c>
      <c r="O60" s="8" t="s">
        <v>499</v>
      </c>
      <c r="P60" s="8" t="s">
        <v>113</v>
      </c>
      <c r="Q60" s="8" t="s">
        <v>25</v>
      </c>
      <c r="R60" s="14">
        <v>392198.6</v>
      </c>
      <c r="S60" s="11" t="s">
        <v>506</v>
      </c>
      <c r="T60" s="10" t="s">
        <v>507</v>
      </c>
      <c r="U60" s="8" t="s">
        <v>28</v>
      </c>
      <c r="V60" s="8" t="s">
        <v>29</v>
      </c>
      <c r="W60" s="6" t="s">
        <v>491</v>
      </c>
      <c r="X60" s="6" t="s">
        <v>491</v>
      </c>
      <c r="Y60" s="5"/>
      <c r="Z60" s="5"/>
    </row>
    <row r="61" spans="1:26" ht="60" x14ac:dyDescent="0.25">
      <c r="A61" s="8">
        <v>2023</v>
      </c>
      <c r="B61" s="9">
        <v>45108</v>
      </c>
      <c r="C61" s="9">
        <v>45199</v>
      </c>
      <c r="D61" s="8" t="s">
        <v>15</v>
      </c>
      <c r="E61" s="8" t="s">
        <v>508</v>
      </c>
      <c r="F61" s="4" t="s">
        <v>509</v>
      </c>
      <c r="G61" s="11" t="s">
        <v>510</v>
      </c>
      <c r="H61" s="8" t="s">
        <v>758</v>
      </c>
      <c r="I61" s="8" t="s">
        <v>505</v>
      </c>
      <c r="J61" s="8" t="s">
        <v>20</v>
      </c>
      <c r="K61" s="8" t="s">
        <v>498</v>
      </c>
      <c r="L61" s="8">
        <v>8531</v>
      </c>
      <c r="M61" s="8"/>
      <c r="N61" s="8" t="s">
        <v>58</v>
      </c>
      <c r="O61" s="8" t="s">
        <v>499</v>
      </c>
      <c r="P61" s="8" t="s">
        <v>113</v>
      </c>
      <c r="Q61" s="8" t="s">
        <v>25</v>
      </c>
      <c r="R61" s="14">
        <v>163882.96</v>
      </c>
      <c r="S61" s="11" t="s">
        <v>511</v>
      </c>
      <c r="T61" s="10" t="s">
        <v>507</v>
      </c>
      <c r="U61" s="8" t="s">
        <v>28</v>
      </c>
      <c r="V61" s="8" t="s">
        <v>29</v>
      </c>
      <c r="W61" s="6" t="s">
        <v>491</v>
      </c>
      <c r="X61" s="6" t="s">
        <v>491</v>
      </c>
      <c r="Y61" s="5"/>
      <c r="Z61" s="5"/>
    </row>
    <row r="62" spans="1:26" ht="60" x14ac:dyDescent="0.25">
      <c r="A62" s="8">
        <v>2023</v>
      </c>
      <c r="B62" s="9">
        <v>45108</v>
      </c>
      <c r="C62" s="9">
        <v>45199</v>
      </c>
      <c r="D62" s="8" t="s">
        <v>15</v>
      </c>
      <c r="E62" s="8" t="s">
        <v>512</v>
      </c>
      <c r="F62" s="5" t="s">
        <v>513</v>
      </c>
      <c r="G62" s="11" t="s">
        <v>514</v>
      </c>
      <c r="H62" s="8" t="s">
        <v>758</v>
      </c>
      <c r="I62" s="8" t="s">
        <v>505</v>
      </c>
      <c r="J62" s="8" t="s">
        <v>130</v>
      </c>
      <c r="K62" s="8" t="s">
        <v>498</v>
      </c>
      <c r="L62" s="8">
        <v>8531</v>
      </c>
      <c r="M62" s="8"/>
      <c r="N62" s="8" t="s">
        <v>58</v>
      </c>
      <c r="O62" s="8" t="s">
        <v>499</v>
      </c>
      <c r="P62" s="8" t="s">
        <v>113</v>
      </c>
      <c r="Q62" s="8" t="s">
        <v>25</v>
      </c>
      <c r="R62" s="14">
        <v>119681.55</v>
      </c>
      <c r="S62" s="11" t="s">
        <v>515</v>
      </c>
      <c r="T62" s="10" t="s">
        <v>507</v>
      </c>
      <c r="U62" s="8" t="s">
        <v>28</v>
      </c>
      <c r="V62" s="8" t="s">
        <v>29</v>
      </c>
      <c r="W62" s="6" t="s">
        <v>491</v>
      </c>
      <c r="X62" s="6" t="s">
        <v>491</v>
      </c>
      <c r="Y62" s="5"/>
      <c r="Z62" s="5"/>
    </row>
    <row r="63" spans="1:26" ht="75" x14ac:dyDescent="0.25">
      <c r="A63" s="8">
        <v>2023</v>
      </c>
      <c r="B63" s="9">
        <v>45108</v>
      </c>
      <c r="C63" s="9">
        <v>45199</v>
      </c>
      <c r="D63" s="8" t="s">
        <v>15</v>
      </c>
      <c r="E63" s="8" t="s">
        <v>516</v>
      </c>
      <c r="F63" s="5" t="s">
        <v>517</v>
      </c>
      <c r="G63" s="11" t="s">
        <v>518</v>
      </c>
      <c r="H63" s="8" t="s">
        <v>519</v>
      </c>
      <c r="I63" s="8" t="s">
        <v>520</v>
      </c>
      <c r="J63" s="8" t="s">
        <v>20</v>
      </c>
      <c r="K63" s="8" t="s">
        <v>521</v>
      </c>
      <c r="L63" s="8">
        <v>1281</v>
      </c>
      <c r="M63" s="7"/>
      <c r="N63" s="8" t="s">
        <v>22</v>
      </c>
      <c r="O63" s="8" t="s">
        <v>522</v>
      </c>
      <c r="P63" s="8" t="s">
        <v>113</v>
      </c>
      <c r="Q63" s="8" t="s">
        <v>25</v>
      </c>
      <c r="R63" s="14">
        <v>1676461</v>
      </c>
      <c r="S63" s="11" t="s">
        <v>523</v>
      </c>
      <c r="T63" s="10" t="s">
        <v>524</v>
      </c>
      <c r="U63" s="8" t="s">
        <v>28</v>
      </c>
      <c r="V63" s="8" t="s">
        <v>29</v>
      </c>
      <c r="W63" s="6" t="s">
        <v>491</v>
      </c>
      <c r="X63" s="6" t="s">
        <v>491</v>
      </c>
      <c r="Y63" s="5"/>
      <c r="Z63" s="5"/>
    </row>
    <row r="64" spans="1:26" ht="75" x14ac:dyDescent="0.25">
      <c r="A64" s="8">
        <v>2023</v>
      </c>
      <c r="B64" s="9">
        <v>45108</v>
      </c>
      <c r="C64" s="9">
        <v>45199</v>
      </c>
      <c r="D64" s="8" t="s">
        <v>15</v>
      </c>
      <c r="E64" s="8" t="s">
        <v>525</v>
      </c>
      <c r="F64" s="5" t="s">
        <v>526</v>
      </c>
      <c r="G64" s="11" t="s">
        <v>527</v>
      </c>
      <c r="H64" s="8" t="s">
        <v>754</v>
      </c>
      <c r="I64" s="8" t="s">
        <v>78</v>
      </c>
      <c r="J64" s="8" t="s">
        <v>20</v>
      </c>
      <c r="K64" s="8" t="s">
        <v>528</v>
      </c>
      <c r="L64" s="8" t="s">
        <v>328</v>
      </c>
      <c r="M64" s="7"/>
      <c r="N64" s="8" t="s">
        <v>22</v>
      </c>
      <c r="O64" s="8" t="s">
        <v>529</v>
      </c>
      <c r="P64" s="8" t="s">
        <v>113</v>
      </c>
      <c r="Q64" s="8" t="s">
        <v>25</v>
      </c>
      <c r="R64" s="14">
        <v>1545595.82</v>
      </c>
      <c r="S64" s="11" t="s">
        <v>530</v>
      </c>
      <c r="T64" s="10" t="s">
        <v>531</v>
      </c>
      <c r="U64" s="8" t="s">
        <v>28</v>
      </c>
      <c r="V64" s="8" t="s">
        <v>29</v>
      </c>
      <c r="W64" s="6" t="s">
        <v>491</v>
      </c>
      <c r="X64" s="6" t="s">
        <v>491</v>
      </c>
      <c r="Y64" s="6" t="s">
        <v>532</v>
      </c>
      <c r="Z64" s="6" t="s">
        <v>533</v>
      </c>
    </row>
    <row r="65" spans="1:26" ht="75" x14ac:dyDescent="0.25">
      <c r="A65" s="8">
        <v>2023</v>
      </c>
      <c r="B65" s="9">
        <v>45108</v>
      </c>
      <c r="C65" s="9">
        <v>45199</v>
      </c>
      <c r="D65" s="8" t="s">
        <v>15</v>
      </c>
      <c r="E65" s="8" t="s">
        <v>534</v>
      </c>
      <c r="F65" s="5" t="s">
        <v>535</v>
      </c>
      <c r="G65" s="11" t="s">
        <v>536</v>
      </c>
      <c r="H65" s="8" t="s">
        <v>754</v>
      </c>
      <c r="I65" s="8" t="s">
        <v>78</v>
      </c>
      <c r="J65" s="8" t="s">
        <v>20</v>
      </c>
      <c r="K65" s="8" t="s">
        <v>528</v>
      </c>
      <c r="L65" s="8" t="s">
        <v>328</v>
      </c>
      <c r="M65" s="7"/>
      <c r="N65" s="8" t="s">
        <v>22</v>
      </c>
      <c r="O65" s="8" t="s">
        <v>529</v>
      </c>
      <c r="P65" s="8" t="s">
        <v>113</v>
      </c>
      <c r="Q65" s="8" t="s">
        <v>25</v>
      </c>
      <c r="R65" s="14">
        <v>1660470.4</v>
      </c>
      <c r="S65" s="11" t="s">
        <v>537</v>
      </c>
      <c r="T65" s="10" t="s">
        <v>538</v>
      </c>
      <c r="U65" s="8" t="s">
        <v>28</v>
      </c>
      <c r="V65" s="8" t="s">
        <v>29</v>
      </c>
      <c r="W65" s="6" t="s">
        <v>491</v>
      </c>
      <c r="X65" s="6" t="s">
        <v>491</v>
      </c>
      <c r="Y65" s="6" t="s">
        <v>539</v>
      </c>
      <c r="Z65" s="6" t="s">
        <v>540</v>
      </c>
    </row>
    <row r="66" spans="1:26" ht="60" x14ac:dyDescent="0.25">
      <c r="A66" s="8">
        <v>2023</v>
      </c>
      <c r="B66" s="9">
        <v>45108</v>
      </c>
      <c r="C66" s="9">
        <v>45199</v>
      </c>
      <c r="D66" s="8" t="s">
        <v>15</v>
      </c>
      <c r="E66" s="8" t="s">
        <v>541</v>
      </c>
      <c r="F66" s="5" t="s">
        <v>542</v>
      </c>
      <c r="G66" s="11" t="s">
        <v>543</v>
      </c>
      <c r="H66" s="8" t="s">
        <v>544</v>
      </c>
      <c r="I66" s="8" t="s">
        <v>545</v>
      </c>
      <c r="J66" s="8" t="s">
        <v>20</v>
      </c>
      <c r="K66" s="8" t="s">
        <v>546</v>
      </c>
      <c r="L66" s="8">
        <v>906</v>
      </c>
      <c r="M66" s="7"/>
      <c r="N66" s="8" t="s">
        <v>58</v>
      </c>
      <c r="O66" s="8" t="s">
        <v>366</v>
      </c>
      <c r="P66" s="8" t="s">
        <v>24</v>
      </c>
      <c r="Q66" s="8" t="s">
        <v>25</v>
      </c>
      <c r="R66" s="14">
        <v>1771999.01</v>
      </c>
      <c r="S66" s="11" t="s">
        <v>547</v>
      </c>
      <c r="T66" s="10" t="s">
        <v>548</v>
      </c>
      <c r="U66" s="8" t="s">
        <v>28</v>
      </c>
      <c r="V66" s="8" t="s">
        <v>29</v>
      </c>
      <c r="W66" s="6" t="s">
        <v>491</v>
      </c>
      <c r="X66" s="6" t="s">
        <v>491</v>
      </c>
      <c r="Y66" s="8"/>
      <c r="Z66" s="8"/>
    </row>
    <row r="67" spans="1:26" ht="75" x14ac:dyDescent="0.25">
      <c r="A67" s="8">
        <v>2023</v>
      </c>
      <c r="B67" s="9">
        <v>45108</v>
      </c>
      <c r="C67" s="9">
        <v>45199</v>
      </c>
      <c r="D67" s="8" t="s">
        <v>15</v>
      </c>
      <c r="E67" s="8" t="s">
        <v>549</v>
      </c>
      <c r="F67" s="5" t="s">
        <v>550</v>
      </c>
      <c r="G67" s="11" t="s">
        <v>551</v>
      </c>
      <c r="H67" s="8" t="s">
        <v>755</v>
      </c>
      <c r="I67" s="8" t="s">
        <v>88</v>
      </c>
      <c r="J67" s="8" t="s">
        <v>20</v>
      </c>
      <c r="K67" s="8" t="s">
        <v>552</v>
      </c>
      <c r="L67" s="8">
        <v>2403</v>
      </c>
      <c r="M67" s="7"/>
      <c r="N67" s="8" t="s">
        <v>22</v>
      </c>
      <c r="O67" s="8" t="s">
        <v>133</v>
      </c>
      <c r="P67" s="8" t="s">
        <v>24</v>
      </c>
      <c r="Q67" s="8" t="s">
        <v>25</v>
      </c>
      <c r="R67" s="14">
        <v>1547534.77</v>
      </c>
      <c r="S67" s="11" t="s">
        <v>553</v>
      </c>
      <c r="T67" s="10" t="s">
        <v>554</v>
      </c>
      <c r="U67" s="8" t="s">
        <v>28</v>
      </c>
      <c r="V67" s="8" t="s">
        <v>29</v>
      </c>
      <c r="W67" s="6" t="s">
        <v>491</v>
      </c>
      <c r="X67" s="6" t="s">
        <v>491</v>
      </c>
      <c r="Y67" s="6" t="s">
        <v>555</v>
      </c>
      <c r="Z67" s="6" t="s">
        <v>556</v>
      </c>
    </row>
    <row r="68" spans="1:26" ht="75" x14ac:dyDescent="0.25">
      <c r="A68" s="8">
        <v>2023</v>
      </c>
      <c r="B68" s="9">
        <v>45108</v>
      </c>
      <c r="C68" s="9">
        <v>45199</v>
      </c>
      <c r="D68" s="8" t="s">
        <v>15</v>
      </c>
      <c r="E68" s="8" t="s">
        <v>557</v>
      </c>
      <c r="F68" s="5" t="s">
        <v>558</v>
      </c>
      <c r="G68" s="11" t="s">
        <v>559</v>
      </c>
      <c r="H68" s="8" t="s">
        <v>560</v>
      </c>
      <c r="I68" s="8" t="s">
        <v>561</v>
      </c>
      <c r="J68" s="8" t="s">
        <v>20</v>
      </c>
      <c r="K68" s="8" t="s">
        <v>562</v>
      </c>
      <c r="L68" s="8">
        <v>2705</v>
      </c>
      <c r="M68" s="7"/>
      <c r="N68" s="8" t="s">
        <v>22</v>
      </c>
      <c r="O68" s="8" t="s">
        <v>563</v>
      </c>
      <c r="P68" s="8" t="s">
        <v>24</v>
      </c>
      <c r="Q68" s="8" t="s">
        <v>25</v>
      </c>
      <c r="R68" s="14">
        <v>1717380</v>
      </c>
      <c r="S68" s="11" t="s">
        <v>564</v>
      </c>
      <c r="T68" s="10" t="s">
        <v>565</v>
      </c>
      <c r="U68" s="8" t="s">
        <v>28</v>
      </c>
      <c r="V68" s="8" t="s">
        <v>29</v>
      </c>
      <c r="W68" s="6" t="s">
        <v>491</v>
      </c>
      <c r="X68" s="6" t="s">
        <v>491</v>
      </c>
      <c r="Y68" s="8"/>
      <c r="Z68" s="8"/>
    </row>
    <row r="69" spans="1:26" ht="75" x14ac:dyDescent="0.25">
      <c r="A69" s="8">
        <v>2023</v>
      </c>
      <c r="B69" s="9">
        <v>45108</v>
      </c>
      <c r="C69" s="9">
        <v>45199</v>
      </c>
      <c r="D69" s="8" t="s">
        <v>15</v>
      </c>
      <c r="E69" s="8" t="s">
        <v>566</v>
      </c>
      <c r="F69" s="5"/>
      <c r="G69" s="11" t="s">
        <v>567</v>
      </c>
      <c r="H69" s="8" t="s">
        <v>568</v>
      </c>
      <c r="I69" s="8" t="s">
        <v>569</v>
      </c>
      <c r="J69" s="8" t="s">
        <v>20</v>
      </c>
      <c r="K69" s="8" t="s">
        <v>570</v>
      </c>
      <c r="L69" s="8">
        <v>1523</v>
      </c>
      <c r="M69" s="7"/>
      <c r="N69" s="8" t="s">
        <v>22</v>
      </c>
      <c r="O69" s="8" t="s">
        <v>571</v>
      </c>
      <c r="P69" s="8" t="s">
        <v>113</v>
      </c>
      <c r="Q69" s="8" t="s">
        <v>25</v>
      </c>
      <c r="R69" s="14">
        <v>1744016.42</v>
      </c>
      <c r="S69" s="11" t="s">
        <v>572</v>
      </c>
      <c r="T69" s="10" t="s">
        <v>573</v>
      </c>
      <c r="U69" s="8" t="s">
        <v>28</v>
      </c>
      <c r="V69" s="8" t="s">
        <v>29</v>
      </c>
      <c r="W69" s="6" t="s">
        <v>491</v>
      </c>
      <c r="X69" s="6" t="s">
        <v>491</v>
      </c>
      <c r="Y69" s="8"/>
      <c r="Z69" s="8"/>
    </row>
    <row r="70" spans="1:26" ht="90" x14ac:dyDescent="0.25">
      <c r="A70" s="8">
        <v>2023</v>
      </c>
      <c r="B70" s="9">
        <v>45108</v>
      </c>
      <c r="C70" s="9">
        <v>45199</v>
      </c>
      <c r="D70" s="8" t="s">
        <v>15</v>
      </c>
      <c r="E70" s="8" t="s">
        <v>574</v>
      </c>
      <c r="F70" s="5" t="s">
        <v>575</v>
      </c>
      <c r="G70" s="11" t="s">
        <v>576</v>
      </c>
      <c r="H70" s="8" t="s">
        <v>109</v>
      </c>
      <c r="I70" s="8" t="s">
        <v>110</v>
      </c>
      <c r="J70" s="8" t="s">
        <v>20</v>
      </c>
      <c r="K70" s="8" t="s">
        <v>577</v>
      </c>
      <c r="L70" s="8">
        <v>1326</v>
      </c>
      <c r="M70" s="7"/>
      <c r="N70" s="8" t="s">
        <v>58</v>
      </c>
      <c r="O70" s="8" t="s">
        <v>112</v>
      </c>
      <c r="P70" s="8" t="s">
        <v>113</v>
      </c>
      <c r="Q70" s="8" t="s">
        <v>25</v>
      </c>
      <c r="R70" s="14">
        <v>209058.8</v>
      </c>
      <c r="S70" s="11" t="s">
        <v>578</v>
      </c>
      <c r="T70" s="10" t="s">
        <v>579</v>
      </c>
      <c r="U70" s="8" t="s">
        <v>28</v>
      </c>
      <c r="V70" s="8" t="s">
        <v>29</v>
      </c>
      <c r="W70" s="6" t="s">
        <v>491</v>
      </c>
      <c r="X70" s="6" t="s">
        <v>491</v>
      </c>
      <c r="Y70" s="8"/>
      <c r="Z70" s="8"/>
    </row>
    <row r="71" spans="1:26" ht="90" x14ac:dyDescent="0.25">
      <c r="A71" s="8">
        <v>2023</v>
      </c>
      <c r="B71" s="9">
        <v>45108</v>
      </c>
      <c r="C71" s="9">
        <v>45199</v>
      </c>
      <c r="D71" s="8" t="s">
        <v>15</v>
      </c>
      <c r="E71" s="8" t="s">
        <v>580</v>
      </c>
      <c r="F71" s="5" t="s">
        <v>581</v>
      </c>
      <c r="G71" s="11" t="s">
        <v>582</v>
      </c>
      <c r="H71" s="8" t="s">
        <v>109</v>
      </c>
      <c r="I71" s="8" t="s">
        <v>110</v>
      </c>
      <c r="J71" s="8" t="s">
        <v>20</v>
      </c>
      <c r="K71" s="8" t="s">
        <v>577</v>
      </c>
      <c r="L71" s="8">
        <v>1326</v>
      </c>
      <c r="M71" s="7"/>
      <c r="N71" s="8" t="s">
        <v>58</v>
      </c>
      <c r="O71" s="8" t="s">
        <v>112</v>
      </c>
      <c r="P71" s="8" t="s">
        <v>113</v>
      </c>
      <c r="Q71" s="8" t="s">
        <v>25</v>
      </c>
      <c r="R71" s="14">
        <v>88926.399999999994</v>
      </c>
      <c r="S71" s="11" t="s">
        <v>583</v>
      </c>
      <c r="T71" s="10" t="s">
        <v>579</v>
      </c>
      <c r="U71" s="8" t="s">
        <v>28</v>
      </c>
      <c r="V71" s="8" t="s">
        <v>29</v>
      </c>
      <c r="W71" s="6" t="s">
        <v>491</v>
      </c>
      <c r="X71" s="6" t="s">
        <v>491</v>
      </c>
      <c r="Y71" s="6"/>
      <c r="Z71" s="6"/>
    </row>
    <row r="72" spans="1:26" ht="90" x14ac:dyDescent="0.25">
      <c r="A72" s="8">
        <v>2023</v>
      </c>
      <c r="B72" s="9">
        <v>45108</v>
      </c>
      <c r="C72" s="9">
        <v>45199</v>
      </c>
      <c r="D72" s="8" t="s">
        <v>15</v>
      </c>
      <c r="E72" s="8" t="s">
        <v>584</v>
      </c>
      <c r="F72" s="5" t="s">
        <v>585</v>
      </c>
      <c r="G72" s="11" t="s">
        <v>586</v>
      </c>
      <c r="H72" s="8" t="s">
        <v>109</v>
      </c>
      <c r="I72" s="8" t="s">
        <v>110</v>
      </c>
      <c r="J72" s="8" t="s">
        <v>20</v>
      </c>
      <c r="K72" s="8" t="s">
        <v>577</v>
      </c>
      <c r="L72" s="8">
        <v>1326</v>
      </c>
      <c r="M72" s="7"/>
      <c r="N72" s="8" t="s">
        <v>58</v>
      </c>
      <c r="O72" s="8" t="s">
        <v>112</v>
      </c>
      <c r="P72" s="8" t="s">
        <v>113</v>
      </c>
      <c r="Q72" s="8" t="s">
        <v>25</v>
      </c>
      <c r="R72" s="14">
        <v>209220.01</v>
      </c>
      <c r="S72" s="11" t="s">
        <v>587</v>
      </c>
      <c r="T72" s="10" t="s">
        <v>579</v>
      </c>
      <c r="U72" s="8" t="s">
        <v>28</v>
      </c>
      <c r="V72" s="8" t="s">
        <v>29</v>
      </c>
      <c r="W72" s="6" t="s">
        <v>491</v>
      </c>
      <c r="X72" s="6" t="s">
        <v>491</v>
      </c>
      <c r="Y72" s="6"/>
      <c r="Z72" s="6"/>
    </row>
    <row r="73" spans="1:26" ht="90" x14ac:dyDescent="0.25">
      <c r="A73" s="8">
        <v>2023</v>
      </c>
      <c r="B73" s="9">
        <v>45108</v>
      </c>
      <c r="C73" s="9">
        <v>45199</v>
      </c>
      <c r="D73" s="8" t="s">
        <v>15</v>
      </c>
      <c r="E73" s="8" t="s">
        <v>588</v>
      </c>
      <c r="F73" s="5" t="s">
        <v>589</v>
      </c>
      <c r="G73" s="11" t="s">
        <v>590</v>
      </c>
      <c r="H73" s="8" t="s">
        <v>109</v>
      </c>
      <c r="I73" s="8" t="s">
        <v>110</v>
      </c>
      <c r="J73" s="8" t="s">
        <v>130</v>
      </c>
      <c r="K73" s="8" t="s">
        <v>577</v>
      </c>
      <c r="L73" s="8">
        <v>1326</v>
      </c>
      <c r="M73" s="7"/>
      <c r="N73" s="8" t="s">
        <v>58</v>
      </c>
      <c r="O73" s="8" t="s">
        <v>112</v>
      </c>
      <c r="P73" s="8" t="s">
        <v>113</v>
      </c>
      <c r="Q73" s="8" t="s">
        <v>25</v>
      </c>
      <c r="R73" s="14">
        <v>150824.92000000001</v>
      </c>
      <c r="S73" s="11" t="s">
        <v>591</v>
      </c>
      <c r="T73" s="10" t="s">
        <v>579</v>
      </c>
      <c r="U73" s="8" t="s">
        <v>28</v>
      </c>
      <c r="V73" s="8" t="s">
        <v>29</v>
      </c>
      <c r="W73" s="6" t="s">
        <v>491</v>
      </c>
      <c r="X73" s="6" t="s">
        <v>491</v>
      </c>
      <c r="Y73" s="6"/>
      <c r="Z73" s="6"/>
    </row>
    <row r="74" spans="1:26" ht="75" x14ac:dyDescent="0.25">
      <c r="A74" s="8">
        <v>2023</v>
      </c>
      <c r="B74" s="9">
        <v>45108</v>
      </c>
      <c r="C74" s="9">
        <v>45199</v>
      </c>
      <c r="D74" s="8" t="s">
        <v>15</v>
      </c>
      <c r="E74" s="8" t="s">
        <v>592</v>
      </c>
      <c r="F74" s="5" t="s">
        <v>593</v>
      </c>
      <c r="G74" s="11" t="s">
        <v>594</v>
      </c>
      <c r="H74" s="8" t="s">
        <v>109</v>
      </c>
      <c r="I74" s="8" t="s">
        <v>110</v>
      </c>
      <c r="J74" s="8" t="s">
        <v>130</v>
      </c>
      <c r="K74" s="8" t="s">
        <v>577</v>
      </c>
      <c r="L74" s="8">
        <v>1326</v>
      </c>
      <c r="M74" s="7"/>
      <c r="N74" s="8" t="s">
        <v>58</v>
      </c>
      <c r="O74" s="8" t="s">
        <v>112</v>
      </c>
      <c r="P74" s="8" t="s">
        <v>113</v>
      </c>
      <c r="Q74" s="8" t="s">
        <v>25</v>
      </c>
      <c r="R74" s="14">
        <v>30131.17</v>
      </c>
      <c r="S74" s="11" t="s">
        <v>595</v>
      </c>
      <c r="T74" s="10" t="s">
        <v>579</v>
      </c>
      <c r="U74" s="8" t="s">
        <v>28</v>
      </c>
      <c r="V74" s="8" t="s">
        <v>29</v>
      </c>
      <c r="W74" s="6" t="s">
        <v>491</v>
      </c>
      <c r="X74" s="6" t="s">
        <v>491</v>
      </c>
      <c r="Y74" s="6"/>
      <c r="Z74" s="6"/>
    </row>
    <row r="75" spans="1:26" ht="90" x14ac:dyDescent="0.25">
      <c r="A75" s="8">
        <v>2023</v>
      </c>
      <c r="B75" s="9">
        <v>45108</v>
      </c>
      <c r="C75" s="9">
        <v>45199</v>
      </c>
      <c r="D75" s="8" t="s">
        <v>15</v>
      </c>
      <c r="E75" s="8" t="s">
        <v>596</v>
      </c>
      <c r="F75" s="5" t="s">
        <v>597</v>
      </c>
      <c r="G75" s="11" t="s">
        <v>598</v>
      </c>
      <c r="H75" s="8" t="s">
        <v>187</v>
      </c>
      <c r="I75" s="8" t="s">
        <v>188</v>
      </c>
      <c r="J75" s="8" t="s">
        <v>20</v>
      </c>
      <c r="K75" s="8" t="s">
        <v>599</v>
      </c>
      <c r="L75" s="8">
        <v>777</v>
      </c>
      <c r="M75" s="7"/>
      <c r="N75" s="8" t="s">
        <v>58</v>
      </c>
      <c r="O75" s="8" t="s">
        <v>600</v>
      </c>
      <c r="P75" s="8" t="s">
        <v>113</v>
      </c>
      <c r="Q75" s="8" t="s">
        <v>25</v>
      </c>
      <c r="R75" s="14">
        <v>39196.980000000003</v>
      </c>
      <c r="S75" s="11" t="s">
        <v>601</v>
      </c>
      <c r="T75" s="10" t="s">
        <v>602</v>
      </c>
      <c r="U75" s="8" t="s">
        <v>28</v>
      </c>
      <c r="V75" s="8" t="s">
        <v>29</v>
      </c>
      <c r="W75" s="6" t="s">
        <v>491</v>
      </c>
      <c r="X75" s="6" t="s">
        <v>491</v>
      </c>
      <c r="Y75" s="8"/>
      <c r="Z75" s="8"/>
    </row>
    <row r="76" spans="1:26" ht="75" x14ac:dyDescent="0.25">
      <c r="A76" s="8">
        <v>2023</v>
      </c>
      <c r="B76" s="9">
        <v>45108</v>
      </c>
      <c r="C76" s="9">
        <v>45199</v>
      </c>
      <c r="D76" s="8" t="s">
        <v>15</v>
      </c>
      <c r="E76" s="8" t="s">
        <v>603</v>
      </c>
      <c r="F76" s="5" t="s">
        <v>604</v>
      </c>
      <c r="G76" s="11" t="s">
        <v>605</v>
      </c>
      <c r="H76" s="8" t="s">
        <v>187</v>
      </c>
      <c r="I76" s="8" t="s">
        <v>188</v>
      </c>
      <c r="J76" s="8" t="s">
        <v>20</v>
      </c>
      <c r="K76" s="8" t="s">
        <v>599</v>
      </c>
      <c r="L76" s="8">
        <v>777</v>
      </c>
      <c r="M76" s="7"/>
      <c r="N76" s="8" t="s">
        <v>58</v>
      </c>
      <c r="O76" s="8" t="s">
        <v>600</v>
      </c>
      <c r="P76" s="8" t="s">
        <v>113</v>
      </c>
      <c r="Q76" s="8" t="s">
        <v>25</v>
      </c>
      <c r="R76" s="14">
        <v>466212.11</v>
      </c>
      <c r="S76" s="11" t="s">
        <v>606</v>
      </c>
      <c r="T76" s="10" t="s">
        <v>602</v>
      </c>
      <c r="U76" s="8" t="s">
        <v>28</v>
      </c>
      <c r="V76" s="8" t="s">
        <v>29</v>
      </c>
      <c r="W76" s="6" t="s">
        <v>491</v>
      </c>
      <c r="X76" s="6" t="s">
        <v>491</v>
      </c>
      <c r="Y76" s="8"/>
      <c r="Z76" s="8"/>
    </row>
    <row r="77" spans="1:26" ht="75" x14ac:dyDescent="0.25">
      <c r="A77" s="8">
        <v>2023</v>
      </c>
      <c r="B77" s="9">
        <v>45108</v>
      </c>
      <c r="C77" s="9">
        <v>45199</v>
      </c>
      <c r="D77" s="8" t="s">
        <v>15</v>
      </c>
      <c r="E77" s="8" t="s">
        <v>607</v>
      </c>
      <c r="F77" s="5" t="s">
        <v>608</v>
      </c>
      <c r="G77" s="11" t="s">
        <v>609</v>
      </c>
      <c r="H77" s="8" t="s">
        <v>610</v>
      </c>
      <c r="I77" s="8" t="s">
        <v>148</v>
      </c>
      <c r="J77" s="8" t="s">
        <v>20</v>
      </c>
      <c r="K77" s="8" t="s">
        <v>599</v>
      </c>
      <c r="L77" s="8">
        <v>777</v>
      </c>
      <c r="M77" s="7"/>
      <c r="N77" s="8" t="s">
        <v>58</v>
      </c>
      <c r="O77" s="8" t="s">
        <v>600</v>
      </c>
      <c r="P77" s="8" t="s">
        <v>113</v>
      </c>
      <c r="Q77" s="8" t="s">
        <v>25</v>
      </c>
      <c r="R77" s="14">
        <v>413008.56</v>
      </c>
      <c r="S77" s="11" t="s">
        <v>611</v>
      </c>
      <c r="T77" s="10" t="s">
        <v>612</v>
      </c>
      <c r="U77" s="8" t="s">
        <v>28</v>
      </c>
      <c r="V77" s="8" t="s">
        <v>29</v>
      </c>
      <c r="W77" s="6" t="s">
        <v>491</v>
      </c>
      <c r="X77" s="6" t="s">
        <v>491</v>
      </c>
      <c r="Y77" s="8"/>
      <c r="Z77" s="8"/>
    </row>
    <row r="78" spans="1:26" ht="75" x14ac:dyDescent="0.25">
      <c r="A78" s="8">
        <v>2023</v>
      </c>
      <c r="B78" s="9">
        <v>45108</v>
      </c>
      <c r="C78" s="9">
        <v>45199</v>
      </c>
      <c r="D78" s="8" t="s">
        <v>15</v>
      </c>
      <c r="E78" s="8" t="s">
        <v>613</v>
      </c>
      <c r="F78" s="5" t="s">
        <v>614</v>
      </c>
      <c r="G78" s="11" t="s">
        <v>615</v>
      </c>
      <c r="H78" s="8" t="s">
        <v>610</v>
      </c>
      <c r="I78" s="8" t="s">
        <v>148</v>
      </c>
      <c r="J78" s="8" t="s">
        <v>20</v>
      </c>
      <c r="K78" s="8" t="s">
        <v>599</v>
      </c>
      <c r="L78" s="8">
        <v>777</v>
      </c>
      <c r="M78" s="7"/>
      <c r="N78" s="8" t="s">
        <v>58</v>
      </c>
      <c r="O78" s="8" t="s">
        <v>600</v>
      </c>
      <c r="P78" s="8" t="s">
        <v>113</v>
      </c>
      <c r="Q78" s="8" t="s">
        <v>25</v>
      </c>
      <c r="R78" s="14">
        <v>432343.84</v>
      </c>
      <c r="S78" s="11" t="s">
        <v>616</v>
      </c>
      <c r="T78" s="10" t="s">
        <v>612</v>
      </c>
      <c r="U78" s="8" t="s">
        <v>28</v>
      </c>
      <c r="V78" s="8" t="s">
        <v>29</v>
      </c>
      <c r="W78" s="6" t="s">
        <v>491</v>
      </c>
      <c r="X78" s="6" t="s">
        <v>491</v>
      </c>
      <c r="Y78" s="8"/>
      <c r="Z78" s="8"/>
    </row>
    <row r="79" spans="1:26" ht="90" x14ac:dyDescent="0.25">
      <c r="A79" s="8">
        <v>2023</v>
      </c>
      <c r="B79" s="9">
        <v>45108</v>
      </c>
      <c r="C79" s="9">
        <v>45199</v>
      </c>
      <c r="D79" s="8" t="s">
        <v>15</v>
      </c>
      <c r="E79" s="8" t="s">
        <v>617</v>
      </c>
      <c r="F79" s="5" t="s">
        <v>618</v>
      </c>
      <c r="G79" s="11" t="s">
        <v>619</v>
      </c>
      <c r="H79" s="8" t="s">
        <v>620</v>
      </c>
      <c r="I79" s="8" t="s">
        <v>621</v>
      </c>
      <c r="J79" s="8" t="s">
        <v>20</v>
      </c>
      <c r="K79" s="8" t="s">
        <v>622</v>
      </c>
      <c r="L79" s="7" t="s">
        <v>328</v>
      </c>
      <c r="M79" s="7"/>
      <c r="N79" s="8" t="s">
        <v>58</v>
      </c>
      <c r="O79" s="8" t="s">
        <v>623</v>
      </c>
      <c r="P79" s="8" t="s">
        <v>113</v>
      </c>
      <c r="Q79" s="8" t="s">
        <v>25</v>
      </c>
      <c r="R79" s="14">
        <v>585883.89</v>
      </c>
      <c r="S79" s="11" t="s">
        <v>624</v>
      </c>
      <c r="T79" s="10" t="s">
        <v>625</v>
      </c>
      <c r="U79" s="8" t="s">
        <v>28</v>
      </c>
      <c r="V79" s="8" t="s">
        <v>29</v>
      </c>
      <c r="W79" s="6" t="s">
        <v>491</v>
      </c>
      <c r="X79" s="6" t="s">
        <v>491</v>
      </c>
      <c r="Y79" s="8"/>
      <c r="Z79" s="8"/>
    </row>
    <row r="80" spans="1:26" ht="60" x14ac:dyDescent="0.25">
      <c r="A80" s="8">
        <v>2023</v>
      </c>
      <c r="B80" s="9">
        <v>45108</v>
      </c>
      <c r="C80" s="9">
        <v>45199</v>
      </c>
      <c r="D80" s="8" t="s">
        <v>15</v>
      </c>
      <c r="E80" s="8" t="s">
        <v>626</v>
      </c>
      <c r="F80" s="5" t="s">
        <v>627</v>
      </c>
      <c r="G80" s="11" t="s">
        <v>628</v>
      </c>
      <c r="H80" s="8" t="s">
        <v>620</v>
      </c>
      <c r="I80" s="8" t="s">
        <v>621</v>
      </c>
      <c r="J80" s="8" t="s">
        <v>20</v>
      </c>
      <c r="K80" s="8" t="s">
        <v>622</v>
      </c>
      <c r="L80" s="7" t="s">
        <v>328</v>
      </c>
      <c r="M80" s="7"/>
      <c r="N80" s="8" t="s">
        <v>58</v>
      </c>
      <c r="O80" s="8" t="s">
        <v>623</v>
      </c>
      <c r="P80" s="8" t="s">
        <v>113</v>
      </c>
      <c r="Q80" s="8" t="s">
        <v>25</v>
      </c>
      <c r="R80" s="14">
        <v>92944.69</v>
      </c>
      <c r="S80" s="11" t="s">
        <v>629</v>
      </c>
      <c r="T80" s="10" t="s">
        <v>625</v>
      </c>
      <c r="U80" s="8" t="s">
        <v>28</v>
      </c>
      <c r="V80" s="8" t="s">
        <v>29</v>
      </c>
      <c r="W80" s="6" t="s">
        <v>491</v>
      </c>
      <c r="X80" s="6" t="s">
        <v>491</v>
      </c>
      <c r="Y80" s="8"/>
      <c r="Z80" s="8"/>
    </row>
    <row r="81" spans="1:26" ht="75" x14ac:dyDescent="0.25">
      <c r="A81" s="8">
        <v>2023</v>
      </c>
      <c r="B81" s="9">
        <v>45108</v>
      </c>
      <c r="C81" s="9">
        <v>45199</v>
      </c>
      <c r="D81" s="8" t="s">
        <v>15</v>
      </c>
      <c r="E81" s="8" t="s">
        <v>630</v>
      </c>
      <c r="F81" s="5" t="s">
        <v>631</v>
      </c>
      <c r="G81" s="11" t="s">
        <v>632</v>
      </c>
      <c r="H81" s="8" t="s">
        <v>633</v>
      </c>
      <c r="I81" s="8" t="s">
        <v>634</v>
      </c>
      <c r="J81" s="8" t="s">
        <v>20</v>
      </c>
      <c r="K81" s="8" t="s">
        <v>635</v>
      </c>
      <c r="L81" s="8">
        <v>497</v>
      </c>
      <c r="M81" s="7"/>
      <c r="N81" s="8" t="s">
        <v>58</v>
      </c>
      <c r="O81" s="8" t="s">
        <v>636</v>
      </c>
      <c r="P81" s="8" t="s">
        <v>113</v>
      </c>
      <c r="Q81" s="8" t="s">
        <v>25</v>
      </c>
      <c r="R81" s="14">
        <v>312847.24</v>
      </c>
      <c r="S81" s="11" t="s">
        <v>637</v>
      </c>
      <c r="T81" s="10" t="s">
        <v>638</v>
      </c>
      <c r="U81" s="8" t="s">
        <v>28</v>
      </c>
      <c r="V81" s="8" t="s">
        <v>29</v>
      </c>
      <c r="W81" s="6" t="s">
        <v>491</v>
      </c>
      <c r="X81" s="6" t="s">
        <v>491</v>
      </c>
      <c r="Y81" s="8"/>
      <c r="Z81" s="8"/>
    </row>
    <row r="82" spans="1:26" ht="60" x14ac:dyDescent="0.25">
      <c r="A82" s="8">
        <v>2023</v>
      </c>
      <c r="B82" s="9">
        <v>45108</v>
      </c>
      <c r="C82" s="9">
        <v>45199</v>
      </c>
      <c r="D82" s="8" t="s">
        <v>15</v>
      </c>
      <c r="E82" s="8" t="s">
        <v>639</v>
      </c>
      <c r="F82" s="5" t="s">
        <v>640</v>
      </c>
      <c r="G82" s="11" t="s">
        <v>641</v>
      </c>
      <c r="H82" s="8" t="s">
        <v>633</v>
      </c>
      <c r="I82" s="8" t="s">
        <v>634</v>
      </c>
      <c r="J82" s="8" t="s">
        <v>20</v>
      </c>
      <c r="K82" s="8" t="s">
        <v>635</v>
      </c>
      <c r="L82" s="8">
        <v>497</v>
      </c>
      <c r="M82" s="7"/>
      <c r="N82" s="8" t="s">
        <v>58</v>
      </c>
      <c r="O82" s="8" t="s">
        <v>636</v>
      </c>
      <c r="P82" s="8" t="s">
        <v>113</v>
      </c>
      <c r="Q82" s="8" t="s">
        <v>25</v>
      </c>
      <c r="R82" s="14">
        <v>336572.65</v>
      </c>
      <c r="S82" s="11" t="s">
        <v>642</v>
      </c>
      <c r="T82" s="10" t="s">
        <v>638</v>
      </c>
      <c r="U82" s="8" t="s">
        <v>28</v>
      </c>
      <c r="V82" s="8" t="s">
        <v>29</v>
      </c>
      <c r="W82" s="6" t="s">
        <v>491</v>
      </c>
      <c r="X82" s="6" t="s">
        <v>491</v>
      </c>
      <c r="Y82" s="8"/>
      <c r="Z82" s="8"/>
    </row>
    <row r="83" spans="1:26" ht="60" x14ac:dyDescent="0.25">
      <c r="A83" s="8">
        <v>2023</v>
      </c>
      <c r="B83" s="9">
        <v>45108</v>
      </c>
      <c r="C83" s="9">
        <v>45199</v>
      </c>
      <c r="D83" s="8" t="s">
        <v>15</v>
      </c>
      <c r="E83" s="8" t="s">
        <v>643</v>
      </c>
      <c r="F83" s="5" t="s">
        <v>644</v>
      </c>
      <c r="G83" s="11" t="s">
        <v>645</v>
      </c>
      <c r="H83" s="8" t="s">
        <v>633</v>
      </c>
      <c r="I83" s="8" t="s">
        <v>634</v>
      </c>
      <c r="J83" s="8" t="s">
        <v>20</v>
      </c>
      <c r="K83" s="8" t="s">
        <v>635</v>
      </c>
      <c r="L83" s="8">
        <v>497</v>
      </c>
      <c r="M83" s="7"/>
      <c r="N83" s="8" t="s">
        <v>58</v>
      </c>
      <c r="O83" s="8" t="s">
        <v>636</v>
      </c>
      <c r="P83" s="8" t="s">
        <v>113</v>
      </c>
      <c r="Q83" s="8" t="s">
        <v>25</v>
      </c>
      <c r="R83" s="14">
        <v>146549.45000000001</v>
      </c>
      <c r="S83" s="11" t="s">
        <v>646</v>
      </c>
      <c r="T83" s="10" t="s">
        <v>638</v>
      </c>
      <c r="U83" s="8" t="s">
        <v>28</v>
      </c>
      <c r="V83" s="8" t="s">
        <v>29</v>
      </c>
      <c r="W83" s="6" t="s">
        <v>491</v>
      </c>
      <c r="X83" s="6" t="s">
        <v>491</v>
      </c>
      <c r="Y83" s="8"/>
      <c r="Z83" s="8"/>
    </row>
    <row r="84" spans="1:26" ht="75" x14ac:dyDescent="0.25">
      <c r="A84" s="8">
        <v>2023</v>
      </c>
      <c r="B84" s="9">
        <v>45108</v>
      </c>
      <c r="C84" s="9">
        <v>45199</v>
      </c>
      <c r="D84" s="8" t="s">
        <v>15</v>
      </c>
      <c r="E84" s="8" t="s">
        <v>647</v>
      </c>
      <c r="F84" s="5" t="s">
        <v>648</v>
      </c>
      <c r="G84" s="11" t="s">
        <v>649</v>
      </c>
      <c r="H84" s="8" t="s">
        <v>128</v>
      </c>
      <c r="I84" s="8" t="s">
        <v>129</v>
      </c>
      <c r="J84" s="8" t="s">
        <v>130</v>
      </c>
      <c r="K84" s="8" t="s">
        <v>650</v>
      </c>
      <c r="L84" s="8">
        <v>2147</v>
      </c>
      <c r="M84" s="7" t="s">
        <v>132</v>
      </c>
      <c r="N84" s="8" t="s">
        <v>58</v>
      </c>
      <c r="O84" s="8" t="s">
        <v>133</v>
      </c>
      <c r="P84" s="8" t="s">
        <v>113</v>
      </c>
      <c r="Q84" s="8" t="s">
        <v>25</v>
      </c>
      <c r="R84" s="14">
        <v>154028.95000000001</v>
      </c>
      <c r="S84" s="11" t="s">
        <v>651</v>
      </c>
      <c r="T84" s="10" t="s">
        <v>652</v>
      </c>
      <c r="U84" s="8" t="s">
        <v>28</v>
      </c>
      <c r="V84" s="8" t="s">
        <v>29</v>
      </c>
      <c r="W84" s="6" t="s">
        <v>491</v>
      </c>
      <c r="X84" s="6" t="s">
        <v>491</v>
      </c>
      <c r="Y84" s="8"/>
      <c r="Z84" s="8"/>
    </row>
    <row r="85" spans="1:26" ht="90" x14ac:dyDescent="0.25">
      <c r="A85" s="8">
        <v>2023</v>
      </c>
      <c r="B85" s="9">
        <v>45108</v>
      </c>
      <c r="C85" s="9">
        <v>45199</v>
      </c>
      <c r="D85" s="8" t="s">
        <v>15</v>
      </c>
      <c r="E85" s="8" t="s">
        <v>653</v>
      </c>
      <c r="F85" s="5" t="s">
        <v>654</v>
      </c>
      <c r="G85" s="11" t="s">
        <v>655</v>
      </c>
      <c r="H85" s="8" t="s">
        <v>128</v>
      </c>
      <c r="I85" s="8" t="s">
        <v>129</v>
      </c>
      <c r="J85" s="8" t="s">
        <v>130</v>
      </c>
      <c r="K85" s="8" t="s">
        <v>650</v>
      </c>
      <c r="L85" s="8">
        <v>2147</v>
      </c>
      <c r="M85" s="7" t="s">
        <v>132</v>
      </c>
      <c r="N85" s="8" t="s">
        <v>58</v>
      </c>
      <c r="O85" s="8" t="s">
        <v>133</v>
      </c>
      <c r="P85" s="8" t="s">
        <v>113</v>
      </c>
      <c r="Q85" s="8" t="s">
        <v>25</v>
      </c>
      <c r="R85" s="14">
        <v>187096.33</v>
      </c>
      <c r="S85" s="11" t="s">
        <v>656</v>
      </c>
      <c r="T85" s="10" t="s">
        <v>652</v>
      </c>
      <c r="U85" s="8" t="s">
        <v>28</v>
      </c>
      <c r="V85" s="8" t="s">
        <v>29</v>
      </c>
      <c r="W85" s="6" t="s">
        <v>491</v>
      </c>
      <c r="X85" s="6" t="s">
        <v>491</v>
      </c>
      <c r="Y85" s="8"/>
      <c r="Z85" s="8"/>
    </row>
    <row r="86" spans="1:26" ht="75" x14ac:dyDescent="0.25">
      <c r="A86" s="8">
        <v>2023</v>
      </c>
      <c r="B86" s="9">
        <v>45108</v>
      </c>
      <c r="C86" s="9">
        <v>45199</v>
      </c>
      <c r="D86" s="8" t="s">
        <v>15</v>
      </c>
      <c r="E86" s="8" t="s">
        <v>657</v>
      </c>
      <c r="F86" s="5" t="s">
        <v>658</v>
      </c>
      <c r="G86" s="11" t="s">
        <v>659</v>
      </c>
      <c r="H86" s="8" t="s">
        <v>128</v>
      </c>
      <c r="I86" s="8" t="s">
        <v>129</v>
      </c>
      <c r="J86" s="8" t="s">
        <v>130</v>
      </c>
      <c r="K86" s="8" t="s">
        <v>650</v>
      </c>
      <c r="L86" s="8">
        <v>2147</v>
      </c>
      <c r="M86" s="7" t="s">
        <v>132</v>
      </c>
      <c r="N86" s="8" t="s">
        <v>58</v>
      </c>
      <c r="O86" s="8" t="s">
        <v>133</v>
      </c>
      <c r="P86" s="8" t="s">
        <v>113</v>
      </c>
      <c r="Q86" s="8" t="s">
        <v>25</v>
      </c>
      <c r="R86" s="14">
        <v>192859.18</v>
      </c>
      <c r="S86" s="11" t="s">
        <v>660</v>
      </c>
      <c r="T86" s="10" t="s">
        <v>652</v>
      </c>
      <c r="U86" s="8" t="s">
        <v>28</v>
      </c>
      <c r="V86" s="8" t="s">
        <v>29</v>
      </c>
      <c r="W86" s="6" t="s">
        <v>491</v>
      </c>
      <c r="X86" s="6" t="s">
        <v>491</v>
      </c>
      <c r="Y86" s="8"/>
      <c r="Z86" s="8"/>
    </row>
    <row r="87" spans="1:26" ht="60" x14ac:dyDescent="0.25">
      <c r="A87" s="8">
        <v>2023</v>
      </c>
      <c r="B87" s="9">
        <v>45108</v>
      </c>
      <c r="C87" s="9">
        <v>45199</v>
      </c>
      <c r="D87" s="8" t="s">
        <v>15</v>
      </c>
      <c r="E87" s="8" t="s">
        <v>661</v>
      </c>
      <c r="F87" s="5" t="s">
        <v>662</v>
      </c>
      <c r="G87" s="11" t="s">
        <v>663</v>
      </c>
      <c r="H87" s="8" t="s">
        <v>128</v>
      </c>
      <c r="I87" s="8" t="s">
        <v>129</v>
      </c>
      <c r="J87" s="8" t="s">
        <v>130</v>
      </c>
      <c r="K87" s="8" t="s">
        <v>650</v>
      </c>
      <c r="L87" s="8">
        <v>2147</v>
      </c>
      <c r="M87" s="7" t="s">
        <v>132</v>
      </c>
      <c r="N87" s="8" t="s">
        <v>58</v>
      </c>
      <c r="O87" s="8" t="s">
        <v>133</v>
      </c>
      <c r="P87" s="8" t="s">
        <v>113</v>
      </c>
      <c r="Q87" s="8" t="s">
        <v>25</v>
      </c>
      <c r="R87" s="14">
        <v>102942.96</v>
      </c>
      <c r="S87" s="11" t="s">
        <v>664</v>
      </c>
      <c r="T87" s="10" t="s">
        <v>652</v>
      </c>
      <c r="U87" s="8" t="s">
        <v>28</v>
      </c>
      <c r="V87" s="8" t="s">
        <v>29</v>
      </c>
      <c r="W87" s="6" t="s">
        <v>491</v>
      </c>
      <c r="X87" s="6" t="s">
        <v>491</v>
      </c>
      <c r="Y87" s="8"/>
      <c r="Z87" s="8"/>
    </row>
    <row r="88" spans="1:26" ht="90" x14ac:dyDescent="0.25">
      <c r="A88" s="8">
        <v>2023</v>
      </c>
      <c r="B88" s="9">
        <v>45108</v>
      </c>
      <c r="C88" s="9">
        <v>45199</v>
      </c>
      <c r="D88" s="8" t="s">
        <v>15</v>
      </c>
      <c r="E88" s="8" t="s">
        <v>665</v>
      </c>
      <c r="F88" s="5" t="s">
        <v>666</v>
      </c>
      <c r="G88" s="11" t="s">
        <v>667</v>
      </c>
      <c r="H88" s="8" t="s">
        <v>759</v>
      </c>
      <c r="I88" s="8" t="s">
        <v>668</v>
      </c>
      <c r="J88" s="8" t="s">
        <v>130</v>
      </c>
      <c r="K88" s="8" t="s">
        <v>669</v>
      </c>
      <c r="L88" s="8">
        <v>1682</v>
      </c>
      <c r="M88" s="7"/>
      <c r="N88" s="8" t="s">
        <v>58</v>
      </c>
      <c r="O88" s="8" t="s">
        <v>670</v>
      </c>
      <c r="P88" s="8" t="s">
        <v>24</v>
      </c>
      <c r="Q88" s="8" t="s">
        <v>25</v>
      </c>
      <c r="R88" s="14">
        <v>406648.49</v>
      </c>
      <c r="S88" s="11" t="s">
        <v>671</v>
      </c>
      <c r="T88" s="10" t="s">
        <v>672</v>
      </c>
      <c r="U88" s="8" t="s">
        <v>28</v>
      </c>
      <c r="V88" s="8" t="s">
        <v>29</v>
      </c>
      <c r="W88" s="6" t="s">
        <v>491</v>
      </c>
      <c r="X88" s="6" t="s">
        <v>491</v>
      </c>
      <c r="Y88" s="8"/>
      <c r="Z88" s="8"/>
    </row>
    <row r="89" spans="1:26" ht="75" x14ac:dyDescent="0.25">
      <c r="A89" s="8">
        <v>2023</v>
      </c>
      <c r="B89" s="9">
        <v>45108</v>
      </c>
      <c r="C89" s="9">
        <v>45199</v>
      </c>
      <c r="D89" s="8" t="s">
        <v>15</v>
      </c>
      <c r="E89" s="8" t="s">
        <v>673</v>
      </c>
      <c r="F89" s="5" t="s">
        <v>674</v>
      </c>
      <c r="G89" s="11" t="s">
        <v>675</v>
      </c>
      <c r="H89" s="8" t="s">
        <v>759</v>
      </c>
      <c r="I89" s="8" t="s">
        <v>668</v>
      </c>
      <c r="J89" s="8" t="s">
        <v>130</v>
      </c>
      <c r="K89" s="8" t="s">
        <v>669</v>
      </c>
      <c r="L89" s="8">
        <v>1682</v>
      </c>
      <c r="M89" s="7"/>
      <c r="N89" s="8" t="s">
        <v>58</v>
      </c>
      <c r="O89" s="8" t="s">
        <v>670</v>
      </c>
      <c r="P89" s="8" t="s">
        <v>24</v>
      </c>
      <c r="Q89" s="8" t="s">
        <v>25</v>
      </c>
      <c r="R89" s="14">
        <v>200652.91</v>
      </c>
      <c r="S89" s="11" t="s">
        <v>676</v>
      </c>
      <c r="T89" s="10" t="s">
        <v>672</v>
      </c>
      <c r="U89" s="8" t="s">
        <v>28</v>
      </c>
      <c r="V89" s="8" t="s">
        <v>29</v>
      </c>
      <c r="W89" s="6" t="s">
        <v>491</v>
      </c>
      <c r="X89" s="6" t="s">
        <v>491</v>
      </c>
      <c r="Y89" s="8"/>
      <c r="Z89" s="8"/>
    </row>
    <row r="90" spans="1:26" ht="90" x14ac:dyDescent="0.25">
      <c r="A90" s="8">
        <v>2023</v>
      </c>
      <c r="B90" s="9">
        <v>45200</v>
      </c>
      <c r="C90" s="9">
        <v>45291</v>
      </c>
      <c r="D90" s="8" t="s">
        <v>15</v>
      </c>
      <c r="E90" s="8" t="s">
        <v>677</v>
      </c>
      <c r="F90" s="6" t="s">
        <v>678</v>
      </c>
      <c r="G90" s="11" t="s">
        <v>679</v>
      </c>
      <c r="H90" s="8" t="s">
        <v>680</v>
      </c>
      <c r="I90" s="8" t="s">
        <v>276</v>
      </c>
      <c r="J90" s="8" t="s">
        <v>277</v>
      </c>
      <c r="K90" s="8" t="s">
        <v>278</v>
      </c>
      <c r="L90" s="8">
        <v>2313</v>
      </c>
      <c r="M90" s="7" t="s">
        <v>328</v>
      </c>
      <c r="N90" s="8" t="s">
        <v>22</v>
      </c>
      <c r="O90" s="8" t="s">
        <v>681</v>
      </c>
      <c r="P90" s="8" t="s">
        <v>113</v>
      </c>
      <c r="Q90" s="8" t="s">
        <v>25</v>
      </c>
      <c r="R90" s="14">
        <v>132379.60999999999</v>
      </c>
      <c r="S90" s="11" t="s">
        <v>682</v>
      </c>
      <c r="T90" s="12" t="s">
        <v>683</v>
      </c>
      <c r="U90" s="8" t="s">
        <v>28</v>
      </c>
      <c r="V90" s="8" t="s">
        <v>29</v>
      </c>
      <c r="W90" s="6" t="s">
        <v>684</v>
      </c>
      <c r="X90" s="6" t="s">
        <v>684</v>
      </c>
      <c r="Y90" s="6" t="s">
        <v>685</v>
      </c>
      <c r="Z90" s="6" t="s">
        <v>686</v>
      </c>
    </row>
    <row r="91" spans="1:26" ht="90" x14ac:dyDescent="0.25">
      <c r="A91" s="8">
        <v>2023</v>
      </c>
      <c r="B91" s="9">
        <v>45200</v>
      </c>
      <c r="C91" s="9">
        <v>45291</v>
      </c>
      <c r="D91" s="8" t="s">
        <v>15</v>
      </c>
      <c r="E91" s="8" t="s">
        <v>687</v>
      </c>
      <c r="F91" s="6" t="s">
        <v>688</v>
      </c>
      <c r="G91" s="11" t="s">
        <v>689</v>
      </c>
      <c r="H91" s="8" t="s">
        <v>680</v>
      </c>
      <c r="I91" s="8" t="s">
        <v>276</v>
      </c>
      <c r="J91" s="8" t="s">
        <v>277</v>
      </c>
      <c r="K91" s="8" t="s">
        <v>278</v>
      </c>
      <c r="L91" s="8">
        <v>2313</v>
      </c>
      <c r="M91" s="7" t="s">
        <v>328</v>
      </c>
      <c r="N91" s="8" t="s">
        <v>22</v>
      </c>
      <c r="O91" s="8" t="s">
        <v>681</v>
      </c>
      <c r="P91" s="8" t="s">
        <v>113</v>
      </c>
      <c r="Q91" s="8" t="s">
        <v>25</v>
      </c>
      <c r="R91" s="14">
        <v>132379.60999999999</v>
      </c>
      <c r="S91" s="11" t="s">
        <v>690</v>
      </c>
      <c r="T91" s="12" t="s">
        <v>683</v>
      </c>
      <c r="U91" s="8" t="s">
        <v>28</v>
      </c>
      <c r="V91" s="8" t="s">
        <v>29</v>
      </c>
      <c r="W91" s="6" t="s">
        <v>684</v>
      </c>
      <c r="X91" s="6" t="s">
        <v>684</v>
      </c>
      <c r="Y91" s="6" t="s">
        <v>691</v>
      </c>
      <c r="Z91" s="6" t="s">
        <v>692</v>
      </c>
    </row>
    <row r="92" spans="1:26" ht="75" x14ac:dyDescent="0.25">
      <c r="A92" s="8">
        <v>2023</v>
      </c>
      <c r="B92" s="9">
        <v>45200</v>
      </c>
      <c r="C92" s="9">
        <v>45291</v>
      </c>
      <c r="D92" s="8" t="s">
        <v>15</v>
      </c>
      <c r="E92" s="8" t="s">
        <v>693</v>
      </c>
      <c r="F92" s="6" t="s">
        <v>694</v>
      </c>
      <c r="G92" s="11" t="s">
        <v>695</v>
      </c>
      <c r="H92" s="8" t="s">
        <v>519</v>
      </c>
      <c r="I92" s="8" t="s">
        <v>520</v>
      </c>
      <c r="J92" s="8" t="s">
        <v>20</v>
      </c>
      <c r="K92" s="8" t="s">
        <v>696</v>
      </c>
      <c r="L92" s="8">
        <v>1281</v>
      </c>
      <c r="M92" s="7" t="s">
        <v>328</v>
      </c>
      <c r="N92" s="8" t="s">
        <v>22</v>
      </c>
      <c r="O92" s="8" t="s">
        <v>697</v>
      </c>
      <c r="P92" s="8" t="s">
        <v>113</v>
      </c>
      <c r="Q92" s="8" t="s">
        <v>25</v>
      </c>
      <c r="R92" s="14">
        <v>1714325.11</v>
      </c>
      <c r="S92" s="11" t="s">
        <v>698</v>
      </c>
      <c r="T92" s="11"/>
      <c r="U92" s="8" t="s">
        <v>28</v>
      </c>
      <c r="V92" s="8" t="s">
        <v>29</v>
      </c>
      <c r="W92" s="6" t="s">
        <v>684</v>
      </c>
      <c r="X92" s="6" t="s">
        <v>684</v>
      </c>
      <c r="Y92" s="8"/>
      <c r="Z92" s="6" t="s">
        <v>699</v>
      </c>
    </row>
    <row r="93" spans="1:26" ht="60" x14ac:dyDescent="0.25">
      <c r="A93" s="8">
        <v>2023</v>
      </c>
      <c r="B93" s="9">
        <v>45200</v>
      </c>
      <c r="C93" s="9">
        <v>45291</v>
      </c>
      <c r="D93" s="8" t="s">
        <v>15</v>
      </c>
      <c r="E93" s="8" t="s">
        <v>700</v>
      </c>
      <c r="F93" s="6" t="s">
        <v>701</v>
      </c>
      <c r="G93" s="11" t="s">
        <v>702</v>
      </c>
      <c r="H93" s="8" t="s">
        <v>760</v>
      </c>
      <c r="I93" s="8" t="s">
        <v>703</v>
      </c>
      <c r="J93" s="8" t="s">
        <v>20</v>
      </c>
      <c r="K93" s="8" t="s">
        <v>704</v>
      </c>
      <c r="L93" s="8">
        <v>257</v>
      </c>
      <c r="M93" s="7" t="s">
        <v>328</v>
      </c>
      <c r="N93" s="8" t="s">
        <v>22</v>
      </c>
      <c r="O93" s="8" t="s">
        <v>705</v>
      </c>
      <c r="P93" s="8" t="s">
        <v>24</v>
      </c>
      <c r="Q93" s="8" t="s">
        <v>25</v>
      </c>
      <c r="R93" s="14">
        <v>559723.30000000005</v>
      </c>
      <c r="S93" s="11" t="s">
        <v>706</v>
      </c>
      <c r="T93" s="12" t="s">
        <v>707</v>
      </c>
      <c r="U93" s="8" t="s">
        <v>28</v>
      </c>
      <c r="V93" s="8" t="s">
        <v>29</v>
      </c>
      <c r="W93" s="6" t="s">
        <v>684</v>
      </c>
      <c r="X93" s="6" t="s">
        <v>684</v>
      </c>
      <c r="Y93" s="6" t="s">
        <v>708</v>
      </c>
      <c r="Z93" s="6" t="s">
        <v>709</v>
      </c>
    </row>
    <row r="94" spans="1:26" ht="45" x14ac:dyDescent="0.25">
      <c r="A94" s="8">
        <v>2023</v>
      </c>
      <c r="B94" s="9">
        <v>45200</v>
      </c>
      <c r="C94" s="9">
        <v>45291</v>
      </c>
      <c r="D94" s="8" t="s">
        <v>15</v>
      </c>
      <c r="E94" s="8" t="s">
        <v>710</v>
      </c>
      <c r="F94" s="6" t="s">
        <v>711</v>
      </c>
      <c r="G94" s="11" t="s">
        <v>712</v>
      </c>
      <c r="H94" s="8" t="s">
        <v>760</v>
      </c>
      <c r="I94" s="8" t="s">
        <v>703</v>
      </c>
      <c r="J94" s="8" t="s">
        <v>20</v>
      </c>
      <c r="K94" s="8" t="s">
        <v>704</v>
      </c>
      <c r="L94" s="8">
        <v>257</v>
      </c>
      <c r="M94" s="7" t="s">
        <v>328</v>
      </c>
      <c r="N94" s="8" t="s">
        <v>22</v>
      </c>
      <c r="O94" s="8" t="s">
        <v>705</v>
      </c>
      <c r="P94" s="8" t="s">
        <v>24</v>
      </c>
      <c r="Q94" s="8" t="s">
        <v>25</v>
      </c>
      <c r="R94" s="14">
        <v>527223.68000000005</v>
      </c>
      <c r="S94" s="11" t="s">
        <v>713</v>
      </c>
      <c r="T94" s="12" t="s">
        <v>707</v>
      </c>
      <c r="U94" s="8" t="s">
        <v>28</v>
      </c>
      <c r="V94" s="8" t="s">
        <v>29</v>
      </c>
      <c r="W94" s="6" t="s">
        <v>684</v>
      </c>
      <c r="X94" s="6" t="s">
        <v>684</v>
      </c>
      <c r="Y94" s="6" t="s">
        <v>714</v>
      </c>
      <c r="Z94" s="6" t="s">
        <v>715</v>
      </c>
    </row>
    <row r="95" spans="1:26" ht="105" x14ac:dyDescent="0.25">
      <c r="A95" s="8">
        <v>2023</v>
      </c>
      <c r="B95" s="9">
        <v>45200</v>
      </c>
      <c r="C95" s="9">
        <v>45291</v>
      </c>
      <c r="D95" s="8" t="s">
        <v>15</v>
      </c>
      <c r="E95" s="8" t="s">
        <v>716</v>
      </c>
      <c r="F95" s="6" t="s">
        <v>717</v>
      </c>
      <c r="G95" s="11" t="s">
        <v>718</v>
      </c>
      <c r="H95" s="8" t="s">
        <v>719</v>
      </c>
      <c r="I95" s="8" t="s">
        <v>720</v>
      </c>
      <c r="J95" s="8" t="s">
        <v>497</v>
      </c>
      <c r="K95" s="8" t="s">
        <v>721</v>
      </c>
      <c r="L95" s="7" t="s">
        <v>328</v>
      </c>
      <c r="M95" s="7" t="s">
        <v>328</v>
      </c>
      <c r="N95" s="8" t="s">
        <v>58</v>
      </c>
      <c r="O95" s="8" t="s">
        <v>489</v>
      </c>
      <c r="P95" s="8" t="s">
        <v>24</v>
      </c>
      <c r="Q95" s="8" t="s">
        <v>25</v>
      </c>
      <c r="R95" s="14">
        <v>597081.12</v>
      </c>
      <c r="S95" s="11" t="s">
        <v>722</v>
      </c>
      <c r="T95" s="12" t="s">
        <v>723</v>
      </c>
      <c r="U95" s="8" t="s">
        <v>28</v>
      </c>
      <c r="V95" s="8" t="s">
        <v>29</v>
      </c>
      <c r="W95" s="6" t="s">
        <v>684</v>
      </c>
      <c r="X95" s="6" t="s">
        <v>684</v>
      </c>
      <c r="Y95" s="6" t="s">
        <v>724</v>
      </c>
      <c r="Z95" s="6" t="s">
        <v>725</v>
      </c>
    </row>
    <row r="96" spans="1:26" ht="60" x14ac:dyDescent="0.25">
      <c r="A96" s="8">
        <v>2023</v>
      </c>
      <c r="B96" s="9">
        <v>45200</v>
      </c>
      <c r="C96" s="9">
        <v>45291</v>
      </c>
      <c r="D96" s="8" t="s">
        <v>15</v>
      </c>
      <c r="E96" s="8" t="s">
        <v>726</v>
      </c>
      <c r="F96" s="6" t="s">
        <v>727</v>
      </c>
      <c r="G96" s="11" t="s">
        <v>728</v>
      </c>
      <c r="H96" s="8" t="s">
        <v>729</v>
      </c>
      <c r="I96" s="8" t="s">
        <v>621</v>
      </c>
      <c r="J96" s="8" t="s">
        <v>20</v>
      </c>
      <c r="K96" s="8" t="s">
        <v>730</v>
      </c>
      <c r="L96" s="7" t="s">
        <v>328</v>
      </c>
      <c r="M96" s="7" t="s">
        <v>328</v>
      </c>
      <c r="N96" s="8" t="s">
        <v>731</v>
      </c>
      <c r="O96" s="8" t="s">
        <v>623</v>
      </c>
      <c r="P96" s="8" t="s">
        <v>732</v>
      </c>
      <c r="Q96" s="8" t="s">
        <v>25</v>
      </c>
      <c r="R96" s="14">
        <v>343631.2</v>
      </c>
      <c r="S96" s="11" t="s">
        <v>733</v>
      </c>
      <c r="T96" s="12" t="s">
        <v>734</v>
      </c>
      <c r="U96" s="8" t="s">
        <v>28</v>
      </c>
      <c r="V96" s="8" t="s">
        <v>29</v>
      </c>
      <c r="W96" s="6" t="s">
        <v>684</v>
      </c>
      <c r="X96" s="6" t="s">
        <v>684</v>
      </c>
      <c r="Y96" s="6" t="s">
        <v>735</v>
      </c>
      <c r="Z96" s="6" t="s">
        <v>736</v>
      </c>
    </row>
    <row r="97" spans="1:26" ht="60" x14ac:dyDescent="0.25">
      <c r="A97" s="8">
        <v>2023</v>
      </c>
      <c r="B97" s="9">
        <v>45200</v>
      </c>
      <c r="C97" s="9">
        <v>45291</v>
      </c>
      <c r="D97" s="8" t="s">
        <v>15</v>
      </c>
      <c r="E97" s="8" t="s">
        <v>737</v>
      </c>
      <c r="F97" s="6" t="s">
        <v>738</v>
      </c>
      <c r="G97" s="11" t="s">
        <v>739</v>
      </c>
      <c r="H97" s="8" t="s">
        <v>740</v>
      </c>
      <c r="I97" s="8" t="s">
        <v>634</v>
      </c>
      <c r="J97" s="8" t="s">
        <v>376</v>
      </c>
      <c r="K97" s="8" t="s">
        <v>741</v>
      </c>
      <c r="L97" s="8">
        <v>6500</v>
      </c>
      <c r="M97" s="7" t="s">
        <v>742</v>
      </c>
      <c r="N97" s="8" t="s">
        <v>58</v>
      </c>
      <c r="O97" s="8" t="s">
        <v>743</v>
      </c>
      <c r="P97" s="8" t="s">
        <v>113</v>
      </c>
      <c r="Q97" s="8" t="s">
        <v>25</v>
      </c>
      <c r="R97" s="14">
        <v>411464.73</v>
      </c>
      <c r="S97" s="11" t="s">
        <v>744</v>
      </c>
      <c r="T97" s="12" t="s">
        <v>745</v>
      </c>
      <c r="U97" s="8" t="s">
        <v>28</v>
      </c>
      <c r="V97" s="8" t="s">
        <v>29</v>
      </c>
      <c r="W97" s="6" t="s">
        <v>684</v>
      </c>
      <c r="X97" s="6" t="s">
        <v>684</v>
      </c>
      <c r="Y97" s="6" t="s">
        <v>746</v>
      </c>
      <c r="Z97" s="6" t="s">
        <v>747</v>
      </c>
    </row>
    <row r="98" spans="1:26" x14ac:dyDescent="0.25">
      <c r="R98" s="20">
        <f>SUM(R2:R97)</f>
        <v>62733612.020000003</v>
      </c>
    </row>
  </sheetData>
  <dataValidations count="4">
    <dataValidation type="list" allowBlank="1" showErrorMessage="1" sqref="N2:N7" xr:uid="{FAC85EA8-9173-409D-866C-2BCB77BD971E}">
      <formula1>Hidden_520</formula1>
    </dataValidation>
    <dataValidation type="list" allowBlank="1" showErrorMessage="1" sqref="D2:D7" xr:uid="{A5062247-3CCA-45D9-A246-938227677937}">
      <formula1>Hidden_13</formula1>
    </dataValidation>
    <dataValidation type="list" allowBlank="1" showErrorMessage="1" sqref="Q2:Q7" xr:uid="{E81A4B55-7A50-45E3-9FB2-70D5F48DC968}">
      <formula1>Hidden_627</formula1>
    </dataValidation>
    <dataValidation type="list" allowBlank="1" showErrorMessage="1" sqref="J2:J7" xr:uid="{D5C3BDF4-1702-493A-A247-5FEE0D84E443}">
      <formula1>Hidden_416</formula1>
    </dataValidation>
  </dataValidations>
  <hyperlinks>
    <hyperlink ref="F2" r:id="rId1" xr:uid="{3F8FCCC4-7981-4062-930B-7B817FCF1835}"/>
    <hyperlink ref="F3" r:id="rId2" xr:uid="{9D1D30D8-2003-4D57-81EC-5B49816426F2}"/>
    <hyperlink ref="F4" r:id="rId3" xr:uid="{179EF632-22B6-446A-8E93-9D8A6A8972F8}"/>
    <hyperlink ref="F5" r:id="rId4" xr:uid="{B4EAC379-4D99-4145-B7DB-D4ABEE1A1168}"/>
    <hyperlink ref="F6" r:id="rId5" xr:uid="{E6BEE8B2-911C-41DF-8362-4413C594673E}"/>
    <hyperlink ref="F7" r:id="rId6" xr:uid="{4E9232A6-7B4F-427D-83CB-02FE204E17DE}"/>
    <hyperlink ref="Y2" r:id="rId7" xr:uid="{90E6B438-DEF4-478F-803E-DE19D8F6C34F}"/>
    <hyperlink ref="Z2" r:id="rId8" xr:uid="{E1C0D02A-F25A-422B-AA41-D88B7A774592}"/>
    <hyperlink ref="Y5" r:id="rId9" xr:uid="{BE5663FC-BA29-464C-A130-1D1E35FAD48F}"/>
    <hyperlink ref="Z5" r:id="rId10" xr:uid="{AD0C8165-6A34-4F85-9054-66B9D0999493}"/>
    <hyperlink ref="Y7" r:id="rId11" xr:uid="{96F6B7F4-389B-4461-9FC4-BAB865E03C0E}"/>
    <hyperlink ref="Z7" r:id="rId12" xr:uid="{1C4008B7-BC11-43F4-B5A9-AE14F08864F4}"/>
    <hyperlink ref="T2" r:id="rId13" xr:uid="{A4B111FA-B8BB-40CA-9AFD-7AF56A67D07D}"/>
    <hyperlink ref="T3" r:id="rId14" xr:uid="{18B33843-FB03-4806-8B46-F8B8F876C034}"/>
    <hyperlink ref="T4" r:id="rId15" xr:uid="{21C36739-C913-42FE-9DC5-310556CD2249}"/>
    <hyperlink ref="T5" r:id="rId16" xr:uid="{14143B9C-29F0-4983-893D-832FAB3131FD}"/>
    <hyperlink ref="T6" r:id="rId17" xr:uid="{AB8A9536-2CF4-4510-A88C-053D04B577AE}"/>
    <hyperlink ref="T7" r:id="rId18" xr:uid="{9C238DED-E2D4-48CD-841A-BF7DA1630B51}"/>
    <hyperlink ref="Y3" r:id="rId19" xr:uid="{F8241E6E-2234-46C5-ACE9-C6256BF1C92D}"/>
    <hyperlink ref="Z3" r:id="rId20" xr:uid="{CABA23AB-CA86-432B-A41C-7C88E0922A82}"/>
    <hyperlink ref="Y4" r:id="rId21" xr:uid="{E702D1E1-293B-49E0-B36B-645411B80185}"/>
    <hyperlink ref="Y6" r:id="rId22" xr:uid="{CF1D94F4-17F1-4938-BB08-2BDEB827D4C4}"/>
    <hyperlink ref="Z6" r:id="rId23" xr:uid="{906BBB57-E3B4-4E62-B4A3-6C6DFAEB69CE}"/>
    <hyperlink ref="F10" r:id="rId24" xr:uid="{0B23ADE4-F883-4229-9059-36392F3A9513}"/>
    <hyperlink ref="F11" r:id="rId25" xr:uid="{45792FA7-FB96-4B46-AF7C-AA470EEF137D}"/>
    <hyperlink ref="F12" r:id="rId26" xr:uid="{4BB69120-89B5-4557-8B2D-7F4FAF15E700}"/>
    <hyperlink ref="F13" r:id="rId27" xr:uid="{4801DDDC-A0E9-46C2-A69B-55C07A87E401}"/>
    <hyperlink ref="F14" r:id="rId28" xr:uid="{A0722AFE-0DCD-4265-9DE2-F2EB750D1644}"/>
    <hyperlink ref="F15" r:id="rId29" xr:uid="{C7625E5F-BB57-43FE-BAD4-FBD80FDB45EE}"/>
    <hyperlink ref="F16" r:id="rId30" xr:uid="{7145E5ED-09D8-4CE1-BEAB-05E2F4FE01DE}"/>
    <hyperlink ref="F17" r:id="rId31" xr:uid="{8ED7CEE1-C5B0-47E7-B208-9BA1F02957A1}"/>
    <hyperlink ref="F18" r:id="rId32" xr:uid="{AE1AEF2A-54A1-4173-890B-8F86FE8F10F6}"/>
    <hyperlink ref="F19" r:id="rId33" xr:uid="{9C3720FB-82D9-47B5-B6A0-3393CA480837}"/>
    <hyperlink ref="F20" r:id="rId34" xr:uid="{81C393A8-2EE7-452B-936B-88DED4D529CA}"/>
    <hyperlink ref="F21" r:id="rId35" xr:uid="{73A9A84A-B37C-4505-8A3E-B7414314EF35}"/>
    <hyperlink ref="F22" r:id="rId36" xr:uid="{979E1D14-BB6C-46B0-AEB3-250ECA6F5CE0}"/>
    <hyperlink ref="F23" r:id="rId37" xr:uid="{C248B1EB-42EC-4F5D-9FC8-627AA1AF0DC3}"/>
    <hyperlink ref="F24" r:id="rId38" xr:uid="{B0BBBE58-DBD2-46ED-A8D2-DBC5152A095F}"/>
    <hyperlink ref="F25" r:id="rId39" xr:uid="{5D44A438-060A-405D-B776-278FD4FE4B1B}"/>
    <hyperlink ref="F26" r:id="rId40" xr:uid="{77DBA16F-34E9-49B0-B267-3388171CDD06}"/>
    <hyperlink ref="F27" r:id="rId41" xr:uid="{D57E51F1-5C65-45D1-8453-84E5126FA300}"/>
    <hyperlink ref="F28" r:id="rId42" xr:uid="{14E79DEF-1FD5-4589-B635-45941DA7FEA1}"/>
    <hyperlink ref="F29" r:id="rId43" xr:uid="{B1DC96FD-42B3-4184-B6FA-BCF9C8BD1ADE}"/>
    <hyperlink ref="F30" r:id="rId44" xr:uid="{00035EF8-B4D0-41E9-A352-6E315E013930}"/>
    <hyperlink ref="F31" r:id="rId45" xr:uid="{6BFC7448-CD5D-4D5B-B390-DC55F32F8A75}"/>
    <hyperlink ref="F32" r:id="rId46" xr:uid="{5BB30A89-BFC8-4136-9775-997844CAA16F}"/>
    <hyperlink ref="F33" r:id="rId47" xr:uid="{F6FA827B-FC39-4E5E-B91A-3249DA824AC2}"/>
    <hyperlink ref="F34" r:id="rId48" xr:uid="{8AB90C7D-5084-4386-809B-7926A22FCA6F}"/>
    <hyperlink ref="F35" r:id="rId49" xr:uid="{2CE3763C-BA6C-47F7-9222-CB8B02D155FE}"/>
    <hyperlink ref="F36" r:id="rId50" xr:uid="{DFD20A4F-C589-4B47-85B7-BD0554A49EE0}"/>
    <hyperlink ref="F37" r:id="rId51" xr:uid="{C892B7AF-28E8-44FF-A6DD-A0222E3123E7}"/>
    <hyperlink ref="F38" r:id="rId52" xr:uid="{A664D63B-D370-436B-950C-A6FDE87928CC}"/>
    <hyperlink ref="F39" r:id="rId53" xr:uid="{F1E7AF9E-6741-42C2-AD09-8DD351886C05}"/>
    <hyperlink ref="F40" r:id="rId54" xr:uid="{5C11B29F-CD1F-4862-A7C5-F36A35B342D1}"/>
    <hyperlink ref="F41" r:id="rId55" xr:uid="{122DF804-1673-4CEC-A75C-58E751003B0F}"/>
    <hyperlink ref="F42" r:id="rId56" xr:uid="{CEE5C596-5EEF-4DDF-8EE5-5B40FDF5DF2C}"/>
    <hyperlink ref="F43" r:id="rId57" xr:uid="{874D02BB-7346-43D0-A58B-1F3A1E2680C5}"/>
    <hyperlink ref="F44" r:id="rId58" xr:uid="{6CF8C58B-C684-4B17-B77E-61857EF54169}"/>
    <hyperlink ref="F45" r:id="rId59" xr:uid="{99AD2E23-0FE0-4DA0-B652-04EF7CF6F1B6}"/>
    <hyperlink ref="F46" r:id="rId60" xr:uid="{9849FD66-34B1-46E3-9950-47B4AE096801}"/>
    <hyperlink ref="F47" r:id="rId61" xr:uid="{11D186EB-356F-4F49-878A-C4F889C8D9A8}"/>
    <hyperlink ref="F48" r:id="rId62" xr:uid="{51B9BFC4-C3DB-42DF-B403-272A21B6AF6B}"/>
    <hyperlink ref="F49" r:id="rId63" xr:uid="{803F814C-223C-40B1-9503-9B3D43CD8F83}"/>
    <hyperlink ref="F50" r:id="rId64" xr:uid="{B9C15706-2A5B-407E-9815-69FC1ACF8E0C}"/>
    <hyperlink ref="F51" r:id="rId65" xr:uid="{F5127558-8964-4FC4-994F-9F9D6B489550}"/>
    <hyperlink ref="F52" r:id="rId66" xr:uid="{21E20D2D-37DA-4227-988B-AAD09EDA0817}"/>
    <hyperlink ref="F53" r:id="rId67" xr:uid="{0C07818F-30B0-4066-98F9-FDB2A7C0A042}"/>
    <hyperlink ref="F54" r:id="rId68" xr:uid="{45A11A9C-CD38-45F8-858A-13F45F778A53}"/>
    <hyperlink ref="F55" r:id="rId69" xr:uid="{FD2608B1-C9F8-4FE8-93C8-E75405C46696}"/>
    <hyperlink ref="F56" r:id="rId70" xr:uid="{6E8EBEB4-0601-4721-BDF6-9411034E8CE7}"/>
    <hyperlink ref="F57" r:id="rId71" xr:uid="{1F71CC6D-CA98-4504-B3EB-38CEE203DA8D}"/>
    <hyperlink ref="Y8" r:id="rId72" xr:uid="{5F301B68-9187-471D-9BFE-CC50A01C8A53}"/>
    <hyperlink ref="Z8" r:id="rId73" xr:uid="{D35B42D5-C31E-43A3-81C1-6470AE4DE154}"/>
    <hyperlink ref="Y10" r:id="rId74" xr:uid="{49236EEE-ABE1-4CB2-9FAE-39BDD0EF83D0}"/>
    <hyperlink ref="Z10" r:id="rId75" xr:uid="{C61434B4-6CD5-45BE-9C57-78DCCFCAEBE8}"/>
    <hyperlink ref="Y11" r:id="rId76" xr:uid="{AC489C6F-62D6-4850-B078-51C8F94C3F6C}"/>
    <hyperlink ref="Z11" r:id="rId77" xr:uid="{76E45E7C-9403-4B95-93F1-2BE1F1D5A108}"/>
    <hyperlink ref="Y12" r:id="rId78" xr:uid="{4F8B6C0E-929C-424D-A3A1-F9C11378561C}"/>
    <hyperlink ref="Y13" r:id="rId79" xr:uid="{19E66865-EDD0-4565-B4E2-C1E0EA17877D}"/>
    <hyperlink ref="Z12" r:id="rId80" xr:uid="{AA7A8C96-BE87-4768-80F1-547EE0930AEC}"/>
    <hyperlink ref="Z13" r:id="rId81" xr:uid="{709EACBB-676A-4EB1-9195-69033543F4AA}"/>
    <hyperlink ref="Y21" r:id="rId82" xr:uid="{D0F27520-FC33-4E7B-833B-31BF0236CA2C}"/>
    <hyperlink ref="Y22" r:id="rId83" xr:uid="{9D9C3C3C-3DFF-45C6-A579-6C835B299D5B}"/>
    <hyperlink ref="Z21" r:id="rId84" xr:uid="{80DEF468-176E-49E7-9C12-4B1020FF35EA}"/>
    <hyperlink ref="Z22" r:id="rId85" xr:uid="{A9F306FB-924D-4B80-92DC-C5708ADD3A17}"/>
    <hyperlink ref="Y23" r:id="rId86" xr:uid="{1020B27E-A198-4FC6-8191-9C83DEAD91FB}"/>
    <hyperlink ref="Y24" r:id="rId87" xr:uid="{8CB91BEC-79ED-482D-BB96-4494F3F6DC0D}"/>
    <hyperlink ref="Z23" r:id="rId88" xr:uid="{B4EE5B64-98FC-4143-B8D4-B82979598D22}"/>
    <hyperlink ref="Z24" r:id="rId89" xr:uid="{C99073B5-0BDE-4832-9FCC-9EB04413B684}"/>
    <hyperlink ref="F8" r:id="rId90" xr:uid="{34E223ED-AF18-409F-8759-D5D536FC34E3}"/>
    <hyperlink ref="T8" r:id="rId91" xr:uid="{6A84B2B6-F157-4985-A72A-9424555E537A}"/>
    <hyperlink ref="T10" r:id="rId92" xr:uid="{03E4902B-5120-4C53-AACC-3D7CA236421B}"/>
    <hyperlink ref="T11" r:id="rId93" xr:uid="{70AA65AF-0FC7-4737-AE53-6B4387B3EEF7}"/>
    <hyperlink ref="T12" r:id="rId94" xr:uid="{50087653-4A23-4A28-9BAB-8CAA4F11EFEE}"/>
    <hyperlink ref="T13" r:id="rId95" xr:uid="{8CB79CAE-3809-4A80-A117-39F0FB010F8A}"/>
    <hyperlink ref="T14" r:id="rId96" xr:uid="{375F5040-B167-4C3D-8E7D-156B7DB4E272}"/>
    <hyperlink ref="T15:T19" r:id="rId97" display="https://drive.google.com/file/d/1L4YnB2H2GpLSN77JiZzCsqDHSLjc6erG/view?usp=sharing" xr:uid="{04C43F3C-8332-4185-94F9-A3858DF18B6C}"/>
    <hyperlink ref="T20" r:id="rId98" xr:uid="{FB31CC10-68CC-4F42-9D61-49FD1DFC9EB3}"/>
    <hyperlink ref="T21" r:id="rId99" xr:uid="{6F9F6F50-8FDB-4CA3-918D-F3FDBF0B9D2B}"/>
    <hyperlink ref="T22" r:id="rId100" xr:uid="{782F058B-3CE1-4C1A-B0EF-07AD9F92E1F3}"/>
    <hyperlink ref="T23" r:id="rId101" xr:uid="{827BC137-D06A-47C8-A618-5D2D146D4303}"/>
    <hyperlink ref="T24" r:id="rId102" xr:uid="{770424E1-0877-49C3-98F4-5DEC3898102F}"/>
    <hyperlink ref="T25" r:id="rId103" xr:uid="{1FCB0018-01EA-489F-95E6-88FB0857445C}"/>
    <hyperlink ref="T26:T28" r:id="rId104" display="https://drive.google.com/file/d/1waKrTSNtnt3PUY8v8uHQjUSvb5Z1_Z8Z/view?usp=sharing" xr:uid="{19C349D4-3CF4-456C-88DF-9B51D8A00612}"/>
    <hyperlink ref="T29" r:id="rId105" xr:uid="{1D015E6B-4A07-431F-A9FA-3E0A7B04236D}"/>
    <hyperlink ref="T30:T31" r:id="rId106" display="https://drive.google.com/file/d/19ZylqpeRRMOtHXopwW52cApGTdLTIBZB/view?usp=sharing" xr:uid="{6BBBEBD5-561E-44DC-9E62-536AECB1A5DB}"/>
    <hyperlink ref="T32" r:id="rId107" xr:uid="{40BD8B6C-DE0A-434F-BF97-77ED2D8BC336}"/>
    <hyperlink ref="T33:T36" r:id="rId108" display="https://drive.google.com/file/d/1vWzfzRdyNFMlFBswe6Z2F17jA1a5g3EV/view?usp=sharing" xr:uid="{A9CCEBB9-9E59-4B2B-B78E-C4677A88726A}"/>
    <hyperlink ref="T37" r:id="rId109" xr:uid="{D2ED4E88-255E-461D-8146-6FA3EFA5A178}"/>
    <hyperlink ref="T38" r:id="rId110" xr:uid="{62CC3800-8513-4B6F-8352-54EADD421ACD}"/>
    <hyperlink ref="T39" r:id="rId111" xr:uid="{43980AB6-0AB7-4C95-872A-EE767726F40B}"/>
    <hyperlink ref="T40" r:id="rId112" xr:uid="{5DE39E1A-9A16-4991-BED7-69D4F2697924}"/>
    <hyperlink ref="T41" r:id="rId113" xr:uid="{C8284E58-21E4-467E-80AA-6685FA6A19D1}"/>
    <hyperlink ref="T42" r:id="rId114" xr:uid="{E3E12FA7-FF1B-4472-9584-72FE6A7A906C}"/>
    <hyperlink ref="T43" r:id="rId115" xr:uid="{B5FD5AF4-9BCB-42DD-B1BC-44F56CEF74AA}"/>
    <hyperlink ref="T44" r:id="rId116" xr:uid="{175C1A5B-90CF-4B00-89E8-607A0A5EE214}"/>
    <hyperlink ref="T45" r:id="rId117" xr:uid="{0329C215-074B-46C8-9A60-3888368C26DD}"/>
    <hyperlink ref="T46" r:id="rId118" xr:uid="{B20590B6-4E30-4FCA-9479-5ADA4940E556}"/>
    <hyperlink ref="T47" r:id="rId119" xr:uid="{4728E656-CE95-4E47-9FD4-B847BE933BA5}"/>
    <hyperlink ref="T48" r:id="rId120" xr:uid="{E53B370F-9BDB-4404-83B6-218EBB1B08CB}"/>
    <hyperlink ref="T49" r:id="rId121" xr:uid="{AAE049BF-1702-49BC-A837-81BCDEFD255F}"/>
    <hyperlink ref="T50" r:id="rId122" xr:uid="{C7165730-CDDD-4D35-AD2E-A76B05D6DD2F}"/>
    <hyperlink ref="T51" r:id="rId123" xr:uid="{FD3526F5-3331-45D8-8FD9-F69AAE511118}"/>
    <hyperlink ref="T52" r:id="rId124" xr:uid="{81BE6882-83B0-4657-B699-0E7D67BC2B1B}"/>
    <hyperlink ref="T53" r:id="rId125" xr:uid="{77796352-6970-4C65-A232-ACA3AABDD0A6}"/>
    <hyperlink ref="T55" r:id="rId126" xr:uid="{075D96A2-E735-4400-A4A7-0EEE99BA94BC}"/>
    <hyperlink ref="T56" r:id="rId127" xr:uid="{541F9C2D-4249-4170-87E1-868915D8A882}"/>
    <hyperlink ref="T57" r:id="rId128" xr:uid="{4938827C-AAD7-46DE-9AB8-8B6BD7624100}"/>
    <hyperlink ref="F9" r:id="rId129" xr:uid="{A68EF3BB-71FD-44FA-A3DC-C15C7FB37259}"/>
    <hyperlink ref="T9" r:id="rId130" xr:uid="{03130C64-4483-4668-89F8-BBADCBD11E73}"/>
    <hyperlink ref="Z9" r:id="rId131" xr:uid="{AB0637D9-B923-4919-BB4B-FB19D0B538E6}"/>
    <hyperlink ref="Y9" r:id="rId132" xr:uid="{8CCC2974-4FF7-49B7-9053-9D7188BA9133}"/>
    <hyperlink ref="Y14" r:id="rId133" xr:uid="{142030E5-C5A2-42C1-A520-C01E6F1814F0}"/>
    <hyperlink ref="Y15" r:id="rId134" xr:uid="{CF558E06-8BFF-4390-9462-B98072B18C04}"/>
    <hyperlink ref="Y16" r:id="rId135" xr:uid="{316C9347-34BF-4A86-B8A0-5FBCB1781EBE}"/>
    <hyperlink ref="Y17" r:id="rId136" xr:uid="{D84D3D9E-7698-450C-AC1A-65C307C5050A}"/>
    <hyperlink ref="Y18" r:id="rId137" xr:uid="{E90194B8-BA90-49D2-9C2A-38D29A4B1808}"/>
    <hyperlink ref="Y19" r:id="rId138" xr:uid="{5A335F2A-F454-4140-92BD-47665FD81CA5}"/>
    <hyperlink ref="Z14" r:id="rId139" xr:uid="{DAF16736-90B9-42CB-ABFE-93C5612DE502}"/>
    <hyperlink ref="Z15" r:id="rId140" xr:uid="{2C8E643D-DAD6-4006-BD96-D6B7F07DC2D2}"/>
    <hyperlink ref="Z16" r:id="rId141" xr:uid="{AADE3276-7034-46D3-89DF-3852BC80BC44}"/>
    <hyperlink ref="Z17" r:id="rId142" xr:uid="{90504177-6A11-40B3-A502-9C52E15AFE31}"/>
    <hyperlink ref="Z18" r:id="rId143" xr:uid="{C9E25C8F-2FF7-44E8-A3BB-827D479C36DF}"/>
    <hyperlink ref="Z19" r:id="rId144" xr:uid="{DDA64E90-09A1-43A6-8C65-85B896BAADCB}"/>
    <hyperlink ref="Y20" r:id="rId145" xr:uid="{BD443CD2-27D4-41AC-8090-32F672B35F16}"/>
    <hyperlink ref="Z20" r:id="rId146" xr:uid="{BB89F4CD-5047-45E4-A548-6C0DEA84304D}"/>
    <hyperlink ref="Y25" r:id="rId147" xr:uid="{EB5979DC-D754-4C2B-BC93-B05A62BD3CE9}"/>
    <hyperlink ref="Y26" r:id="rId148" xr:uid="{74A5386B-8F36-4BDC-8CB3-296AD2AA6411}"/>
    <hyperlink ref="Y27" r:id="rId149" xr:uid="{2D2CB1D6-7F91-4E11-B701-8E4C880218DD}"/>
    <hyperlink ref="Y28" r:id="rId150" xr:uid="{E8CD93E0-05E4-430A-8FF7-70EC02DE532C}"/>
    <hyperlink ref="Z25" r:id="rId151" xr:uid="{3BEE27E0-C59B-4EF1-BA32-54EF5736338B}"/>
    <hyperlink ref="Z26" r:id="rId152" xr:uid="{23CE18EC-DCD3-4224-8D20-DA43E744846A}"/>
    <hyperlink ref="Z27" r:id="rId153" xr:uid="{884630B9-264B-441E-8D5E-0A134183FFB5}"/>
    <hyperlink ref="Z28" r:id="rId154" xr:uid="{560C83C6-BCBD-4A7C-B206-F8AA807C942F}"/>
    <hyperlink ref="Y29" r:id="rId155" xr:uid="{DBE3A5D8-1644-46E0-9A18-E68DA60948E7}"/>
    <hyperlink ref="Y30" r:id="rId156" xr:uid="{F0215A0C-2250-4BF1-96D4-E89A5B6201E4}"/>
    <hyperlink ref="Y31" r:id="rId157" xr:uid="{969DA1E3-F4DA-40BF-A8BA-45410F240B2F}"/>
    <hyperlink ref="Z29" r:id="rId158" xr:uid="{1E344354-9BE4-4727-AABC-004EC4A96103}"/>
    <hyperlink ref="Z30" r:id="rId159" xr:uid="{80985820-4BEF-42CE-9222-CD84394BE82E}"/>
    <hyperlink ref="Z31" r:id="rId160" xr:uid="{89ECF523-7089-43AD-9D28-BB3CFD64E599}"/>
    <hyperlink ref="Y32" r:id="rId161" xr:uid="{AC8D381D-8D84-4647-A0F9-35D0C3762E12}"/>
    <hyperlink ref="Y33" r:id="rId162" xr:uid="{03CFC279-73C4-45D4-A77F-6359E14BDFA7}"/>
    <hyperlink ref="Y34" r:id="rId163" xr:uid="{4F76A5CE-A72E-48C2-AFBA-7F785D9510AD}"/>
    <hyperlink ref="Y35" r:id="rId164" xr:uid="{4BE268FC-4FC5-46AB-AACA-281E9CFBEFFF}"/>
    <hyperlink ref="Y36" r:id="rId165" xr:uid="{E3F11371-51B9-4617-A854-F77954F798AD}"/>
    <hyperlink ref="Z32" r:id="rId166" xr:uid="{1ACA6746-7358-45D2-A5C2-44C19F137049}"/>
    <hyperlink ref="Z33" r:id="rId167" xr:uid="{B5751A32-1C1A-45D3-B525-ABF4397A6BCF}"/>
    <hyperlink ref="Z34" r:id="rId168" xr:uid="{3DA816C3-FF2C-47E0-98E1-64A1C1F8B978}"/>
    <hyperlink ref="Z35" r:id="rId169" xr:uid="{3E53E51F-87B1-4E9A-AEDC-52EC65EADF2D}"/>
    <hyperlink ref="Z36" r:id="rId170" xr:uid="{783BEAE5-4198-4886-8902-273C206E704D}"/>
    <hyperlink ref="Y37" r:id="rId171" xr:uid="{48132968-40DE-42CD-B398-2962C2F5AEB8}"/>
    <hyperlink ref="Y38" r:id="rId172" xr:uid="{9DFA55F5-A86E-4186-A049-FAAC2BD01905}"/>
    <hyperlink ref="Z37" r:id="rId173" xr:uid="{B2979E29-1813-4103-9C06-6353FEBC9A2C}"/>
    <hyperlink ref="Z38" r:id="rId174" xr:uid="{AFEE9D9D-8233-4A76-9444-10B019C68CBF}"/>
    <hyperlink ref="Y39" r:id="rId175" xr:uid="{59CBB30E-5AF1-478B-B559-C40654D5771F}"/>
    <hyperlink ref="Z39" r:id="rId176" xr:uid="{6921BC1A-56C8-4920-A683-0CC28D220284}"/>
    <hyperlink ref="Y40" r:id="rId177" xr:uid="{79D773E2-0EA5-4083-B4E9-AF4974FAA329}"/>
    <hyperlink ref="Z40" r:id="rId178" xr:uid="{43933A36-05DF-4E7C-BFAA-7BB98DFC0EE0}"/>
    <hyperlink ref="Y41" r:id="rId179" xr:uid="{9527F30F-BFC7-4742-8A33-AB63B94F808B}"/>
    <hyperlink ref="Z41" r:id="rId180" xr:uid="{76715738-FE42-4943-B0C5-A895AC1D0313}"/>
    <hyperlink ref="Y42" r:id="rId181" xr:uid="{4FA890CC-BB25-4F62-896F-E4B356371B24}"/>
    <hyperlink ref="Z42" r:id="rId182" xr:uid="{460A7C24-06F1-4205-9853-0AA954AB4222}"/>
    <hyperlink ref="Y43" r:id="rId183" xr:uid="{D15731BD-0D2C-4D00-B8AF-79D137740690}"/>
    <hyperlink ref="Z43" r:id="rId184" xr:uid="{21F21F43-1460-48F6-B3E8-B157DE392FDD}"/>
    <hyperlink ref="Y44" r:id="rId185" xr:uid="{4470D70E-C3C9-4DA5-94B3-DEA9D655EB04}"/>
    <hyperlink ref="Z44" r:id="rId186" xr:uid="{18C03FAB-A8C2-45A8-AFAC-80689AF256B1}"/>
    <hyperlink ref="Y45" r:id="rId187" xr:uid="{A0F2348B-91DA-400D-BDF9-0CE641613E9E}"/>
    <hyperlink ref="Z45" r:id="rId188" xr:uid="{907A0117-13A9-44EB-AB89-E7E981136BFC}"/>
    <hyperlink ref="Y46" r:id="rId189" xr:uid="{72BAF5F7-7607-4F24-9A0A-9528E6B18212}"/>
    <hyperlink ref="Z46" r:id="rId190" xr:uid="{18554C72-B8B6-497D-941A-DDF78412A609}"/>
    <hyperlink ref="Y49" r:id="rId191" xr:uid="{C9C08D18-E67D-40B2-BF76-B26012A673D1}"/>
    <hyperlink ref="Z49" r:id="rId192" xr:uid="{07379D3E-3F97-4EB5-86E0-67FBC91FF76B}"/>
    <hyperlink ref="Y50" r:id="rId193" xr:uid="{AC6DC952-C031-4C25-B0E2-BB60ADC716D9}"/>
    <hyperlink ref="Z50" r:id="rId194" xr:uid="{9D4C56F4-A969-407C-B352-F8BF61394B5F}"/>
    <hyperlink ref="Y51" r:id="rId195" xr:uid="{D0641F88-5061-49CC-B886-DC2CB63013D2}"/>
    <hyperlink ref="Z51" r:id="rId196" xr:uid="{8428A40C-DDDA-45F8-8170-89631A198BB4}"/>
    <hyperlink ref="Y52" r:id="rId197" xr:uid="{9A0092F3-43F0-4FDB-B077-F3DD8CA43649}"/>
    <hyperlink ref="Z52" r:id="rId198" xr:uid="{30043E82-C652-4C19-BE90-83A0A88BB0DB}"/>
    <hyperlink ref="Y53" r:id="rId199" xr:uid="{5BEE0849-42B6-46BF-ADE7-30A1A48B9346}"/>
    <hyperlink ref="Z53" r:id="rId200" xr:uid="{7B4C68C7-E3AB-4D46-961D-5F4DB0A66310}"/>
    <hyperlink ref="Y54" r:id="rId201" xr:uid="{144CC598-E62D-4100-8E83-52984CED3C87}"/>
    <hyperlink ref="Z54" r:id="rId202" xr:uid="{E06B70BF-43B9-4C4E-9DED-BA651679E99D}"/>
    <hyperlink ref="Y55" r:id="rId203" xr:uid="{3006E48C-3627-4A89-94FF-5D73B899C76D}"/>
    <hyperlink ref="Y56" r:id="rId204" xr:uid="{7C4FB9E4-D1CB-4A05-BCE8-1023020B5B1B}"/>
    <hyperlink ref="Z55" r:id="rId205" xr:uid="{31220609-4C2B-4EB2-A2CA-CB032011E15C}"/>
    <hyperlink ref="Z56" r:id="rId206" xr:uid="{FDCAECAF-3DD6-4AE0-8603-65B5B07E8EA7}"/>
    <hyperlink ref="Y57" r:id="rId207" xr:uid="{F6CEDF27-2D1A-4FEE-A313-C17A1A85AB9F}"/>
    <hyperlink ref="Z57" r:id="rId208" xr:uid="{58A5E558-9755-479B-9EB8-45D758C71AEC}"/>
    <hyperlink ref="W8" r:id="rId209" xr:uid="{BA50F7AD-C98C-45D4-A059-BAFDD09AA95D}"/>
    <hyperlink ref="X8" r:id="rId210" xr:uid="{A5908583-CCA8-449F-A53A-D18510A5DBB1}"/>
    <hyperlink ref="W9" r:id="rId211" xr:uid="{000ADBF9-28C2-40EE-B913-78607C99BA73}"/>
    <hyperlink ref="W10" r:id="rId212" xr:uid="{46408ED1-B360-4547-9CCC-25C70C3DAFD0}"/>
    <hyperlink ref="W11" r:id="rId213" xr:uid="{C6D9A319-14BD-4EB6-8642-A4B248F7F20D}"/>
    <hyperlink ref="W12" r:id="rId214" xr:uid="{77D928B4-5F78-4FCA-8D1A-A41AE467ECBB}"/>
    <hyperlink ref="W13" r:id="rId215" xr:uid="{18FE0122-C7E8-4EAC-82A0-6E360940A647}"/>
    <hyperlink ref="W14" r:id="rId216" xr:uid="{951F7836-AD1D-4E90-98E1-FAF32E405C9B}"/>
    <hyperlink ref="W15" r:id="rId217" xr:uid="{F6C4F295-3F86-40B8-AB1C-2B33EE4E70AA}"/>
    <hyperlink ref="W16" r:id="rId218" xr:uid="{86411CA1-0705-4693-AEA7-925963743338}"/>
    <hyperlink ref="W17" r:id="rId219" xr:uid="{2DD96CA6-4931-4E53-85B5-A81A717650D6}"/>
    <hyperlink ref="W18" r:id="rId220" xr:uid="{63001BCF-4F9A-4A22-A7E8-7BE56C2BB94D}"/>
    <hyperlink ref="W19" r:id="rId221" xr:uid="{B6EFD5CD-0DFD-4D85-983F-A88645580784}"/>
    <hyperlink ref="W20" r:id="rId222" xr:uid="{2F3E4E20-7701-4705-9EA7-B6E22A07328B}"/>
    <hyperlink ref="W21" r:id="rId223" xr:uid="{23391DC4-223B-4672-89F1-ED6E11573D47}"/>
    <hyperlink ref="W22" r:id="rId224" xr:uid="{1F52B696-D1F8-433B-BBE5-7DA46D8486A0}"/>
    <hyperlink ref="W23" r:id="rId225" xr:uid="{11FEB13B-E9B0-4838-A2A9-5EAF0C3BB5A4}"/>
    <hyperlink ref="W24" r:id="rId226" xr:uid="{249226B9-C3A0-4429-8F41-CC95F19DF79A}"/>
    <hyperlink ref="W25" r:id="rId227" xr:uid="{E51FCE12-E930-4408-920F-9D01E0A1D6F8}"/>
    <hyperlink ref="W26" r:id="rId228" xr:uid="{89BBBF6D-E74A-4576-B9DC-E92C94F19613}"/>
    <hyperlink ref="W27" r:id="rId229" xr:uid="{F629E484-33DA-4A95-923F-1B11C3A311D9}"/>
    <hyperlink ref="W28" r:id="rId230" xr:uid="{5CEF458A-1946-4B08-BFBB-25ECEFD55F98}"/>
    <hyperlink ref="W29" r:id="rId231" xr:uid="{E30E38CE-BF9B-410F-8A5B-E542CED27985}"/>
    <hyperlink ref="W30" r:id="rId232" xr:uid="{A727FD5E-2C23-470B-8840-E971F8830562}"/>
    <hyperlink ref="W31" r:id="rId233" xr:uid="{02B1FAFA-9ED5-4BE6-B988-E343F87F8226}"/>
    <hyperlink ref="W32" r:id="rId234" xr:uid="{19767B47-73DD-4469-B21C-C8FB5D2A1062}"/>
    <hyperlink ref="W33" r:id="rId235" xr:uid="{A3636DC8-ECB5-4281-9C65-DC5FC884FA15}"/>
    <hyperlink ref="W34" r:id="rId236" xr:uid="{8F7ED8DC-791F-4752-9873-1FDBE549E70D}"/>
    <hyperlink ref="W35" r:id="rId237" xr:uid="{2962B3E1-EECD-4C9C-9418-FCA4A53810B1}"/>
    <hyperlink ref="W36" r:id="rId238" xr:uid="{7895E555-22CB-40A6-A89D-735CFBF8DF66}"/>
    <hyperlink ref="W37" r:id="rId239" xr:uid="{FC4DA90C-A337-41E0-9B81-927857263B4C}"/>
    <hyperlink ref="W38" r:id="rId240" xr:uid="{7026CC50-D673-49B3-A222-4C4C056ED899}"/>
    <hyperlink ref="W39" r:id="rId241" xr:uid="{2188361A-D49B-4FD6-9442-C6903F167684}"/>
    <hyperlink ref="W40" r:id="rId242" xr:uid="{98ABD311-3584-405B-AF3D-F4DE5143F305}"/>
    <hyperlink ref="W41" r:id="rId243" xr:uid="{7A955BC1-D49B-4BDC-94FA-7B0B187472ED}"/>
    <hyperlink ref="W42" r:id="rId244" xr:uid="{4774B454-0BAB-4490-A44B-75D7B48EE0B3}"/>
    <hyperlink ref="W43" r:id="rId245" xr:uid="{3BC563E2-7293-4B7C-A6A3-0394360DF69B}"/>
    <hyperlink ref="W44" r:id="rId246" xr:uid="{64F3A351-767A-417D-B0F9-AA10ED8DACA4}"/>
    <hyperlink ref="W45" r:id="rId247" xr:uid="{F180C9AA-B11D-4698-AAD1-F0741C7D9038}"/>
    <hyperlink ref="W46" r:id="rId248" xr:uid="{34034BB4-4277-4FE7-A767-9EB9A46BF5F7}"/>
    <hyperlink ref="W47" r:id="rId249" xr:uid="{85FFD958-2EC8-460A-B272-B8481DF784E1}"/>
    <hyperlink ref="W48" r:id="rId250" xr:uid="{79D85B67-BC52-4EB1-AC80-7A7092AD246D}"/>
    <hyperlink ref="W49" r:id="rId251" xr:uid="{EDC9E9AB-A8A9-466B-ABF0-492191D71175}"/>
    <hyperlink ref="W50" r:id="rId252" xr:uid="{E813E097-ECC4-495B-A17D-3BB6AD418E96}"/>
    <hyperlink ref="W51" r:id="rId253" xr:uid="{8209B64D-BACC-4AC6-B088-5F28B94BFF96}"/>
    <hyperlink ref="W52" r:id="rId254" xr:uid="{DFD632FC-06B1-4B31-BD37-38673DDF2921}"/>
    <hyperlink ref="W53" r:id="rId255" xr:uid="{F57186E1-ECE3-4360-8D54-E8B9CE1B9449}"/>
    <hyperlink ref="W54" r:id="rId256" xr:uid="{8C564FF3-4F63-443C-98DC-556FF628DD26}"/>
    <hyperlink ref="W55" r:id="rId257" xr:uid="{6CC06C1F-A6A4-434D-AC33-D780AE7D3982}"/>
    <hyperlink ref="W56" r:id="rId258" xr:uid="{7D9E7F4E-0179-4D70-9412-7B557CBBFB3B}"/>
    <hyperlink ref="W57" r:id="rId259" xr:uid="{84A764C0-F044-4167-A3A7-27A1BCEB5CD9}"/>
    <hyperlink ref="X9" r:id="rId260" xr:uid="{73FFEAB1-53B4-4B21-9FF4-32CBCC2C3EA2}"/>
    <hyperlink ref="X10" r:id="rId261" xr:uid="{0E437158-6991-4D27-93B2-D1A91EA3422F}"/>
    <hyperlink ref="X11" r:id="rId262" xr:uid="{24E252FB-7253-4A7B-92F6-D72D3AFA6CA3}"/>
    <hyperlink ref="X12" r:id="rId263" xr:uid="{A356E09D-36F5-4B3E-AEA3-959221A27C66}"/>
    <hyperlink ref="X13" r:id="rId264" xr:uid="{21B05A67-4CE3-4AEC-A21A-C028F8F2E1AC}"/>
    <hyperlink ref="X14" r:id="rId265" xr:uid="{1DE0BADD-D742-4B5D-AA43-E5B9A6D6C367}"/>
    <hyperlink ref="X15" r:id="rId266" xr:uid="{A2510917-FC6C-4DC9-A0FD-9977EAE89E22}"/>
    <hyperlink ref="X16" r:id="rId267" xr:uid="{4FBD0357-6039-4CBD-82A1-FF27D848961C}"/>
    <hyperlink ref="X17" r:id="rId268" xr:uid="{D7F5D3E8-9431-484F-B66C-54C04572C60C}"/>
    <hyperlink ref="X18" r:id="rId269" xr:uid="{04217DB9-7D8F-4669-B983-2F9A7DE19927}"/>
    <hyperlink ref="X19" r:id="rId270" xr:uid="{5CBE9A3B-87C7-4E94-94D9-710CBD997846}"/>
    <hyperlink ref="X20" r:id="rId271" xr:uid="{0761D4DE-1E7C-4CF8-BB57-B292C7E91455}"/>
    <hyperlink ref="X21" r:id="rId272" xr:uid="{D95E4CB0-29A5-487A-9E3E-CBF5DA56BC59}"/>
    <hyperlink ref="X22" r:id="rId273" xr:uid="{5676580F-B8FF-4265-901B-231C99FA847F}"/>
    <hyperlink ref="X23" r:id="rId274" xr:uid="{A0411FA4-8D53-4CD8-A89D-5B79C5E55525}"/>
    <hyperlink ref="X24" r:id="rId275" xr:uid="{185EC849-9264-4507-8B88-BD110617C37D}"/>
    <hyperlink ref="X25" r:id="rId276" xr:uid="{91C86F75-F4F0-4061-A703-095D1AC143F7}"/>
    <hyperlink ref="X26" r:id="rId277" xr:uid="{7ED50FE2-5767-42FA-BED3-C1B42694E64A}"/>
    <hyperlink ref="X27" r:id="rId278" xr:uid="{DCE54498-5F80-4FDD-AFD4-7CD2824C3A5E}"/>
    <hyperlink ref="X28" r:id="rId279" xr:uid="{9D4A04AB-0D97-435D-8B73-02D29589E24C}"/>
    <hyperlink ref="X29" r:id="rId280" xr:uid="{7EEEDD21-6555-4B5D-B37E-BA41E62B09F8}"/>
    <hyperlink ref="X30" r:id="rId281" xr:uid="{8D074050-DA76-490D-BA5B-E3F624271AE7}"/>
    <hyperlink ref="X31" r:id="rId282" xr:uid="{42692287-C0AD-4F6C-976A-16AB4B1DD00B}"/>
    <hyperlink ref="X32" r:id="rId283" xr:uid="{F7FA20AB-3E7D-4C7B-A982-D02A7C1B7E45}"/>
    <hyperlink ref="X33" r:id="rId284" xr:uid="{7B0012D3-4ACA-495B-BDB0-A8F51CE590C0}"/>
    <hyperlink ref="X34" r:id="rId285" xr:uid="{F66F1724-705F-47EC-AD3D-DA865124AD5B}"/>
    <hyperlink ref="X35" r:id="rId286" xr:uid="{25A34CD7-C5D5-4CD6-9BDA-DE32186805DD}"/>
    <hyperlink ref="X36" r:id="rId287" xr:uid="{3ED43064-88FD-4522-89C5-3E510B817626}"/>
    <hyperlink ref="X37" r:id="rId288" xr:uid="{7AFE0E9B-846B-445A-A27C-C842ADCD2CDF}"/>
    <hyperlink ref="X38" r:id="rId289" xr:uid="{4AE1BCDC-1E3C-41BF-99A2-4D8D5E4DF986}"/>
    <hyperlink ref="X39" r:id="rId290" xr:uid="{5AFE346D-78C0-4FF2-ABBC-BA5C61264781}"/>
    <hyperlink ref="X40" r:id="rId291" xr:uid="{42A60760-AEBE-478D-87C8-A2B185D84AC5}"/>
    <hyperlink ref="X41" r:id="rId292" xr:uid="{22C2941B-B613-4731-9118-EA494E714887}"/>
    <hyperlink ref="X42" r:id="rId293" xr:uid="{A5E9C2DF-B2FA-4C9D-82F3-E1D1239AA238}"/>
    <hyperlink ref="X43" r:id="rId294" xr:uid="{0F82DC1F-CA39-4610-82F5-CC16100B4923}"/>
    <hyperlink ref="X44" r:id="rId295" xr:uid="{C85BD9B9-6C8E-4054-A8B2-86F0EE59D59C}"/>
    <hyperlink ref="X45" r:id="rId296" xr:uid="{0C7E9A22-654D-419A-B442-054BABF4A868}"/>
    <hyperlink ref="X46" r:id="rId297" xr:uid="{F5F27399-B427-4EB6-BA30-E7641FF848F6}"/>
    <hyperlink ref="X47" r:id="rId298" xr:uid="{2191F406-C51B-4F88-BFC8-0861F3D5F561}"/>
    <hyperlink ref="X48" r:id="rId299" xr:uid="{93C27031-38A3-413F-AADF-3E429E393F38}"/>
    <hyperlink ref="X49" r:id="rId300" xr:uid="{14F6D910-8A5A-4906-86D0-C5FEA56D7D56}"/>
    <hyperlink ref="X50" r:id="rId301" xr:uid="{9BFDE0F2-BB9A-48DF-BFA8-84B6EF659635}"/>
    <hyperlink ref="X51" r:id="rId302" xr:uid="{03BD0062-79F8-4499-84C1-EEC9F1B23117}"/>
    <hyperlink ref="X52" r:id="rId303" xr:uid="{056564D3-4C2C-4588-8869-55E0BDCD97D6}"/>
    <hyperlink ref="X53" r:id="rId304" xr:uid="{2A75B823-63A8-4CBB-86BB-1B0631754BF0}"/>
    <hyperlink ref="X54" r:id="rId305" xr:uid="{7F36DF54-F981-44D9-949C-1D45A580DA58}"/>
    <hyperlink ref="X55" r:id="rId306" xr:uid="{86600845-7EFD-4BA7-9DEE-434FBB94D683}"/>
    <hyperlink ref="X56" r:id="rId307" xr:uid="{252EC0FE-CF44-4210-861E-6E3BAAF83328}"/>
    <hyperlink ref="X57" r:id="rId308" xr:uid="{8D2BCC02-EE53-4371-BB0C-A346C5E39C9A}"/>
    <hyperlink ref="F58" r:id="rId309" xr:uid="{469AF9D1-492B-4EE8-923C-2A5D3D7988CD}"/>
    <hyperlink ref="F59" r:id="rId310" xr:uid="{6AB09D58-64A3-448E-85C6-4E15E47BE1FC}"/>
    <hyperlink ref="F60" r:id="rId311" xr:uid="{58D98116-4C8F-4109-A301-2C75426D94A5}"/>
    <hyperlink ref="F61" r:id="rId312" xr:uid="{525D2ECC-CB57-4C83-B882-167752504220}"/>
    <hyperlink ref="F62" r:id="rId313" xr:uid="{F6F21453-6A81-4897-B90F-8367A394CFD0}"/>
    <hyperlink ref="F63" r:id="rId314" xr:uid="{5158A566-E629-425C-93A7-450579C667DD}"/>
    <hyperlink ref="F64" r:id="rId315" xr:uid="{9CB6A7A7-6743-4304-9F3E-090C925877F8}"/>
    <hyperlink ref="F65" r:id="rId316" xr:uid="{31227455-0DA6-4385-916C-A93700A7D8F7}"/>
    <hyperlink ref="F66" r:id="rId317" xr:uid="{01A281FE-86E4-42A8-9C25-1CF047F6468C}"/>
    <hyperlink ref="F67" r:id="rId318" xr:uid="{7D13553B-FAA2-4DC7-980C-5819636C539E}"/>
    <hyperlink ref="F68" r:id="rId319" xr:uid="{85376917-FD4E-4C6F-BA0E-AA71805A749C}"/>
    <hyperlink ref="F70" r:id="rId320" xr:uid="{3EC3BF11-91C7-4094-8C6B-4474654C6640}"/>
    <hyperlink ref="F71" r:id="rId321" xr:uid="{447A5E77-8A08-4A1A-909B-434D5422D5C9}"/>
    <hyperlink ref="F72" r:id="rId322" xr:uid="{1C06415A-944B-46A8-8D12-7733A5BE26A4}"/>
    <hyperlink ref="F73" r:id="rId323" xr:uid="{FBC18FF8-08F6-4B53-8C44-68DA652826CC}"/>
    <hyperlink ref="F74" r:id="rId324" xr:uid="{C88773E7-34B2-48F6-AD9C-A4C094D9942F}"/>
    <hyperlink ref="F75" r:id="rId325" xr:uid="{45088EA3-E8D9-4C61-B590-2E1C9A3EFD0D}"/>
    <hyperlink ref="F76" r:id="rId326" xr:uid="{E29013FE-003E-4D2B-AE1E-08682B53A029}"/>
    <hyperlink ref="F77" r:id="rId327" xr:uid="{E936EFE9-1A2D-4AAA-9903-CD2B483C6314}"/>
    <hyperlink ref="F78" r:id="rId328" xr:uid="{A4BB1801-7546-44F7-B956-0404A424BE89}"/>
    <hyperlink ref="F79" r:id="rId329" xr:uid="{B554DCD6-BC23-4684-BDD7-FA8803765B07}"/>
    <hyperlink ref="F80" r:id="rId330" xr:uid="{1C902C7D-6265-4BE5-A65B-43E76395BA56}"/>
    <hyperlink ref="F81" r:id="rId331" xr:uid="{CEB93495-C1C6-4439-A2CC-5D61C2A81B23}"/>
    <hyperlink ref="F82" r:id="rId332" xr:uid="{D01096FE-9C3C-4048-A91A-4B9B60E20D0C}"/>
    <hyperlink ref="F83" r:id="rId333" xr:uid="{A30C92D7-3198-4F84-A309-1199AA9A2BC8}"/>
    <hyperlink ref="F84" r:id="rId334" xr:uid="{283DD5A4-A692-4977-BE62-16DE0A704535}"/>
    <hyperlink ref="F85" r:id="rId335" xr:uid="{56E0CE39-5544-4377-AEC6-62CC8329581D}"/>
    <hyperlink ref="F86" r:id="rId336" xr:uid="{0F301BC9-5BED-4828-9512-1071F12DC75E}"/>
    <hyperlink ref="F87" r:id="rId337" xr:uid="{F75691FE-6057-4DB9-8E45-E30ADAFC2798}"/>
    <hyperlink ref="F88" r:id="rId338" xr:uid="{01D0888F-4A40-42E9-A79E-8ECC216F9CA9}"/>
    <hyperlink ref="F89" r:id="rId339" xr:uid="{29CD51D7-A4F8-4D5D-8408-1A7C4EABE1FD}"/>
    <hyperlink ref="Y64" r:id="rId340" xr:uid="{D45D699E-E569-4406-BE13-213800FB176C}"/>
    <hyperlink ref="Z64" r:id="rId341" xr:uid="{F078DB13-620F-43F2-A754-87401E437AA2}"/>
    <hyperlink ref="Y65" r:id="rId342" xr:uid="{BA6123D4-EE8C-4E0E-82DC-8D486F7C1844}"/>
    <hyperlink ref="Z65" r:id="rId343" xr:uid="{AE406E4C-B557-41C7-AEF4-348C93FEEB55}"/>
    <hyperlink ref="Y67" r:id="rId344" xr:uid="{9DC314C7-17BE-442E-BBBA-1B3AEB93A904}"/>
    <hyperlink ref="Z67" r:id="rId345" xr:uid="{F82B297A-52C3-4357-A64D-7B3526047B48}"/>
    <hyperlink ref="W58" r:id="rId346" xr:uid="{14E51560-3EEF-4521-B5DC-86A1291E77E6}"/>
    <hyperlink ref="X58" r:id="rId347" xr:uid="{D93499DA-F39C-46C0-92A1-855204240093}"/>
    <hyperlink ref="W59" r:id="rId348" xr:uid="{579CF0D7-26B0-4A71-8797-49AC97FED2F9}"/>
    <hyperlink ref="W60" r:id="rId349" xr:uid="{5D74ED77-263C-40FD-AABF-5DC2B141D9B3}"/>
    <hyperlink ref="W61" r:id="rId350" xr:uid="{CEF72A1D-BC2B-4E98-AFE3-FD3B1770CA59}"/>
    <hyperlink ref="W62" r:id="rId351" xr:uid="{85FD18CF-7864-41BF-A201-8379DE938C4C}"/>
    <hyperlink ref="W63" r:id="rId352" xr:uid="{9A926753-A794-4ED2-82E1-4B51A2C4F9E0}"/>
    <hyperlink ref="W64" r:id="rId353" xr:uid="{CCB7C244-6673-4A16-978F-D33C49220528}"/>
    <hyperlink ref="W65" r:id="rId354" xr:uid="{0AB649E6-5547-4BF6-AD42-C0C1CFF3338B}"/>
    <hyperlink ref="W66" r:id="rId355" xr:uid="{2E1BE733-E4B1-4717-8453-A844238BD3F1}"/>
    <hyperlink ref="W67" r:id="rId356" xr:uid="{7C3012EC-BC32-4A04-8911-56CA2A4ECF87}"/>
    <hyperlink ref="W68" r:id="rId357" xr:uid="{D3C8470E-C4B9-418E-861E-6F572F15A24F}"/>
    <hyperlink ref="W69" r:id="rId358" xr:uid="{2A897B4C-C16A-4330-BC0F-7C5DACD3611C}"/>
    <hyperlink ref="W70" r:id="rId359" xr:uid="{7385AE63-16CA-4B75-8996-05AF3CAE6328}"/>
    <hyperlink ref="W71" r:id="rId360" xr:uid="{21A11E03-BCDA-482B-BF9D-335E1CA2DE1F}"/>
    <hyperlink ref="W72" r:id="rId361" xr:uid="{53B4B7C9-D37B-4DEC-97A2-934456049AB7}"/>
    <hyperlink ref="W73" r:id="rId362" xr:uid="{A7124E1F-95C7-4946-A319-79999B650E84}"/>
    <hyperlink ref="W74" r:id="rId363" xr:uid="{4156E685-977C-40D6-AFE7-2CC4E8456BFE}"/>
    <hyperlink ref="W75" r:id="rId364" xr:uid="{907A43D2-39AB-4355-9B09-82E2CAD0F603}"/>
    <hyperlink ref="W76" r:id="rId365" xr:uid="{4E8BF9A3-31DE-4931-ACCF-A81B9D5FF283}"/>
    <hyperlink ref="W77" r:id="rId366" xr:uid="{BA35C826-7B41-42B5-A66E-46BBEB3B8FA7}"/>
    <hyperlink ref="W78" r:id="rId367" xr:uid="{8F14B260-E59C-4048-8EAB-56A8C82A2918}"/>
    <hyperlink ref="W79" r:id="rId368" xr:uid="{763D3656-9D88-44A1-8641-509AAE1A51FE}"/>
    <hyperlink ref="W80" r:id="rId369" xr:uid="{783F6B03-D239-474B-B326-620309670A5A}"/>
    <hyperlink ref="W81" r:id="rId370" xr:uid="{DD5FB9CD-1EAF-4464-814C-C56DF4BE940E}"/>
    <hyperlink ref="W82" r:id="rId371" xr:uid="{023CBC19-1CDC-457F-B10E-4E59180D1CAD}"/>
    <hyperlink ref="W83" r:id="rId372" xr:uid="{050EDCBD-D8D0-4793-BA89-6FEA35D3CC02}"/>
    <hyperlink ref="W84" r:id="rId373" xr:uid="{EBBD6B5A-4448-4545-AF4A-B35589D9568A}"/>
    <hyperlink ref="W85" r:id="rId374" xr:uid="{F53897AC-90AB-428A-90B8-400DAE06256F}"/>
    <hyperlink ref="W86" r:id="rId375" xr:uid="{C8FE3CC6-0F0C-4792-B129-3013B7F09A23}"/>
    <hyperlink ref="W87" r:id="rId376" xr:uid="{50BF581C-3F38-412F-B506-BF2B371AC2B9}"/>
    <hyperlink ref="W88" r:id="rId377" xr:uid="{E05B2623-C65D-44B1-8DF3-FD47124A6EF0}"/>
    <hyperlink ref="W89" r:id="rId378" xr:uid="{A4B1574A-F16F-4525-B45E-06883CB3F6D1}"/>
    <hyperlink ref="X59" r:id="rId379" xr:uid="{BAC8605A-71D0-485C-8A49-4BBB0C798248}"/>
    <hyperlink ref="X60" r:id="rId380" xr:uid="{3751ECE0-DD81-4089-A556-C6B3D3608EFF}"/>
    <hyperlink ref="X61" r:id="rId381" xr:uid="{17F06C48-61DF-4214-A68B-15E11C9C9C84}"/>
    <hyperlink ref="X62" r:id="rId382" xr:uid="{64BE1D55-01A8-4C66-81A8-4B756C9B58CB}"/>
    <hyperlink ref="X63" r:id="rId383" xr:uid="{F7BEEF39-BE1B-4362-9157-38727E6490FB}"/>
    <hyperlink ref="X64" r:id="rId384" xr:uid="{13CFBD20-83FD-4A2A-B2AD-C14F0341C8FD}"/>
    <hyperlink ref="X65" r:id="rId385" xr:uid="{6E757AFA-E135-43C8-82D2-C73377E37075}"/>
    <hyperlink ref="X66" r:id="rId386" xr:uid="{143448AE-37DB-4469-BFA1-EBA15AA8A4E1}"/>
    <hyperlink ref="X67" r:id="rId387" xr:uid="{1E5247C1-EFB9-4A06-9593-A4653F5B56E9}"/>
    <hyperlink ref="X68" r:id="rId388" xr:uid="{5D6414D9-6151-45F5-ACAA-CF45485A273B}"/>
    <hyperlink ref="X69" r:id="rId389" xr:uid="{0E5601E2-D498-4481-AD9F-340D308E0403}"/>
    <hyperlink ref="X70" r:id="rId390" xr:uid="{4695F482-A2E3-4B13-9A83-DFEF5B88599C}"/>
    <hyperlink ref="X71" r:id="rId391" xr:uid="{2E1CF9BB-EF77-4DD3-9D86-DE219F778D68}"/>
    <hyperlink ref="X72" r:id="rId392" xr:uid="{841B3ABC-DC0B-48EE-A2E0-A5740067F945}"/>
    <hyperlink ref="X73" r:id="rId393" xr:uid="{EF96EC4A-3ED4-400A-96CD-212B08828DAE}"/>
    <hyperlink ref="X74" r:id="rId394" xr:uid="{47950E43-8BBE-450F-BC10-3EC11482AAE8}"/>
    <hyperlink ref="X75" r:id="rId395" xr:uid="{1439BC73-1D96-4189-9F8A-46140F10156D}"/>
    <hyperlink ref="X76" r:id="rId396" xr:uid="{6A9962C0-6740-4B78-A4B1-122DB7787FAC}"/>
    <hyperlink ref="X77" r:id="rId397" xr:uid="{168452C9-A4C7-44E3-99FD-55B2467C6208}"/>
    <hyperlink ref="X78" r:id="rId398" xr:uid="{9B35483B-D04B-4CCD-BA03-FEE028330F38}"/>
    <hyperlink ref="X79" r:id="rId399" xr:uid="{526671FC-A92A-44DF-88BF-AB246928500B}"/>
    <hyperlink ref="X80" r:id="rId400" xr:uid="{86569375-B065-4438-B51D-E8864FB2A1A9}"/>
    <hyperlink ref="X81" r:id="rId401" xr:uid="{60DA39C8-E227-43DD-AD2E-791F8BAEC6A3}"/>
    <hyperlink ref="X82" r:id="rId402" xr:uid="{ED8056BA-92B0-495E-9C5F-21305886B649}"/>
    <hyperlink ref="X83" r:id="rId403" xr:uid="{6AD3CCEB-EA30-462F-B14F-64DF0A19EEAE}"/>
    <hyperlink ref="X84" r:id="rId404" xr:uid="{093388B2-EC17-4336-89A5-AABCBA68E03B}"/>
    <hyperlink ref="X85" r:id="rId405" xr:uid="{6A5D84AD-F836-4F29-B76D-7B538977A2C3}"/>
    <hyperlink ref="X86" r:id="rId406" xr:uid="{91F182AD-4EF2-46CB-8218-BE24E252216F}"/>
    <hyperlink ref="X87" r:id="rId407" xr:uid="{E565E84E-AFFD-4DDB-8B51-51194C9CFB18}"/>
    <hyperlink ref="X88" r:id="rId408" xr:uid="{97CB4507-1967-4276-8314-FC712567F6C6}"/>
    <hyperlink ref="X89" r:id="rId409" xr:uid="{AACD620D-18E7-4760-90A9-CF0A015C35B4}"/>
    <hyperlink ref="T58" r:id="rId410" xr:uid="{B0A47CC7-CF51-48C8-AF71-20C3A604C389}"/>
    <hyperlink ref="T59" r:id="rId411" xr:uid="{D1243DFF-84E8-4793-8795-D33F4DB6D674}"/>
    <hyperlink ref="T60" r:id="rId412" xr:uid="{804072EC-A82D-4F04-94B8-F746D214913E}"/>
    <hyperlink ref="T63" r:id="rId413" xr:uid="{500695CC-B86B-4EA7-97A8-8BEDDB7F5FE0}"/>
    <hyperlink ref="T64" r:id="rId414" xr:uid="{14D7653F-DF9B-4672-9146-D2B05D1DC47F}"/>
    <hyperlink ref="T65" r:id="rId415" xr:uid="{1EB5321D-8893-4B2B-9D1A-AB62256E5E0F}"/>
    <hyperlink ref="T66" r:id="rId416" xr:uid="{68BF45AD-2D87-4F5E-AAE0-89567EB2A999}"/>
    <hyperlink ref="T67" r:id="rId417" xr:uid="{0D04CAA5-DE87-4815-ABC0-9F7E6DA166A1}"/>
    <hyperlink ref="T68" r:id="rId418" xr:uid="{22C4AE6B-D832-464E-ADBA-C55BF53AB123}"/>
    <hyperlink ref="T69" r:id="rId419" xr:uid="{F82B18B6-0CF0-4C09-AADA-A0B78B43DAF9}"/>
    <hyperlink ref="T70" r:id="rId420" xr:uid="{F29D2DE2-EC27-435D-8A90-DD64FEA6B4FE}"/>
    <hyperlink ref="T71:T74" r:id="rId421" display="https://drive.google.com/file/d/1w-akv7iMp6Qei4YlPo-kYcFioHWcIQNg/view?usp=sharing" xr:uid="{BB273FC7-E7D8-4EBA-8E9E-68CEDD2BA468}"/>
    <hyperlink ref="T79" r:id="rId422" xr:uid="{E5AEE0E9-5191-4A82-B41D-ED0E27EEA143}"/>
    <hyperlink ref="T80" r:id="rId423" xr:uid="{3E19ACBD-DEA7-4364-B44E-E96CA5FD09E3}"/>
    <hyperlink ref="T81" r:id="rId424" xr:uid="{DDA528F9-F849-4750-9E5D-6D0A10977A67}"/>
    <hyperlink ref="T82:T83" r:id="rId425" display="https://drive.google.com/file/d/1Ll-7j4VnKxF6mPDwznhOJtyDHTSulkLv/view?usp=sharing" xr:uid="{E22B27F9-EFAA-4DE3-9FFB-82B4D5596397}"/>
    <hyperlink ref="T84" r:id="rId426" xr:uid="{87D90922-EF28-4DE0-B38C-50AE3AE72679}"/>
    <hyperlink ref="T85:T87" r:id="rId427" display="https://drive.google.com/file/d/12eo_nOulW4cp2mE8DYjJjgquIQuZmPrD/view?usp=sharing" xr:uid="{DC71D528-CC01-4827-9883-9C1744D69DD3}"/>
    <hyperlink ref="T88" r:id="rId428" xr:uid="{3541E4DB-4D90-4FA6-9797-D3CD39C2859D}"/>
    <hyperlink ref="F95" r:id="rId429" xr:uid="{00000000-0004-0000-0000-000000000000}"/>
    <hyperlink ref="F90" r:id="rId430" xr:uid="{00000000-0004-0000-0000-000001000000}"/>
    <hyperlink ref="F91" r:id="rId431" xr:uid="{00000000-0004-0000-0000-000002000000}"/>
    <hyperlink ref="F93" r:id="rId432" xr:uid="{00000000-0004-0000-0000-000003000000}"/>
    <hyperlink ref="F94" r:id="rId433" xr:uid="{00000000-0004-0000-0000-000004000000}"/>
    <hyperlink ref="F96" r:id="rId434" xr:uid="{00000000-0004-0000-0000-000005000000}"/>
    <hyperlink ref="F97" r:id="rId435" xr:uid="{00000000-0004-0000-0000-000006000000}"/>
    <hyperlink ref="T90" r:id="rId436" xr:uid="{00000000-0004-0000-0000-000007000000}"/>
    <hyperlink ref="T91" r:id="rId437" xr:uid="{00000000-0004-0000-0000-000008000000}"/>
    <hyperlink ref="T93" r:id="rId438" xr:uid="{00000000-0004-0000-0000-000009000000}"/>
    <hyperlink ref="T94" r:id="rId439" xr:uid="{00000000-0004-0000-0000-00000A000000}"/>
    <hyperlink ref="T95" r:id="rId440" xr:uid="{00000000-0004-0000-0000-00000B000000}"/>
    <hyperlink ref="T96" r:id="rId441" xr:uid="{00000000-0004-0000-0000-00000C000000}"/>
    <hyperlink ref="T97" r:id="rId442" xr:uid="{00000000-0004-0000-0000-00000D000000}"/>
    <hyperlink ref="Y90" r:id="rId443" xr:uid="{00000000-0004-0000-0000-00000E000000}"/>
    <hyperlink ref="Y91" r:id="rId444" xr:uid="{00000000-0004-0000-0000-00000F000000}"/>
    <hyperlink ref="Y93" r:id="rId445" xr:uid="{00000000-0004-0000-0000-000010000000}"/>
    <hyperlink ref="Y97" r:id="rId446" xr:uid="{00000000-0004-0000-0000-000011000000}"/>
    <hyperlink ref="Z97" r:id="rId447" xr:uid="{00000000-0004-0000-0000-000012000000}"/>
    <hyperlink ref="Y96" r:id="rId448" xr:uid="{00000000-0004-0000-0000-000013000000}"/>
    <hyperlink ref="Z96" r:id="rId449" xr:uid="{00000000-0004-0000-0000-000014000000}"/>
    <hyperlink ref="Y95" r:id="rId450" xr:uid="{00000000-0004-0000-0000-000015000000}"/>
    <hyperlink ref="Z95" r:id="rId451" xr:uid="{00000000-0004-0000-0000-000016000000}"/>
    <hyperlink ref="Y94" r:id="rId452" xr:uid="{00000000-0004-0000-0000-000017000000}"/>
    <hyperlink ref="Z94" r:id="rId453" xr:uid="{00000000-0004-0000-0000-000018000000}"/>
    <hyperlink ref="Z93" r:id="rId454" xr:uid="{00000000-0004-0000-0000-000019000000}"/>
    <hyperlink ref="F92" r:id="rId455" xr:uid="{00000000-0004-0000-0000-00001A000000}"/>
    <hyperlink ref="W90" r:id="rId456" xr:uid="{00000000-0004-0000-0000-00001B000000}"/>
    <hyperlink ref="X90" r:id="rId457" xr:uid="{00000000-0004-0000-0000-00001C000000}"/>
    <hyperlink ref="W91" r:id="rId458" xr:uid="{00000000-0004-0000-0000-00001D000000}"/>
    <hyperlink ref="W92" r:id="rId459" xr:uid="{00000000-0004-0000-0000-00001E000000}"/>
    <hyperlink ref="W93" r:id="rId460" xr:uid="{00000000-0004-0000-0000-00001F000000}"/>
    <hyperlink ref="W94" r:id="rId461" xr:uid="{00000000-0004-0000-0000-000020000000}"/>
    <hyperlink ref="W95" r:id="rId462" xr:uid="{00000000-0004-0000-0000-000021000000}"/>
    <hyperlink ref="W96" r:id="rId463" xr:uid="{00000000-0004-0000-0000-000022000000}"/>
    <hyperlink ref="W97" r:id="rId464" xr:uid="{00000000-0004-0000-0000-000023000000}"/>
    <hyperlink ref="X91" r:id="rId465" xr:uid="{00000000-0004-0000-0000-000024000000}"/>
    <hyperlink ref="X92" r:id="rId466" xr:uid="{00000000-0004-0000-0000-000025000000}"/>
    <hyperlink ref="X93" r:id="rId467" xr:uid="{00000000-0004-0000-0000-000026000000}"/>
    <hyperlink ref="X94" r:id="rId468" xr:uid="{00000000-0004-0000-0000-000027000000}"/>
    <hyperlink ref="X95" r:id="rId469" xr:uid="{00000000-0004-0000-0000-000028000000}"/>
    <hyperlink ref="X96" r:id="rId470" xr:uid="{00000000-0004-0000-0000-000029000000}"/>
    <hyperlink ref="X97" r:id="rId471" xr:uid="{00000000-0004-0000-0000-00002A000000}"/>
    <hyperlink ref="Z90" r:id="rId472" xr:uid="{46C40D2D-BE5C-48CC-9192-D04F488AF605}"/>
    <hyperlink ref="Z91" r:id="rId473" xr:uid="{647F56B2-340B-41F6-8A2D-8071FE92F6F6}"/>
    <hyperlink ref="Z92" r:id="rId474" xr:uid="{18C9287E-1E6A-4136-A88A-49E33D99AD5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72D40-53B2-42BB-898F-DC7EDE663300}">
  <sheetPr filterMode="1"/>
  <dimension ref="A1:D184"/>
  <sheetViews>
    <sheetView topLeftCell="A71" workbookViewId="0">
      <selection activeCell="D184" sqref="B181:D184"/>
    </sheetView>
  </sheetViews>
  <sheetFormatPr baseColWidth="10" defaultRowHeight="15" x14ac:dyDescent="0.25"/>
  <cols>
    <col min="1" max="1" width="16.5703125" customWidth="1"/>
    <col min="2" max="2" width="46.7109375" customWidth="1"/>
    <col min="3" max="3" width="17.7109375" style="13" customWidth="1"/>
    <col min="4" max="4" width="22.140625" customWidth="1"/>
  </cols>
  <sheetData>
    <row r="1" spans="1:4" x14ac:dyDescent="0.25">
      <c r="A1" s="27" t="s">
        <v>762</v>
      </c>
      <c r="B1" s="27" t="s">
        <v>6</v>
      </c>
      <c r="C1" s="28" t="s">
        <v>765</v>
      </c>
      <c r="D1" s="29" t="s">
        <v>766</v>
      </c>
    </row>
    <row r="2" spans="1:4" s="26" customFormat="1" x14ac:dyDescent="0.25">
      <c r="A2" s="26" t="s">
        <v>24</v>
      </c>
      <c r="B2" s="26" t="s">
        <v>749</v>
      </c>
      <c r="C2" s="30">
        <v>1436556.67</v>
      </c>
      <c r="D2" s="30">
        <v>1436556.67</v>
      </c>
    </row>
    <row r="3" spans="1:4" x14ac:dyDescent="0.25">
      <c r="A3" s="8" t="s">
        <v>113</v>
      </c>
      <c r="B3" s="8" t="s">
        <v>109</v>
      </c>
      <c r="C3" s="14">
        <v>783906.17</v>
      </c>
      <c r="D3" s="13">
        <f>SUM( C3:C13)</f>
        <v>3350974.2</v>
      </c>
    </row>
    <row r="4" spans="1:4" hidden="1" x14ac:dyDescent="0.25">
      <c r="A4" s="8" t="s">
        <v>113</v>
      </c>
      <c r="B4" s="8" t="s">
        <v>109</v>
      </c>
      <c r="C4" s="14">
        <v>447231.67</v>
      </c>
    </row>
    <row r="5" spans="1:4" hidden="1" x14ac:dyDescent="0.25">
      <c r="A5" s="8" t="s">
        <v>113</v>
      </c>
      <c r="B5" s="8" t="s">
        <v>109</v>
      </c>
      <c r="C5" s="14">
        <v>233023.95</v>
      </c>
    </row>
    <row r="6" spans="1:4" hidden="1" x14ac:dyDescent="0.25">
      <c r="A6" s="8" t="s">
        <v>113</v>
      </c>
      <c r="B6" s="8" t="s">
        <v>109</v>
      </c>
      <c r="C6" s="14">
        <v>233187.78</v>
      </c>
    </row>
    <row r="7" spans="1:4" hidden="1" x14ac:dyDescent="0.25">
      <c r="A7" s="8" t="s">
        <v>113</v>
      </c>
      <c r="B7" s="8" t="s">
        <v>109</v>
      </c>
      <c r="C7" s="14">
        <v>140603.85999999999</v>
      </c>
    </row>
    <row r="8" spans="1:4" hidden="1" x14ac:dyDescent="0.25">
      <c r="A8" s="8" t="s">
        <v>113</v>
      </c>
      <c r="B8" s="8" t="s">
        <v>109</v>
      </c>
      <c r="C8" s="14">
        <v>824859.47</v>
      </c>
    </row>
    <row r="9" spans="1:4" hidden="1" x14ac:dyDescent="0.25">
      <c r="A9" s="8" t="s">
        <v>113</v>
      </c>
      <c r="B9" s="8" t="s">
        <v>109</v>
      </c>
      <c r="C9" s="14">
        <v>209058.8</v>
      </c>
    </row>
    <row r="10" spans="1:4" hidden="1" x14ac:dyDescent="0.25">
      <c r="A10" s="8" t="s">
        <v>113</v>
      </c>
      <c r="B10" s="8" t="s">
        <v>109</v>
      </c>
      <c r="C10" s="14">
        <v>88926.399999999994</v>
      </c>
    </row>
    <row r="11" spans="1:4" hidden="1" x14ac:dyDescent="0.25">
      <c r="A11" s="8" t="s">
        <v>113</v>
      </c>
      <c r="B11" s="8" t="s">
        <v>109</v>
      </c>
      <c r="C11" s="14">
        <v>209220.01</v>
      </c>
    </row>
    <row r="12" spans="1:4" hidden="1" x14ac:dyDescent="0.25">
      <c r="A12" s="8" t="s">
        <v>113</v>
      </c>
      <c r="B12" s="8" t="s">
        <v>109</v>
      </c>
      <c r="C12" s="14">
        <v>150824.92000000001</v>
      </c>
    </row>
    <row r="13" spans="1:4" hidden="1" x14ac:dyDescent="0.25">
      <c r="A13" s="8" t="s">
        <v>113</v>
      </c>
      <c r="B13" s="8" t="s">
        <v>109</v>
      </c>
      <c r="C13" s="14">
        <v>30131.17</v>
      </c>
    </row>
    <row r="14" spans="1:4" s="26" customFormat="1" x14ac:dyDescent="0.25">
      <c r="A14" s="31" t="s">
        <v>24</v>
      </c>
      <c r="B14" s="31" t="s">
        <v>755</v>
      </c>
      <c r="C14" s="32">
        <v>1717728</v>
      </c>
      <c r="D14" s="30">
        <f>SUM(C14:C15 )</f>
        <v>3265262.77</v>
      </c>
    </row>
    <row r="15" spans="1:4" s="26" customFormat="1" hidden="1" x14ac:dyDescent="0.25">
      <c r="A15" s="31" t="s">
        <v>24</v>
      </c>
      <c r="B15" s="31" t="s">
        <v>755</v>
      </c>
      <c r="C15" s="32">
        <v>1547534.77</v>
      </c>
    </row>
    <row r="16" spans="1:4" x14ac:dyDescent="0.25">
      <c r="A16" s="8" t="s">
        <v>331</v>
      </c>
      <c r="B16" s="8" t="s">
        <v>325</v>
      </c>
      <c r="C16" s="14">
        <v>1080383.94</v>
      </c>
      <c r="D16" s="13">
        <f>SUM(C16:C17 )</f>
        <v>2185317.84</v>
      </c>
    </row>
    <row r="17" spans="1:4" hidden="1" x14ac:dyDescent="0.25">
      <c r="A17" s="8" t="s">
        <v>331</v>
      </c>
      <c r="B17" s="8" t="s">
        <v>325</v>
      </c>
      <c r="C17" s="14">
        <v>1104933.8999999999</v>
      </c>
    </row>
    <row r="18" spans="1:4" s="26" customFormat="1" x14ac:dyDescent="0.25">
      <c r="A18" s="31" t="s">
        <v>113</v>
      </c>
      <c r="B18" s="31" t="s">
        <v>610</v>
      </c>
      <c r="C18" s="32">
        <v>413008.56</v>
      </c>
      <c r="D18" s="30">
        <f>SUM(C18:C25 )</f>
        <v>2512906.0099999998</v>
      </c>
    </row>
    <row r="19" spans="1:4" s="26" customFormat="1" hidden="1" x14ac:dyDescent="0.25">
      <c r="A19" s="31" t="s">
        <v>113</v>
      </c>
      <c r="B19" s="31" t="s">
        <v>610</v>
      </c>
      <c r="C19" s="32">
        <v>432343.84</v>
      </c>
    </row>
    <row r="20" spans="1:4" s="26" customFormat="1" hidden="1" x14ac:dyDescent="0.25">
      <c r="A20" s="31" t="s">
        <v>113</v>
      </c>
      <c r="B20" s="31" t="s">
        <v>147</v>
      </c>
      <c r="C20" s="32">
        <v>365527.89</v>
      </c>
    </row>
    <row r="21" spans="1:4" s="26" customFormat="1" hidden="1" x14ac:dyDescent="0.25">
      <c r="A21" s="31" t="s">
        <v>113</v>
      </c>
      <c r="B21" s="31" t="s">
        <v>147</v>
      </c>
      <c r="C21" s="32">
        <v>204131.7</v>
      </c>
    </row>
    <row r="22" spans="1:4" s="26" customFormat="1" hidden="1" x14ac:dyDescent="0.25">
      <c r="A22" s="31" t="s">
        <v>113</v>
      </c>
      <c r="B22" s="31" t="s">
        <v>147</v>
      </c>
      <c r="C22" s="32">
        <v>73306.320000000007</v>
      </c>
    </row>
    <row r="23" spans="1:4" s="26" customFormat="1" hidden="1" x14ac:dyDescent="0.25">
      <c r="A23" s="31" t="s">
        <v>113</v>
      </c>
      <c r="B23" s="31" t="s">
        <v>147</v>
      </c>
      <c r="C23" s="32">
        <v>199510.99</v>
      </c>
    </row>
    <row r="24" spans="1:4" s="26" customFormat="1" hidden="1" x14ac:dyDescent="0.25">
      <c r="A24" s="31" t="s">
        <v>113</v>
      </c>
      <c r="B24" s="31" t="s">
        <v>147</v>
      </c>
      <c r="C24" s="32">
        <v>208587.96</v>
      </c>
    </row>
    <row r="25" spans="1:4" s="26" customFormat="1" hidden="1" x14ac:dyDescent="0.25">
      <c r="A25" s="31" t="s">
        <v>113</v>
      </c>
      <c r="B25" s="31" t="s">
        <v>147</v>
      </c>
      <c r="C25" s="32">
        <v>616488.75</v>
      </c>
    </row>
    <row r="26" spans="1:4" x14ac:dyDescent="0.25">
      <c r="A26" s="8" t="s">
        <v>113</v>
      </c>
      <c r="B26" s="8" t="s">
        <v>128</v>
      </c>
      <c r="C26" s="14">
        <v>493385.14</v>
      </c>
      <c r="D26" s="13">
        <f>SUM( C26:C33)</f>
        <v>2553652.85</v>
      </c>
    </row>
    <row r="27" spans="1:4" hidden="1" x14ac:dyDescent="0.25">
      <c r="A27" s="8" t="s">
        <v>113</v>
      </c>
      <c r="B27" s="8" t="s">
        <v>128</v>
      </c>
      <c r="C27" s="14">
        <v>339566.34</v>
      </c>
    </row>
    <row r="28" spans="1:4" hidden="1" x14ac:dyDescent="0.25">
      <c r="A28" s="8" t="s">
        <v>113</v>
      </c>
      <c r="B28" s="8" t="s">
        <v>128</v>
      </c>
      <c r="C28" s="14">
        <v>636520.69999999995</v>
      </c>
    </row>
    <row r="29" spans="1:4" hidden="1" x14ac:dyDescent="0.25">
      <c r="A29" s="8" t="s">
        <v>113</v>
      </c>
      <c r="B29" s="8" t="s">
        <v>128</v>
      </c>
      <c r="C29" s="14">
        <v>447253.25</v>
      </c>
    </row>
    <row r="30" spans="1:4" hidden="1" x14ac:dyDescent="0.25">
      <c r="A30" s="8" t="s">
        <v>113</v>
      </c>
      <c r="B30" s="8" t="s">
        <v>128</v>
      </c>
      <c r="C30" s="14">
        <v>154028.95000000001</v>
      </c>
    </row>
    <row r="31" spans="1:4" hidden="1" x14ac:dyDescent="0.25">
      <c r="A31" s="8" t="s">
        <v>113</v>
      </c>
      <c r="B31" s="8" t="s">
        <v>128</v>
      </c>
      <c r="C31" s="14">
        <v>187096.33</v>
      </c>
    </row>
    <row r="32" spans="1:4" hidden="1" x14ac:dyDescent="0.25">
      <c r="A32" s="8" t="s">
        <v>113</v>
      </c>
      <c r="B32" s="8" t="s">
        <v>128</v>
      </c>
      <c r="C32" s="14">
        <v>192859.18</v>
      </c>
    </row>
    <row r="33" spans="1:4" hidden="1" x14ac:dyDescent="0.25">
      <c r="A33" s="8" t="s">
        <v>113</v>
      </c>
      <c r="B33" s="8" t="s">
        <v>128</v>
      </c>
      <c r="C33" s="14">
        <v>102942.96</v>
      </c>
    </row>
    <row r="34" spans="1:4" s="26" customFormat="1" x14ac:dyDescent="0.25">
      <c r="A34" s="31" t="s">
        <v>343</v>
      </c>
      <c r="B34" s="31" t="s">
        <v>339</v>
      </c>
      <c r="C34" s="32">
        <v>1080334.6200000001</v>
      </c>
      <c r="D34" s="30">
        <f>SUM(C34:C35 )</f>
        <v>2185384.92</v>
      </c>
    </row>
    <row r="35" spans="1:4" s="26" customFormat="1" hidden="1" x14ac:dyDescent="0.25">
      <c r="A35" s="31" t="s">
        <v>343</v>
      </c>
      <c r="B35" s="31" t="s">
        <v>339</v>
      </c>
      <c r="C35" s="32">
        <v>1105050.3</v>
      </c>
    </row>
    <row r="36" spans="1:4" x14ac:dyDescent="0.25">
      <c r="A36" s="8" t="s">
        <v>24</v>
      </c>
      <c r="B36" s="8" t="s">
        <v>560</v>
      </c>
      <c r="C36" s="14">
        <v>1717380</v>
      </c>
      <c r="D36" s="14">
        <v>1717380</v>
      </c>
    </row>
    <row r="37" spans="1:4" s="26" customFormat="1" x14ac:dyDescent="0.25">
      <c r="A37" s="26" t="s">
        <v>24</v>
      </c>
      <c r="B37" s="26" t="s">
        <v>752</v>
      </c>
      <c r="C37" s="30">
        <v>260566.76</v>
      </c>
      <c r="D37" s="30">
        <f>SUM(C37:C39 )</f>
        <v>762885.53</v>
      </c>
    </row>
    <row r="38" spans="1:4" s="26" customFormat="1" hidden="1" x14ac:dyDescent="0.25">
      <c r="A38" s="31" t="s">
        <v>24</v>
      </c>
      <c r="B38" s="31" t="s">
        <v>752</v>
      </c>
      <c r="C38" s="32">
        <v>182584.37</v>
      </c>
    </row>
    <row r="39" spans="1:4" s="26" customFormat="1" hidden="1" x14ac:dyDescent="0.25">
      <c r="A39" s="31" t="s">
        <v>24</v>
      </c>
      <c r="B39" s="31" t="s">
        <v>752</v>
      </c>
      <c r="C39" s="32">
        <v>319734.40000000002</v>
      </c>
    </row>
    <row r="40" spans="1:4" x14ac:dyDescent="0.25">
      <c r="A40" s="8" t="s">
        <v>24</v>
      </c>
      <c r="B40" s="8" t="s">
        <v>98</v>
      </c>
      <c r="C40" s="14">
        <v>488500.5</v>
      </c>
      <c r="D40" s="14">
        <v>488500.5</v>
      </c>
    </row>
    <row r="41" spans="1:4" s="26" customFormat="1" x14ac:dyDescent="0.25">
      <c r="A41" s="31" t="s">
        <v>113</v>
      </c>
      <c r="B41" s="31" t="s">
        <v>495</v>
      </c>
      <c r="C41" s="32">
        <v>1350837.54</v>
      </c>
      <c r="D41" s="32">
        <v>1350837.54</v>
      </c>
    </row>
    <row r="42" spans="1:4" x14ac:dyDescent="0.25">
      <c r="A42" s="8" t="s">
        <v>24</v>
      </c>
      <c r="B42" s="8" t="s">
        <v>719</v>
      </c>
      <c r="C42" s="14">
        <v>597081.12</v>
      </c>
      <c r="D42" s="14">
        <v>597081.12</v>
      </c>
    </row>
    <row r="43" spans="1:4" s="26" customFormat="1" x14ac:dyDescent="0.25">
      <c r="A43" s="31" t="s">
        <v>732</v>
      </c>
      <c r="B43" s="31" t="s">
        <v>729</v>
      </c>
      <c r="C43" s="32">
        <v>343631.2</v>
      </c>
      <c r="D43" s="30">
        <f>SUM(C43:C45 )</f>
        <v>1022459.78</v>
      </c>
    </row>
    <row r="44" spans="1:4" s="26" customFormat="1" hidden="1" x14ac:dyDescent="0.25">
      <c r="A44" s="31" t="s">
        <v>113</v>
      </c>
      <c r="B44" s="31" t="s">
        <v>620</v>
      </c>
      <c r="C44" s="32">
        <v>585883.89</v>
      </c>
    </row>
    <row r="45" spans="1:4" s="26" customFormat="1" hidden="1" x14ac:dyDescent="0.25">
      <c r="A45" s="31" t="s">
        <v>113</v>
      </c>
      <c r="B45" s="31" t="s">
        <v>620</v>
      </c>
      <c r="C45" s="32">
        <v>92944.69</v>
      </c>
    </row>
    <row r="46" spans="1:4" x14ac:dyDescent="0.25">
      <c r="A46" s="8" t="s">
        <v>24</v>
      </c>
      <c r="B46" s="8" t="s">
        <v>757</v>
      </c>
      <c r="C46" s="14">
        <v>959877.1</v>
      </c>
      <c r="D46" s="14">
        <v>959877.1</v>
      </c>
    </row>
    <row r="47" spans="1:4" s="26" customFormat="1" x14ac:dyDescent="0.25">
      <c r="A47" s="31" t="s">
        <v>113</v>
      </c>
      <c r="B47" s="31" t="s">
        <v>187</v>
      </c>
      <c r="C47" s="32">
        <v>1802473.08</v>
      </c>
      <c r="D47" s="30">
        <f>SUM(C47:C49 )</f>
        <v>2307882.17</v>
      </c>
    </row>
    <row r="48" spans="1:4" s="26" customFormat="1" hidden="1" x14ac:dyDescent="0.25">
      <c r="A48" s="31" t="s">
        <v>113</v>
      </c>
      <c r="B48" s="31" t="s">
        <v>187</v>
      </c>
      <c r="C48" s="32">
        <v>39196.980000000003</v>
      </c>
    </row>
    <row r="49" spans="1:4" s="26" customFormat="1" hidden="1" x14ac:dyDescent="0.25">
      <c r="A49" s="31" t="s">
        <v>113</v>
      </c>
      <c r="B49" s="31" t="s">
        <v>187</v>
      </c>
      <c r="C49" s="32">
        <v>466212.11</v>
      </c>
    </row>
    <row r="50" spans="1:4" x14ac:dyDescent="0.25">
      <c r="A50" s="8" t="s">
        <v>113</v>
      </c>
      <c r="B50" s="8" t="s">
        <v>740</v>
      </c>
      <c r="C50" s="14">
        <v>411464.73</v>
      </c>
      <c r="D50" s="13">
        <f>SUM(C50:C53 )</f>
        <v>1207434.07</v>
      </c>
    </row>
    <row r="51" spans="1:4" hidden="1" x14ac:dyDescent="0.25">
      <c r="A51" s="8" t="s">
        <v>113</v>
      </c>
      <c r="B51" s="8" t="s">
        <v>633</v>
      </c>
      <c r="C51" s="14">
        <v>312847.24</v>
      </c>
    </row>
    <row r="52" spans="1:4" hidden="1" x14ac:dyDescent="0.25">
      <c r="A52" s="8" t="s">
        <v>113</v>
      </c>
      <c r="B52" s="8" t="s">
        <v>633</v>
      </c>
      <c r="C52" s="14">
        <v>336572.65</v>
      </c>
    </row>
    <row r="53" spans="1:4" hidden="1" x14ac:dyDescent="0.25">
      <c r="A53" s="8" t="s">
        <v>113</v>
      </c>
      <c r="B53" s="8" t="s">
        <v>633</v>
      </c>
      <c r="C53" s="14">
        <v>146549.45000000001</v>
      </c>
    </row>
    <row r="54" spans="1:4" s="26" customFormat="1" x14ac:dyDescent="0.25">
      <c r="A54" s="31" t="s">
        <v>24</v>
      </c>
      <c r="B54" s="31" t="s">
        <v>404</v>
      </c>
      <c r="C54" s="32">
        <v>960844.80000000005</v>
      </c>
      <c r="D54" s="30">
        <f>SUM(C54:C55 )</f>
        <v>1697877.9</v>
      </c>
    </row>
    <row r="55" spans="1:4" s="26" customFormat="1" hidden="1" x14ac:dyDescent="0.25">
      <c r="A55" s="31" t="s">
        <v>24</v>
      </c>
      <c r="B55" s="31" t="s">
        <v>404</v>
      </c>
      <c r="C55" s="32">
        <v>737033.1</v>
      </c>
    </row>
    <row r="56" spans="1:4" x14ac:dyDescent="0.25">
      <c r="A56" s="8" t="s">
        <v>113</v>
      </c>
      <c r="B56" s="8" t="s">
        <v>252</v>
      </c>
      <c r="C56" s="14">
        <v>780765.74</v>
      </c>
      <c r="D56" s="13">
        <f>SUM(C56:C58 )</f>
        <v>1523172.23</v>
      </c>
    </row>
    <row r="57" spans="1:4" hidden="1" x14ac:dyDescent="0.25">
      <c r="A57" s="8" t="s">
        <v>113</v>
      </c>
      <c r="B57" s="8" t="s">
        <v>252</v>
      </c>
      <c r="C57" s="14">
        <v>524175.49</v>
      </c>
    </row>
    <row r="58" spans="1:4" hidden="1" x14ac:dyDescent="0.25">
      <c r="A58" s="8" t="s">
        <v>113</v>
      </c>
      <c r="B58" s="8" t="s">
        <v>252</v>
      </c>
      <c r="C58" s="14">
        <v>218231</v>
      </c>
    </row>
    <row r="59" spans="1:4" s="26" customFormat="1" x14ac:dyDescent="0.25">
      <c r="A59" s="31" t="s">
        <v>113</v>
      </c>
      <c r="B59" s="31" t="s">
        <v>758</v>
      </c>
      <c r="C59" s="32">
        <v>392198.6</v>
      </c>
      <c r="D59" s="30">
        <f>SUM(C59:C61 )</f>
        <v>675763.11</v>
      </c>
    </row>
    <row r="60" spans="1:4" s="26" customFormat="1" hidden="1" x14ac:dyDescent="0.25">
      <c r="A60" s="31" t="s">
        <v>113</v>
      </c>
      <c r="B60" s="31" t="s">
        <v>758</v>
      </c>
      <c r="C60" s="32">
        <v>163882.96</v>
      </c>
    </row>
    <row r="61" spans="1:4" s="26" customFormat="1" hidden="1" x14ac:dyDescent="0.25">
      <c r="A61" s="31" t="s">
        <v>113</v>
      </c>
      <c r="B61" s="31" t="s">
        <v>758</v>
      </c>
      <c r="C61" s="32">
        <v>119681.55</v>
      </c>
    </row>
    <row r="62" spans="1:4" x14ac:dyDescent="0.25">
      <c r="A62" t="s">
        <v>24</v>
      </c>
      <c r="B62" t="s">
        <v>751</v>
      </c>
      <c r="C62" s="13">
        <v>204721.67</v>
      </c>
      <c r="D62" s="13">
        <f>SUM(C62:C63 )</f>
        <v>1948738.0899999999</v>
      </c>
    </row>
    <row r="63" spans="1:4" hidden="1" x14ac:dyDescent="0.25">
      <c r="A63" s="8" t="s">
        <v>113</v>
      </c>
      <c r="B63" s="8" t="s">
        <v>568</v>
      </c>
      <c r="C63" s="14">
        <v>1744016.42</v>
      </c>
    </row>
    <row r="64" spans="1:4" s="26" customFormat="1" x14ac:dyDescent="0.25">
      <c r="A64" s="26" t="s">
        <v>24</v>
      </c>
      <c r="B64" s="26" t="s">
        <v>750</v>
      </c>
      <c r="C64" s="30">
        <v>1203744.97</v>
      </c>
      <c r="D64" s="30">
        <v>1203744.97</v>
      </c>
    </row>
    <row r="65" spans="1:4" x14ac:dyDescent="0.25">
      <c r="A65" t="s">
        <v>24</v>
      </c>
      <c r="B65" t="s">
        <v>754</v>
      </c>
      <c r="C65" s="13">
        <v>1773906.8</v>
      </c>
      <c r="D65" s="13">
        <f>SUM(C65:C67 )</f>
        <v>4979973.0199999996</v>
      </c>
    </row>
    <row r="66" spans="1:4" hidden="1" x14ac:dyDescent="0.25">
      <c r="A66" s="8" t="s">
        <v>113</v>
      </c>
      <c r="B66" s="8" t="s">
        <v>754</v>
      </c>
      <c r="C66" s="14">
        <v>1545595.82</v>
      </c>
    </row>
    <row r="67" spans="1:4" hidden="1" x14ac:dyDescent="0.25">
      <c r="A67" s="8" t="s">
        <v>113</v>
      </c>
      <c r="B67" s="8" t="s">
        <v>754</v>
      </c>
      <c r="C67" s="14">
        <v>1660470.4</v>
      </c>
    </row>
    <row r="68" spans="1:4" s="26" customFormat="1" x14ac:dyDescent="0.25">
      <c r="A68" s="26" t="s">
        <v>24</v>
      </c>
      <c r="B68" s="26" t="s">
        <v>753</v>
      </c>
      <c r="C68" s="30">
        <v>725419.05</v>
      </c>
      <c r="D68" s="30">
        <f>SUM( C68:C70)</f>
        <v>1218299.1099999999</v>
      </c>
    </row>
    <row r="69" spans="1:4" s="26" customFormat="1" hidden="1" x14ac:dyDescent="0.25">
      <c r="A69" s="31" t="s">
        <v>24</v>
      </c>
      <c r="B69" s="31" t="s">
        <v>753</v>
      </c>
      <c r="C69" s="32">
        <v>210985.95</v>
      </c>
    </row>
    <row r="70" spans="1:4" s="26" customFormat="1" hidden="1" x14ac:dyDescent="0.25">
      <c r="A70" s="31" t="s">
        <v>24</v>
      </c>
      <c r="B70" s="31" t="s">
        <v>753</v>
      </c>
      <c r="C70" s="32">
        <v>281894.11</v>
      </c>
    </row>
    <row r="71" spans="1:4" x14ac:dyDescent="0.25">
      <c r="A71" s="8" t="s">
        <v>24</v>
      </c>
      <c r="B71" s="8" t="s">
        <v>544</v>
      </c>
      <c r="C71" s="14">
        <v>1771999.01</v>
      </c>
      <c r="D71" s="14">
        <v>1771999.01</v>
      </c>
    </row>
    <row r="72" spans="1:4" s="26" customFormat="1" x14ac:dyDescent="0.25">
      <c r="A72" s="31" t="s">
        <v>24</v>
      </c>
      <c r="B72" s="31" t="s">
        <v>759</v>
      </c>
      <c r="C72" s="32">
        <v>406648.49</v>
      </c>
      <c r="D72" s="30">
        <f>SUM(C72:C73 )</f>
        <v>607301.4</v>
      </c>
    </row>
    <row r="73" spans="1:4" s="26" customFormat="1" hidden="1" x14ac:dyDescent="0.25">
      <c r="A73" s="31" t="s">
        <v>24</v>
      </c>
      <c r="B73" s="31" t="s">
        <v>759</v>
      </c>
      <c r="C73" s="32">
        <v>200652.91</v>
      </c>
    </row>
    <row r="74" spans="1:4" x14ac:dyDescent="0.25">
      <c r="A74" s="8" t="s">
        <v>24</v>
      </c>
      <c r="B74" s="8" t="s">
        <v>363</v>
      </c>
      <c r="C74" s="14">
        <v>1080150.6599999999</v>
      </c>
      <c r="D74" s="13">
        <f>SUM(C74:C77 )</f>
        <v>4370378.37</v>
      </c>
    </row>
    <row r="75" spans="1:4" hidden="1" x14ac:dyDescent="0.25">
      <c r="A75" s="8" t="s">
        <v>24</v>
      </c>
      <c r="B75" s="8" t="s">
        <v>363</v>
      </c>
      <c r="C75" s="14">
        <v>1080254.1599999999</v>
      </c>
    </row>
    <row r="76" spans="1:4" hidden="1" x14ac:dyDescent="0.25">
      <c r="A76" s="8" t="s">
        <v>24</v>
      </c>
      <c r="B76" s="8" t="s">
        <v>363</v>
      </c>
      <c r="C76" s="14">
        <v>1104943.05</v>
      </c>
    </row>
    <row r="77" spans="1:4" hidden="1" x14ac:dyDescent="0.25">
      <c r="A77" s="8" t="s">
        <v>24</v>
      </c>
      <c r="B77" s="8" t="s">
        <v>363</v>
      </c>
      <c r="C77" s="14">
        <v>1105030.5</v>
      </c>
    </row>
    <row r="78" spans="1:4" s="26" customFormat="1" x14ac:dyDescent="0.25">
      <c r="A78" s="31" t="s">
        <v>24</v>
      </c>
      <c r="B78" s="31" t="s">
        <v>760</v>
      </c>
      <c r="C78" s="32">
        <v>559723.30000000005</v>
      </c>
      <c r="D78" s="30">
        <f>SUM(C78:C79 )</f>
        <v>1086946.98</v>
      </c>
    </row>
    <row r="79" spans="1:4" s="26" customFormat="1" hidden="1" x14ac:dyDescent="0.25">
      <c r="A79" s="31" t="s">
        <v>24</v>
      </c>
      <c r="B79" s="31" t="s">
        <v>760</v>
      </c>
      <c r="C79" s="32">
        <v>527223.68000000005</v>
      </c>
    </row>
    <row r="80" spans="1:4" x14ac:dyDescent="0.25">
      <c r="A80" s="8" t="s">
        <v>24</v>
      </c>
      <c r="B80" s="8" t="s">
        <v>393</v>
      </c>
      <c r="C80" s="14">
        <v>960697.44</v>
      </c>
      <c r="D80" s="13">
        <f>SUM(C80:C81 )</f>
        <v>1697604.8399999999</v>
      </c>
    </row>
    <row r="81" spans="1:4" hidden="1" x14ac:dyDescent="0.25">
      <c r="A81" s="8" t="s">
        <v>24</v>
      </c>
      <c r="B81" s="8" t="s">
        <v>393</v>
      </c>
      <c r="C81" s="14">
        <v>736907.4</v>
      </c>
    </row>
    <row r="82" spans="1:4" s="26" customFormat="1" x14ac:dyDescent="0.25">
      <c r="A82" s="31" t="s">
        <v>113</v>
      </c>
      <c r="B82" s="31" t="s">
        <v>756</v>
      </c>
      <c r="C82" s="32">
        <v>728286.59</v>
      </c>
      <c r="D82" s="30">
        <f>SUM(C82:C83 )</f>
        <v>1214349.69</v>
      </c>
    </row>
    <row r="83" spans="1:4" s="26" customFormat="1" hidden="1" x14ac:dyDescent="0.25">
      <c r="A83" s="31" t="s">
        <v>113</v>
      </c>
      <c r="B83" s="31" t="s">
        <v>756</v>
      </c>
      <c r="C83" s="32">
        <v>486063.1</v>
      </c>
    </row>
    <row r="84" spans="1:4" x14ac:dyDescent="0.25">
      <c r="A84" s="8" t="s">
        <v>113</v>
      </c>
      <c r="B84" s="8" t="s">
        <v>680</v>
      </c>
      <c r="C84" s="14">
        <v>132379.60999999999</v>
      </c>
      <c r="D84" s="13">
        <f>SUM(C84:C90 )</f>
        <v>1552807.6</v>
      </c>
    </row>
    <row r="85" spans="1:4" hidden="1" x14ac:dyDescent="0.25">
      <c r="A85" s="8" t="s">
        <v>113</v>
      </c>
      <c r="B85" s="8" t="s">
        <v>680</v>
      </c>
      <c r="C85" s="14">
        <v>132379.60999999999</v>
      </c>
    </row>
    <row r="86" spans="1:4" hidden="1" x14ac:dyDescent="0.25">
      <c r="A86" s="8" t="s">
        <v>113</v>
      </c>
      <c r="B86" s="8" t="s">
        <v>275</v>
      </c>
      <c r="C86" s="14">
        <v>44138.14</v>
      </c>
    </row>
    <row r="87" spans="1:4" hidden="1" x14ac:dyDescent="0.25">
      <c r="A87" s="8" t="s">
        <v>113</v>
      </c>
      <c r="B87" s="8" t="s">
        <v>275</v>
      </c>
      <c r="C87" s="14">
        <v>660173.76</v>
      </c>
    </row>
    <row r="88" spans="1:4" hidden="1" x14ac:dyDescent="0.25">
      <c r="A88" s="8" t="s">
        <v>113</v>
      </c>
      <c r="B88" s="8" t="s">
        <v>275</v>
      </c>
      <c r="C88" s="14">
        <v>175218.21</v>
      </c>
    </row>
    <row r="89" spans="1:4" hidden="1" x14ac:dyDescent="0.25">
      <c r="A89" s="8" t="s">
        <v>113</v>
      </c>
      <c r="B89" s="8" t="s">
        <v>275</v>
      </c>
      <c r="C89" s="14">
        <v>315723.7</v>
      </c>
    </row>
    <row r="90" spans="1:4" hidden="1" x14ac:dyDescent="0.25">
      <c r="A90" s="8" t="s">
        <v>113</v>
      </c>
      <c r="B90" s="8" t="s">
        <v>275</v>
      </c>
      <c r="C90" s="14">
        <v>92794.57</v>
      </c>
    </row>
    <row r="91" spans="1:4" s="26" customFormat="1" x14ac:dyDescent="0.25">
      <c r="A91" s="31" t="s">
        <v>113</v>
      </c>
      <c r="B91" s="31" t="s">
        <v>519</v>
      </c>
      <c r="C91" s="32">
        <v>1676461</v>
      </c>
      <c r="D91" s="30">
        <f>SUM(C91:C92 )</f>
        <v>3390786.1100000003</v>
      </c>
    </row>
    <row r="92" spans="1:4" s="26" customFormat="1" hidden="1" x14ac:dyDescent="0.25">
      <c r="A92" s="31" t="s">
        <v>113</v>
      </c>
      <c r="B92" s="31" t="s">
        <v>519</v>
      </c>
      <c r="C92" s="32">
        <v>1714325.11</v>
      </c>
    </row>
    <row r="93" spans="1:4" x14ac:dyDescent="0.25">
      <c r="A93" s="8" t="s">
        <v>24</v>
      </c>
      <c r="B93" s="8" t="s">
        <v>352</v>
      </c>
      <c r="C93" s="14">
        <v>1080366.1200000001</v>
      </c>
      <c r="D93" s="13">
        <f>SUM(C93:C94 )</f>
        <v>2185411.17</v>
      </c>
    </row>
    <row r="94" spans="1:4" hidden="1" x14ac:dyDescent="0.25">
      <c r="A94" s="8" t="s">
        <v>24</v>
      </c>
      <c r="B94" s="8" t="s">
        <v>352</v>
      </c>
      <c r="C94" s="14">
        <v>1105045.05</v>
      </c>
    </row>
    <row r="95" spans="1:4" s="26" customFormat="1" x14ac:dyDescent="0.25">
      <c r="A95" s="31" t="s">
        <v>24</v>
      </c>
      <c r="B95" s="31" t="s">
        <v>374</v>
      </c>
      <c r="C95" s="32">
        <v>1080337.5</v>
      </c>
      <c r="D95" s="30">
        <f>SUM(C95:C97 )</f>
        <v>3704065.35</v>
      </c>
    </row>
    <row r="96" spans="1:4" s="26" customFormat="1" hidden="1" x14ac:dyDescent="0.25">
      <c r="A96" s="31" t="s">
        <v>24</v>
      </c>
      <c r="B96" s="31" t="s">
        <v>374</v>
      </c>
      <c r="C96" s="32">
        <v>1105044.75</v>
      </c>
    </row>
    <row r="97" spans="1:3" s="26" customFormat="1" hidden="1" x14ac:dyDescent="0.25">
      <c r="A97" s="31" t="s">
        <v>24</v>
      </c>
      <c r="B97" s="31" t="s">
        <v>374</v>
      </c>
      <c r="C97" s="32">
        <v>1518683.1</v>
      </c>
    </row>
    <row r="98" spans="1:3" hidden="1" x14ac:dyDescent="0.25">
      <c r="C98" s="20">
        <f>SUM(C2:C97)</f>
        <v>62733612.019999981</v>
      </c>
    </row>
    <row r="106" spans="1:3" x14ac:dyDescent="0.25">
      <c r="A106" s="24" t="s">
        <v>762</v>
      </c>
      <c r="B106" s="24" t="s">
        <v>6</v>
      </c>
      <c r="C106" s="25" t="s">
        <v>766</v>
      </c>
    </row>
    <row r="107" spans="1:3" x14ac:dyDescent="0.25">
      <c r="A107" s="23" t="s">
        <v>24</v>
      </c>
      <c r="B107" s="23" t="s">
        <v>98</v>
      </c>
      <c r="C107" s="33">
        <v>488500.5</v>
      </c>
    </row>
    <row r="108" spans="1:3" x14ac:dyDescent="0.25">
      <c r="A108" s="23" t="s">
        <v>24</v>
      </c>
      <c r="B108" s="23" t="s">
        <v>719</v>
      </c>
      <c r="C108" s="33">
        <v>597081.12</v>
      </c>
    </row>
    <row r="109" spans="1:3" x14ac:dyDescent="0.25">
      <c r="A109" s="23" t="s">
        <v>24</v>
      </c>
      <c r="B109" s="23" t="s">
        <v>759</v>
      </c>
      <c r="C109" s="22">
        <v>607301.4</v>
      </c>
    </row>
    <row r="110" spans="1:3" x14ac:dyDescent="0.25">
      <c r="A110" s="23" t="s">
        <v>113</v>
      </c>
      <c r="B110" s="23" t="s">
        <v>758</v>
      </c>
      <c r="C110" s="22">
        <v>675763.11</v>
      </c>
    </row>
    <row r="111" spans="1:3" x14ac:dyDescent="0.25">
      <c r="A111" s="21" t="s">
        <v>24</v>
      </c>
      <c r="B111" s="21" t="s">
        <v>752</v>
      </c>
      <c r="C111" s="22">
        <v>762885.53</v>
      </c>
    </row>
    <row r="112" spans="1:3" x14ac:dyDescent="0.25">
      <c r="A112" s="23" t="s">
        <v>24</v>
      </c>
      <c r="B112" s="23" t="s">
        <v>757</v>
      </c>
      <c r="C112" s="33">
        <v>959877.1</v>
      </c>
    </row>
    <row r="113" spans="1:3" x14ac:dyDescent="0.25">
      <c r="A113" s="23" t="s">
        <v>732</v>
      </c>
      <c r="B113" s="23" t="s">
        <v>729</v>
      </c>
      <c r="C113" s="22">
        <v>1022459.78</v>
      </c>
    </row>
    <row r="114" spans="1:3" x14ac:dyDescent="0.25">
      <c r="A114" s="23" t="s">
        <v>24</v>
      </c>
      <c r="B114" s="23" t="s">
        <v>760</v>
      </c>
      <c r="C114" s="22">
        <v>1086946.98</v>
      </c>
    </row>
    <row r="115" spans="1:3" x14ac:dyDescent="0.25">
      <c r="A115" s="21" t="s">
        <v>24</v>
      </c>
      <c r="B115" s="21" t="s">
        <v>750</v>
      </c>
      <c r="C115" s="22">
        <v>1203744.97</v>
      </c>
    </row>
    <row r="116" spans="1:3" x14ac:dyDescent="0.25">
      <c r="A116" s="23" t="s">
        <v>113</v>
      </c>
      <c r="B116" s="23" t="s">
        <v>740</v>
      </c>
      <c r="C116" s="22">
        <v>1207434.07</v>
      </c>
    </row>
    <row r="117" spans="1:3" x14ac:dyDescent="0.25">
      <c r="A117" s="23" t="s">
        <v>113</v>
      </c>
      <c r="B117" s="23" t="s">
        <v>756</v>
      </c>
      <c r="C117" s="22">
        <v>1214349.69</v>
      </c>
    </row>
    <row r="118" spans="1:3" x14ac:dyDescent="0.25">
      <c r="A118" s="21" t="s">
        <v>24</v>
      </c>
      <c r="B118" s="21" t="s">
        <v>753</v>
      </c>
      <c r="C118" s="22">
        <v>1218299.1099999999</v>
      </c>
    </row>
    <row r="119" spans="1:3" x14ac:dyDescent="0.25">
      <c r="A119" s="23" t="s">
        <v>113</v>
      </c>
      <c r="B119" s="23" t="s">
        <v>495</v>
      </c>
      <c r="C119" s="33">
        <v>1350837.54</v>
      </c>
    </row>
    <row r="120" spans="1:3" x14ac:dyDescent="0.25">
      <c r="A120" s="21" t="s">
        <v>24</v>
      </c>
      <c r="B120" s="21" t="s">
        <v>749</v>
      </c>
      <c r="C120" s="22">
        <v>1436556.67</v>
      </c>
    </row>
    <row r="121" spans="1:3" x14ac:dyDescent="0.25">
      <c r="A121" s="23" t="s">
        <v>113</v>
      </c>
      <c r="B121" s="23" t="s">
        <v>252</v>
      </c>
      <c r="C121" s="22">
        <v>1523172.23</v>
      </c>
    </row>
    <row r="122" spans="1:3" x14ac:dyDescent="0.25">
      <c r="A122" s="23" t="s">
        <v>113</v>
      </c>
      <c r="B122" s="23" t="s">
        <v>680</v>
      </c>
      <c r="C122" s="22">
        <v>1552807.6</v>
      </c>
    </row>
    <row r="123" spans="1:3" x14ac:dyDescent="0.25">
      <c r="A123" s="23" t="s">
        <v>24</v>
      </c>
      <c r="B123" s="23" t="s">
        <v>393</v>
      </c>
      <c r="C123" s="22">
        <v>1697604.8399999999</v>
      </c>
    </row>
    <row r="124" spans="1:3" x14ac:dyDescent="0.25">
      <c r="A124" s="23" t="s">
        <v>24</v>
      </c>
      <c r="B124" s="23" t="s">
        <v>404</v>
      </c>
      <c r="C124" s="22">
        <v>1697877.9</v>
      </c>
    </row>
    <row r="125" spans="1:3" x14ac:dyDescent="0.25">
      <c r="A125" s="23" t="s">
        <v>24</v>
      </c>
      <c r="B125" s="23" t="s">
        <v>560</v>
      </c>
      <c r="C125" s="33">
        <v>1717380</v>
      </c>
    </row>
    <row r="126" spans="1:3" x14ac:dyDescent="0.25">
      <c r="A126" s="23" t="s">
        <v>24</v>
      </c>
      <c r="B126" s="23" t="s">
        <v>544</v>
      </c>
      <c r="C126" s="33">
        <v>1771999.01</v>
      </c>
    </row>
    <row r="127" spans="1:3" x14ac:dyDescent="0.25">
      <c r="A127" s="21" t="s">
        <v>24</v>
      </c>
      <c r="B127" s="21" t="s">
        <v>751</v>
      </c>
      <c r="C127" s="22">
        <v>1948738.0899999999</v>
      </c>
    </row>
    <row r="128" spans="1:3" x14ac:dyDescent="0.25">
      <c r="A128" s="23" t="s">
        <v>331</v>
      </c>
      <c r="B128" s="23" t="s">
        <v>325</v>
      </c>
      <c r="C128" s="22">
        <v>2185317.84</v>
      </c>
    </row>
    <row r="129" spans="1:3" x14ac:dyDescent="0.25">
      <c r="A129" s="23" t="s">
        <v>343</v>
      </c>
      <c r="B129" s="23" t="s">
        <v>339</v>
      </c>
      <c r="C129" s="22">
        <v>2185384.92</v>
      </c>
    </row>
    <row r="130" spans="1:3" x14ac:dyDescent="0.25">
      <c r="A130" s="23" t="s">
        <v>24</v>
      </c>
      <c r="B130" s="23" t="s">
        <v>352</v>
      </c>
      <c r="C130" s="22">
        <v>2185411.17</v>
      </c>
    </row>
    <row r="131" spans="1:3" x14ac:dyDescent="0.25">
      <c r="A131" s="23" t="s">
        <v>113</v>
      </c>
      <c r="B131" s="23" t="s">
        <v>187</v>
      </c>
      <c r="C131" s="22">
        <v>2307882.17</v>
      </c>
    </row>
    <row r="132" spans="1:3" x14ac:dyDescent="0.25">
      <c r="A132" s="23" t="s">
        <v>113</v>
      </c>
      <c r="B132" s="23" t="s">
        <v>610</v>
      </c>
      <c r="C132" s="22">
        <v>2512906.0099999998</v>
      </c>
    </row>
    <row r="133" spans="1:3" x14ac:dyDescent="0.25">
      <c r="A133" s="23" t="s">
        <v>113</v>
      </c>
      <c r="B133" s="23" t="s">
        <v>128</v>
      </c>
      <c r="C133" s="22">
        <v>2553652.85</v>
      </c>
    </row>
    <row r="134" spans="1:3" x14ac:dyDescent="0.25">
      <c r="A134" s="23" t="s">
        <v>24</v>
      </c>
      <c r="B134" s="23" t="s">
        <v>755</v>
      </c>
      <c r="C134" s="22">
        <v>3265262.77</v>
      </c>
    </row>
    <row r="135" spans="1:3" x14ac:dyDescent="0.25">
      <c r="A135" s="23" t="s">
        <v>113</v>
      </c>
      <c r="B135" s="23" t="s">
        <v>109</v>
      </c>
      <c r="C135" s="22">
        <v>3350974.2</v>
      </c>
    </row>
    <row r="136" spans="1:3" x14ac:dyDescent="0.25">
      <c r="A136" s="23" t="s">
        <v>113</v>
      </c>
      <c r="B136" s="23" t="s">
        <v>519</v>
      </c>
      <c r="C136" s="22">
        <v>3390786.1100000003</v>
      </c>
    </row>
    <row r="137" spans="1:3" x14ac:dyDescent="0.25">
      <c r="A137" s="23" t="s">
        <v>24</v>
      </c>
      <c r="B137" s="23" t="s">
        <v>374</v>
      </c>
      <c r="C137" s="22">
        <v>3704065.35</v>
      </c>
    </row>
    <row r="138" spans="1:3" x14ac:dyDescent="0.25">
      <c r="A138" s="23" t="s">
        <v>24</v>
      </c>
      <c r="B138" s="23" t="s">
        <v>363</v>
      </c>
      <c r="C138" s="22">
        <v>4370378.37</v>
      </c>
    </row>
    <row r="139" spans="1:3" x14ac:dyDescent="0.25">
      <c r="A139" s="21" t="s">
        <v>24</v>
      </c>
      <c r="B139" s="21" t="s">
        <v>754</v>
      </c>
      <c r="C139" s="22">
        <v>4979973.0199999996</v>
      </c>
    </row>
    <row r="140" spans="1:3" x14ac:dyDescent="0.25">
      <c r="A140" s="21"/>
      <c r="B140" s="21"/>
      <c r="C140" s="22">
        <f>SUBTOTAL(9,C107:C139)</f>
        <v>62733612.020000011</v>
      </c>
    </row>
    <row r="156" spans="1:3" x14ac:dyDescent="0.25">
      <c r="A156" s="24" t="s">
        <v>762</v>
      </c>
      <c r="B156" s="25" t="s">
        <v>766</v>
      </c>
      <c r="C156" s="34" t="s">
        <v>770</v>
      </c>
    </row>
    <row r="157" spans="1:3" x14ac:dyDescent="0.25">
      <c r="A157" s="21" t="s">
        <v>24</v>
      </c>
      <c r="B157" s="22">
        <v>35699883.900000006</v>
      </c>
      <c r="C157" s="35">
        <v>0.56999999999999995</v>
      </c>
    </row>
    <row r="158" spans="1:3" x14ac:dyDescent="0.25">
      <c r="A158" s="23" t="s">
        <v>113</v>
      </c>
      <c r="B158" s="22">
        <v>21640565.579999998</v>
      </c>
      <c r="C158" s="35">
        <v>0.35</v>
      </c>
    </row>
    <row r="159" spans="1:3" x14ac:dyDescent="0.25">
      <c r="A159" s="23" t="s">
        <v>343</v>
      </c>
      <c r="B159" s="22">
        <v>2185384.92</v>
      </c>
      <c r="C159" s="35">
        <v>0.03</v>
      </c>
    </row>
    <row r="160" spans="1:3" x14ac:dyDescent="0.25">
      <c r="A160" s="23" t="s">
        <v>331</v>
      </c>
      <c r="B160" s="22">
        <v>2185317.84</v>
      </c>
      <c r="C160" s="35">
        <v>0.03</v>
      </c>
    </row>
    <row r="161" spans="1:3" x14ac:dyDescent="0.25">
      <c r="A161" s="23" t="s">
        <v>732</v>
      </c>
      <c r="B161" s="22">
        <v>1022459.78</v>
      </c>
      <c r="C161" s="35">
        <v>0.02</v>
      </c>
    </row>
    <row r="162" spans="1:3" x14ac:dyDescent="0.25">
      <c r="A162" s="21"/>
      <c r="B162" s="36">
        <f>SUBTOTAL(9,B157:B161)</f>
        <v>62733612.020000011</v>
      </c>
      <c r="C162" s="37">
        <f>SUBTOTAL(9,C157:C161)</f>
        <v>1</v>
      </c>
    </row>
    <row r="181" spans="2:4" x14ac:dyDescent="0.25">
      <c r="B181" s="25" t="s">
        <v>767</v>
      </c>
      <c r="C181" s="34" t="s">
        <v>766</v>
      </c>
      <c r="D181" s="25" t="s">
        <v>770</v>
      </c>
    </row>
    <row r="182" spans="2:4" x14ac:dyDescent="0.25">
      <c r="B182" s="21" t="s">
        <v>769</v>
      </c>
      <c r="C182" s="22">
        <v>46864959.280000001</v>
      </c>
      <c r="D182" s="38">
        <v>0.43</v>
      </c>
    </row>
    <row r="183" spans="2:4" x14ac:dyDescent="0.25">
      <c r="B183" s="21" t="s">
        <v>768</v>
      </c>
      <c r="C183" s="22">
        <v>62733612.020000011</v>
      </c>
      <c r="D183" s="38">
        <v>0.56999999999999995</v>
      </c>
    </row>
    <row r="184" spans="2:4" x14ac:dyDescent="0.25">
      <c r="B184" s="21"/>
      <c r="C184" s="36">
        <f>SUBTOTAL(9,C182:C183)</f>
        <v>109598571.30000001</v>
      </c>
      <c r="D184" s="39">
        <f>SUBTOTAL(9,D182:D183)</f>
        <v>1</v>
      </c>
    </row>
  </sheetData>
  <autoFilter ref="A1:D98" xr:uid="{23672D40-53B2-42BB-898F-DC7EDE663300}">
    <filterColumn colId="3">
      <customFilters>
        <customFilter operator="notEqual" val=" "/>
      </customFilters>
    </filterColumn>
  </autoFilter>
  <sortState xmlns:xlrd2="http://schemas.microsoft.com/office/spreadsheetml/2017/richdata2" ref="A157:B161">
    <sortCondition descending="1" ref="B161"/>
  </sortState>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C9FDB-E573-4093-A1A5-347FA02E0CF2}">
  <dimension ref="A1:AI10"/>
  <sheetViews>
    <sheetView workbookViewId="0">
      <selection activeCell="H2" sqref="H2"/>
    </sheetView>
  </sheetViews>
  <sheetFormatPr baseColWidth="10" defaultRowHeight="15" x14ac:dyDescent="0.25"/>
  <cols>
    <col min="1" max="1" width="8" bestFit="1" customWidth="1"/>
    <col min="2" max="3" width="13.5703125" customWidth="1"/>
    <col min="4" max="4" width="18.7109375" customWidth="1"/>
    <col min="5" max="5" width="33.28515625" customWidth="1"/>
    <col min="6" max="6" width="22.7109375" customWidth="1"/>
    <col min="7" max="7" width="14.7109375" customWidth="1"/>
    <col min="8" max="8" width="48.85546875" customWidth="1"/>
    <col min="9" max="11" width="27.85546875" customWidth="1"/>
    <col min="12" max="12" width="33.7109375" customWidth="1"/>
    <col min="13" max="13" width="18.140625" customWidth="1"/>
    <col min="14" max="22" width="0" hidden="1" customWidth="1"/>
    <col min="23" max="23" width="19" customWidth="1"/>
    <col min="24" max="24" width="20.5703125" customWidth="1"/>
    <col min="25" max="25" width="15.28515625" customWidth="1"/>
    <col min="26" max="26" width="44.7109375" customWidth="1"/>
    <col min="27" max="27" width="32.28515625" customWidth="1"/>
    <col min="28" max="28" width="18.28515625" customWidth="1"/>
    <col min="29" max="29" width="22.28515625" bestFit="1" customWidth="1"/>
    <col min="30" max="30" width="19.85546875" customWidth="1"/>
    <col min="31" max="31" width="37.85546875" customWidth="1"/>
    <col min="32" max="35" width="23.28515625" customWidth="1"/>
  </cols>
  <sheetData>
    <row r="1" spans="1:35" ht="46.5" customHeight="1" x14ac:dyDescent="0.25">
      <c r="A1" s="40" t="s">
        <v>0</v>
      </c>
      <c r="B1" s="40" t="s">
        <v>1</v>
      </c>
      <c r="C1" s="40" t="s">
        <v>2</v>
      </c>
      <c r="D1" s="40" t="s">
        <v>3</v>
      </c>
      <c r="E1" s="40" t="s">
        <v>771</v>
      </c>
      <c r="F1" s="40" t="s">
        <v>772</v>
      </c>
      <c r="G1" s="40" t="s">
        <v>773</v>
      </c>
      <c r="H1" s="40" t="s">
        <v>774</v>
      </c>
      <c r="I1" s="40" t="s">
        <v>775</v>
      </c>
      <c r="J1" s="40" t="s">
        <v>776</v>
      </c>
      <c r="K1" s="40" t="s">
        <v>777</v>
      </c>
      <c r="L1" s="40" t="s">
        <v>778</v>
      </c>
      <c r="M1" s="40" t="s">
        <v>779</v>
      </c>
      <c r="N1" s="40" t="s">
        <v>780</v>
      </c>
      <c r="O1" s="40" t="s">
        <v>781</v>
      </c>
      <c r="P1" s="40" t="s">
        <v>782</v>
      </c>
      <c r="Q1" s="40" t="s">
        <v>783</v>
      </c>
      <c r="R1" s="40" t="s">
        <v>784</v>
      </c>
      <c r="S1" s="40" t="s">
        <v>785</v>
      </c>
      <c r="T1" s="40" t="s">
        <v>786</v>
      </c>
      <c r="U1" s="40" t="s">
        <v>787</v>
      </c>
      <c r="V1" s="40" t="s">
        <v>788</v>
      </c>
      <c r="W1" s="40" t="s">
        <v>762</v>
      </c>
      <c r="X1" s="40" t="s">
        <v>789</v>
      </c>
      <c r="Y1" s="40" t="s">
        <v>765</v>
      </c>
      <c r="Z1" s="40" t="s">
        <v>790</v>
      </c>
      <c r="AA1" s="40" t="s">
        <v>791</v>
      </c>
      <c r="AB1" s="40" t="s">
        <v>792</v>
      </c>
      <c r="AC1" s="40" t="s">
        <v>793</v>
      </c>
      <c r="AD1" s="40" t="s">
        <v>794</v>
      </c>
      <c r="AE1" s="40" t="s">
        <v>795</v>
      </c>
      <c r="AF1" s="40" t="s">
        <v>796</v>
      </c>
      <c r="AG1" s="40" t="s">
        <v>797</v>
      </c>
      <c r="AH1" s="40" t="s">
        <v>798</v>
      </c>
      <c r="AI1" s="40" t="s">
        <v>799</v>
      </c>
    </row>
    <row r="2" spans="1:35" ht="90" x14ac:dyDescent="0.25">
      <c r="A2">
        <v>2023</v>
      </c>
      <c r="B2" s="3">
        <v>45017</v>
      </c>
      <c r="C2" s="3">
        <v>45046</v>
      </c>
      <c r="D2" t="s">
        <v>800</v>
      </c>
      <c r="E2" t="s">
        <v>801</v>
      </c>
      <c r="F2" s="12" t="s">
        <v>802</v>
      </c>
      <c r="G2" s="3">
        <v>45076</v>
      </c>
      <c r="H2" s="1" t="s">
        <v>803</v>
      </c>
      <c r="I2" s="12" t="s">
        <v>804</v>
      </c>
      <c r="J2" s="12" t="s">
        <v>805</v>
      </c>
      <c r="K2" s="12" t="s">
        <v>806</v>
      </c>
      <c r="L2" t="s">
        <v>807</v>
      </c>
      <c r="M2" t="s">
        <v>364</v>
      </c>
      <c r="N2" t="s">
        <v>277</v>
      </c>
      <c r="O2" t="s">
        <v>365</v>
      </c>
      <c r="P2">
        <v>874</v>
      </c>
      <c r="Q2" t="s">
        <v>328</v>
      </c>
      <c r="R2" t="s">
        <v>58</v>
      </c>
      <c r="S2" t="s">
        <v>366</v>
      </c>
      <c r="T2">
        <v>1</v>
      </c>
      <c r="U2" t="s">
        <v>808</v>
      </c>
      <c r="V2">
        <v>1</v>
      </c>
      <c r="W2" t="s">
        <v>24</v>
      </c>
      <c r="X2" t="s">
        <v>25</v>
      </c>
      <c r="Y2" s="13">
        <v>7877049.0800000001</v>
      </c>
      <c r="Z2" s="1" t="s">
        <v>809</v>
      </c>
      <c r="AA2" s="12" t="s">
        <v>810</v>
      </c>
      <c r="AB2" t="s">
        <v>811</v>
      </c>
      <c r="AC2" t="s">
        <v>29</v>
      </c>
      <c r="AD2" t="s">
        <v>812</v>
      </c>
      <c r="AE2" s="12" t="s">
        <v>813</v>
      </c>
      <c r="AF2" s="12" t="s">
        <v>814</v>
      </c>
      <c r="AG2" s="12" t="s">
        <v>814</v>
      </c>
      <c r="AH2" s="12" t="s">
        <v>815</v>
      </c>
      <c r="AI2" s="1"/>
    </row>
    <row r="3" spans="1:35" ht="60" x14ac:dyDescent="0.25">
      <c r="A3">
        <v>2023</v>
      </c>
      <c r="B3" s="3">
        <v>45017</v>
      </c>
      <c r="C3" s="3">
        <v>45046</v>
      </c>
      <c r="D3" t="s">
        <v>800</v>
      </c>
      <c r="E3" t="s">
        <v>816</v>
      </c>
      <c r="F3" s="41" t="s">
        <v>817</v>
      </c>
      <c r="G3" s="3">
        <v>45076</v>
      </c>
      <c r="H3" s="1" t="s">
        <v>818</v>
      </c>
      <c r="I3" s="12" t="s">
        <v>819</v>
      </c>
      <c r="J3" s="12" t="s">
        <v>820</v>
      </c>
      <c r="K3" s="12" t="s">
        <v>821</v>
      </c>
      <c r="L3" t="s">
        <v>822</v>
      </c>
      <c r="M3" t="s">
        <v>326</v>
      </c>
      <c r="N3" t="s">
        <v>20</v>
      </c>
      <c r="O3" t="s">
        <v>327</v>
      </c>
      <c r="P3" t="s">
        <v>328</v>
      </c>
      <c r="Q3" t="s">
        <v>328</v>
      </c>
      <c r="R3" t="s">
        <v>731</v>
      </c>
      <c r="S3" t="s">
        <v>330</v>
      </c>
      <c r="T3">
        <v>495</v>
      </c>
      <c r="U3" t="s">
        <v>330</v>
      </c>
      <c r="V3">
        <v>17</v>
      </c>
      <c r="W3" t="s">
        <v>331</v>
      </c>
      <c r="X3" t="s">
        <v>25</v>
      </c>
      <c r="Y3" s="13">
        <v>5199824.8</v>
      </c>
      <c r="Z3" s="1" t="s">
        <v>823</v>
      </c>
      <c r="AA3" s="12" t="s">
        <v>824</v>
      </c>
      <c r="AB3" t="s">
        <v>811</v>
      </c>
      <c r="AC3" t="s">
        <v>29</v>
      </c>
      <c r="AD3" t="s">
        <v>825</v>
      </c>
      <c r="AE3" s="12" t="s">
        <v>826</v>
      </c>
      <c r="AF3" s="12" t="s">
        <v>814</v>
      </c>
      <c r="AG3" s="12" t="s">
        <v>814</v>
      </c>
      <c r="AH3" s="1"/>
      <c r="AI3" s="1"/>
    </row>
    <row r="4" spans="1:35" ht="60" x14ac:dyDescent="0.25">
      <c r="A4">
        <v>2023</v>
      </c>
      <c r="B4" s="3">
        <v>45017</v>
      </c>
      <c r="C4" s="3">
        <v>45046</v>
      </c>
      <c r="D4" t="s">
        <v>800</v>
      </c>
      <c r="E4" t="s">
        <v>827</v>
      </c>
      <c r="F4" s="41" t="s">
        <v>817</v>
      </c>
      <c r="G4" s="3">
        <v>45076</v>
      </c>
      <c r="H4" s="1" t="s">
        <v>828</v>
      </c>
      <c r="I4" s="12" t="s">
        <v>819</v>
      </c>
      <c r="J4" s="12" t="s">
        <v>820</v>
      </c>
      <c r="K4" s="12" t="s">
        <v>821</v>
      </c>
      <c r="L4" t="s">
        <v>822</v>
      </c>
      <c r="M4" t="s">
        <v>326</v>
      </c>
      <c r="N4" t="s">
        <v>20</v>
      </c>
      <c r="O4" t="s">
        <v>327</v>
      </c>
      <c r="P4" t="s">
        <v>328</v>
      </c>
      <c r="Q4" t="s">
        <v>328</v>
      </c>
      <c r="R4" t="s">
        <v>731</v>
      </c>
      <c r="S4" t="s">
        <v>330</v>
      </c>
      <c r="T4">
        <v>495</v>
      </c>
      <c r="U4" t="s">
        <v>330</v>
      </c>
      <c r="V4">
        <v>17</v>
      </c>
      <c r="W4" t="s">
        <v>331</v>
      </c>
      <c r="X4" t="s">
        <v>25</v>
      </c>
      <c r="Y4" s="13">
        <v>5199824.8</v>
      </c>
      <c r="Z4" s="1" t="s">
        <v>829</v>
      </c>
      <c r="AA4" s="12" t="s">
        <v>824</v>
      </c>
      <c r="AB4" t="s">
        <v>811</v>
      </c>
      <c r="AC4" t="s">
        <v>29</v>
      </c>
      <c r="AD4" t="s">
        <v>825</v>
      </c>
      <c r="AE4" s="12" t="s">
        <v>830</v>
      </c>
      <c r="AF4" s="12" t="s">
        <v>814</v>
      </c>
      <c r="AG4" s="12" t="s">
        <v>814</v>
      </c>
      <c r="AH4" s="1"/>
      <c r="AI4" s="1"/>
    </row>
    <row r="5" spans="1:35" ht="75" x14ac:dyDescent="0.25">
      <c r="A5">
        <v>2023</v>
      </c>
      <c r="B5" s="3">
        <v>45017</v>
      </c>
      <c r="C5" s="3">
        <v>45046</v>
      </c>
      <c r="D5" t="s">
        <v>800</v>
      </c>
      <c r="E5" t="s">
        <v>831</v>
      </c>
      <c r="F5" s="12" t="s">
        <v>832</v>
      </c>
      <c r="G5" s="3">
        <v>45078</v>
      </c>
      <c r="H5" s="1" t="s">
        <v>833</v>
      </c>
      <c r="I5" s="12" t="s">
        <v>834</v>
      </c>
      <c r="J5" s="12" t="s">
        <v>835</v>
      </c>
      <c r="K5" s="12" t="s">
        <v>836</v>
      </c>
      <c r="L5" t="s">
        <v>352</v>
      </c>
      <c r="M5" t="s">
        <v>353</v>
      </c>
      <c r="N5" t="s">
        <v>20</v>
      </c>
      <c r="O5" t="s">
        <v>354</v>
      </c>
      <c r="P5">
        <v>1877</v>
      </c>
      <c r="R5" t="s">
        <v>22</v>
      </c>
      <c r="S5" t="s">
        <v>355</v>
      </c>
      <c r="T5">
        <v>1</v>
      </c>
      <c r="U5" t="s">
        <v>808</v>
      </c>
      <c r="V5">
        <v>1</v>
      </c>
      <c r="W5" t="s">
        <v>24</v>
      </c>
      <c r="X5" t="s">
        <v>25</v>
      </c>
      <c r="Y5" s="13">
        <v>5199728</v>
      </c>
      <c r="Z5" s="1" t="s">
        <v>837</v>
      </c>
      <c r="AA5" s="12" t="s">
        <v>838</v>
      </c>
      <c r="AB5" t="s">
        <v>811</v>
      </c>
      <c r="AC5" t="s">
        <v>29</v>
      </c>
      <c r="AD5" t="s">
        <v>825</v>
      </c>
      <c r="AE5" s="12" t="s">
        <v>839</v>
      </c>
      <c r="AF5" s="12" t="s">
        <v>814</v>
      </c>
      <c r="AG5" s="12" t="s">
        <v>814</v>
      </c>
      <c r="AH5" s="1"/>
      <c r="AI5" s="1"/>
    </row>
    <row r="6" spans="1:35" ht="75" x14ac:dyDescent="0.25">
      <c r="A6">
        <v>2023</v>
      </c>
      <c r="B6" s="3">
        <v>45017</v>
      </c>
      <c r="C6" s="3">
        <v>45046</v>
      </c>
      <c r="D6" t="s">
        <v>800</v>
      </c>
      <c r="E6" t="s">
        <v>840</v>
      </c>
      <c r="F6" s="12" t="s">
        <v>832</v>
      </c>
      <c r="G6" s="3">
        <v>45078</v>
      </c>
      <c r="H6" s="1" t="s">
        <v>841</v>
      </c>
      <c r="I6" s="12" t="s">
        <v>834</v>
      </c>
      <c r="J6" s="12" t="s">
        <v>835</v>
      </c>
      <c r="K6" s="12" t="s">
        <v>836</v>
      </c>
      <c r="L6" t="s">
        <v>352</v>
      </c>
      <c r="M6" t="s">
        <v>353</v>
      </c>
      <c r="N6" t="s">
        <v>20</v>
      </c>
      <c r="O6" t="s">
        <v>354</v>
      </c>
      <c r="P6">
        <v>1877</v>
      </c>
      <c r="R6" t="s">
        <v>22</v>
      </c>
      <c r="S6" t="s">
        <v>355</v>
      </c>
      <c r="T6">
        <v>1</v>
      </c>
      <c r="U6" t="s">
        <v>808</v>
      </c>
      <c r="V6">
        <v>1</v>
      </c>
      <c r="W6" t="s">
        <v>24</v>
      </c>
      <c r="X6" t="s">
        <v>25</v>
      </c>
      <c r="Y6" s="13">
        <v>5199728</v>
      </c>
      <c r="Z6" s="1" t="s">
        <v>842</v>
      </c>
      <c r="AA6" s="12" t="s">
        <v>838</v>
      </c>
      <c r="AB6" t="s">
        <v>811</v>
      </c>
      <c r="AC6" t="s">
        <v>29</v>
      </c>
      <c r="AD6" t="s">
        <v>825</v>
      </c>
      <c r="AE6" s="12" t="s">
        <v>843</v>
      </c>
      <c r="AF6" s="12" t="s">
        <v>814</v>
      </c>
      <c r="AG6" s="12" t="s">
        <v>814</v>
      </c>
      <c r="AH6" s="12" t="s">
        <v>844</v>
      </c>
      <c r="AI6" s="12" t="s">
        <v>845</v>
      </c>
    </row>
    <row r="7" spans="1:35" ht="75" x14ac:dyDescent="0.25">
      <c r="A7">
        <v>2023</v>
      </c>
      <c r="B7" s="3">
        <v>45017</v>
      </c>
      <c r="C7" s="3">
        <v>45046</v>
      </c>
      <c r="D7" t="s">
        <v>800</v>
      </c>
      <c r="E7" t="s">
        <v>846</v>
      </c>
      <c r="F7" s="12" t="s">
        <v>847</v>
      </c>
      <c r="G7" s="3">
        <v>45082</v>
      </c>
      <c r="H7" s="1" t="s">
        <v>848</v>
      </c>
      <c r="I7" s="12" t="s">
        <v>849</v>
      </c>
      <c r="J7" s="12" t="s">
        <v>850</v>
      </c>
      <c r="K7" s="12" t="s">
        <v>851</v>
      </c>
      <c r="L7" t="s">
        <v>807</v>
      </c>
      <c r="M7" t="s">
        <v>364</v>
      </c>
      <c r="N7" t="s">
        <v>277</v>
      </c>
      <c r="O7" t="s">
        <v>365</v>
      </c>
      <c r="P7">
        <v>874</v>
      </c>
      <c r="Q7" t="s">
        <v>328</v>
      </c>
      <c r="R7" t="s">
        <v>58</v>
      </c>
      <c r="S7" t="s">
        <v>366</v>
      </c>
      <c r="T7">
        <v>1</v>
      </c>
      <c r="U7" t="s">
        <v>808</v>
      </c>
      <c r="V7">
        <v>1</v>
      </c>
      <c r="W7" t="s">
        <v>24</v>
      </c>
      <c r="X7" t="s">
        <v>25</v>
      </c>
      <c r="Y7" s="13">
        <v>5195960.8</v>
      </c>
      <c r="Z7" s="1" t="s">
        <v>852</v>
      </c>
      <c r="AA7" s="12" t="s">
        <v>853</v>
      </c>
      <c r="AB7" t="s">
        <v>811</v>
      </c>
      <c r="AC7" t="s">
        <v>29</v>
      </c>
      <c r="AD7" t="s">
        <v>825</v>
      </c>
      <c r="AE7" s="12" t="s">
        <v>854</v>
      </c>
      <c r="AF7" s="12" t="s">
        <v>814</v>
      </c>
      <c r="AG7" s="12" t="s">
        <v>814</v>
      </c>
      <c r="AH7" s="1"/>
      <c r="AI7" s="1"/>
    </row>
    <row r="8" spans="1:35" ht="75" x14ac:dyDescent="0.25">
      <c r="A8">
        <v>2023</v>
      </c>
      <c r="B8" s="3">
        <v>45017</v>
      </c>
      <c r="C8" s="3">
        <v>45046</v>
      </c>
      <c r="D8" t="s">
        <v>800</v>
      </c>
      <c r="E8" t="s">
        <v>855</v>
      </c>
      <c r="F8" s="12" t="s">
        <v>847</v>
      </c>
      <c r="G8" s="3">
        <v>45082</v>
      </c>
      <c r="H8" s="1" t="s">
        <v>856</v>
      </c>
      <c r="I8" s="12" t="s">
        <v>849</v>
      </c>
      <c r="J8" s="12" t="s">
        <v>850</v>
      </c>
      <c r="K8" s="12" t="s">
        <v>851</v>
      </c>
      <c r="L8" t="s">
        <v>807</v>
      </c>
      <c r="M8" t="s">
        <v>364</v>
      </c>
      <c r="N8" t="s">
        <v>277</v>
      </c>
      <c r="O8" t="s">
        <v>365</v>
      </c>
      <c r="P8">
        <v>874</v>
      </c>
      <c r="Q8" t="s">
        <v>328</v>
      </c>
      <c r="R8" t="s">
        <v>58</v>
      </c>
      <c r="S8" t="s">
        <v>366</v>
      </c>
      <c r="T8">
        <v>1</v>
      </c>
      <c r="U8" t="s">
        <v>808</v>
      </c>
      <c r="V8">
        <v>1</v>
      </c>
      <c r="W8" t="s">
        <v>24</v>
      </c>
      <c r="X8" t="s">
        <v>25</v>
      </c>
      <c r="Y8" s="13">
        <v>5195960.8</v>
      </c>
      <c r="Z8" s="1" t="s">
        <v>857</v>
      </c>
      <c r="AA8" s="12" t="s">
        <v>853</v>
      </c>
      <c r="AB8" t="s">
        <v>811</v>
      </c>
      <c r="AC8" t="s">
        <v>29</v>
      </c>
      <c r="AD8" t="s">
        <v>825</v>
      </c>
      <c r="AE8" s="12" t="s">
        <v>858</v>
      </c>
      <c r="AF8" s="12" t="s">
        <v>814</v>
      </c>
      <c r="AG8" s="12" t="s">
        <v>814</v>
      </c>
      <c r="AH8" s="1"/>
      <c r="AI8" s="1"/>
    </row>
    <row r="9" spans="1:35" ht="75" x14ac:dyDescent="0.25">
      <c r="A9">
        <v>2023</v>
      </c>
      <c r="B9" s="3">
        <v>45017</v>
      </c>
      <c r="C9" s="3">
        <v>45046</v>
      </c>
      <c r="D9" t="s">
        <v>800</v>
      </c>
      <c r="E9" t="s">
        <v>859</v>
      </c>
      <c r="F9" s="12" t="s">
        <v>860</v>
      </c>
      <c r="G9" s="3">
        <v>45083</v>
      </c>
      <c r="H9" s="1" t="s">
        <v>861</v>
      </c>
      <c r="I9" s="12" t="s">
        <v>862</v>
      </c>
      <c r="J9" s="12" t="s">
        <v>863</v>
      </c>
      <c r="K9" s="12" t="s">
        <v>864</v>
      </c>
      <c r="L9" t="s">
        <v>865</v>
      </c>
      <c r="M9" t="s">
        <v>375</v>
      </c>
      <c r="N9" t="s">
        <v>376</v>
      </c>
      <c r="O9" t="s">
        <v>377</v>
      </c>
      <c r="P9">
        <v>790</v>
      </c>
      <c r="Q9">
        <v>4</v>
      </c>
      <c r="R9" t="s">
        <v>22</v>
      </c>
      <c r="S9" t="s">
        <v>866</v>
      </c>
      <c r="T9">
        <v>1</v>
      </c>
      <c r="U9" t="s">
        <v>808</v>
      </c>
      <c r="V9">
        <v>1</v>
      </c>
      <c r="W9" t="s">
        <v>24</v>
      </c>
      <c r="X9" t="s">
        <v>25</v>
      </c>
      <c r="Y9" s="13">
        <v>3899941.8</v>
      </c>
      <c r="Z9" s="1" t="s">
        <v>867</v>
      </c>
      <c r="AA9" s="12" t="s">
        <v>868</v>
      </c>
      <c r="AB9" t="s">
        <v>811</v>
      </c>
      <c r="AC9" t="s">
        <v>29</v>
      </c>
      <c r="AD9" t="s">
        <v>825</v>
      </c>
      <c r="AE9" s="12" t="s">
        <v>869</v>
      </c>
      <c r="AF9" s="12" t="s">
        <v>814</v>
      </c>
      <c r="AG9" s="12" t="s">
        <v>814</v>
      </c>
      <c r="AH9" s="12" t="s">
        <v>870</v>
      </c>
      <c r="AI9" s="12" t="s">
        <v>871</v>
      </c>
    </row>
    <row r="10" spans="1:35" ht="60" x14ac:dyDescent="0.25">
      <c r="A10">
        <v>2023</v>
      </c>
      <c r="B10" s="3">
        <v>45017</v>
      </c>
      <c r="C10" s="3">
        <v>45046</v>
      </c>
      <c r="D10" t="s">
        <v>800</v>
      </c>
      <c r="E10" t="s">
        <v>872</v>
      </c>
      <c r="F10" s="12" t="s">
        <v>873</v>
      </c>
      <c r="G10" s="3">
        <v>45085</v>
      </c>
      <c r="H10" s="1" t="s">
        <v>874</v>
      </c>
      <c r="I10" s="12" t="s">
        <v>875</v>
      </c>
      <c r="J10" s="12" t="s">
        <v>876</v>
      </c>
      <c r="K10" s="12" t="s">
        <v>877</v>
      </c>
      <c r="L10" t="s">
        <v>878</v>
      </c>
      <c r="M10" t="s">
        <v>405</v>
      </c>
      <c r="N10" t="s">
        <v>20</v>
      </c>
      <c r="O10" t="s">
        <v>406</v>
      </c>
      <c r="P10">
        <v>2325</v>
      </c>
      <c r="Q10" t="s">
        <v>328</v>
      </c>
      <c r="R10" t="s">
        <v>58</v>
      </c>
      <c r="S10" t="s">
        <v>879</v>
      </c>
      <c r="T10">
        <v>1</v>
      </c>
      <c r="U10" t="s">
        <v>808</v>
      </c>
      <c r="V10">
        <v>1</v>
      </c>
      <c r="W10" t="s">
        <v>24</v>
      </c>
      <c r="X10" t="s">
        <v>25</v>
      </c>
      <c r="Y10" s="13">
        <v>3896941.2</v>
      </c>
      <c r="Z10" s="1" t="s">
        <v>880</v>
      </c>
      <c r="AA10" s="12" t="s">
        <v>881</v>
      </c>
      <c r="AB10" t="s">
        <v>811</v>
      </c>
      <c r="AC10" t="s">
        <v>29</v>
      </c>
      <c r="AD10" t="s">
        <v>825</v>
      </c>
      <c r="AE10" s="12" t="s">
        <v>882</v>
      </c>
      <c r="AF10" s="12" t="s">
        <v>814</v>
      </c>
      <c r="AG10" s="12" t="s">
        <v>814</v>
      </c>
      <c r="AH10" s="1"/>
      <c r="AI10" s="1"/>
    </row>
  </sheetData>
  <dataValidations count="5">
    <dataValidation type="list" allowBlank="1" showErrorMessage="1" sqref="AB2:AB10" xr:uid="{7E02A365-09DB-4880-99A9-937A3DA3A3E1}">
      <formula1>Hidden_862</formula1>
    </dataValidation>
    <dataValidation type="list" allowBlank="1" showErrorMessage="1" sqref="X2:X10" xr:uid="{F2598FD1-9471-4068-BF1A-D6367775C384}">
      <formula1>Hidden_735</formula1>
    </dataValidation>
    <dataValidation type="list" allowBlank="1" showErrorMessage="1" sqref="R2:R10" xr:uid="{17C83171-83FD-44D9-9CB7-D4FA07F31E2D}">
      <formula1>Hidden_628</formula1>
    </dataValidation>
    <dataValidation type="list" allowBlank="1" showErrorMessage="1" sqref="N2:N10" xr:uid="{F050F836-C27E-44AB-ABA8-8AA29B4E28DE}">
      <formula1>Hidden_524</formula1>
    </dataValidation>
    <dataValidation type="list" allowBlank="1" showErrorMessage="1" sqref="D2:D10" xr:uid="{226741EB-F79E-4399-875E-A91F7E2A12C2}">
      <formula1>Hidden_13</formula1>
    </dataValidation>
  </dataValidations>
  <hyperlinks>
    <hyperlink ref="F3" r:id="rId1" xr:uid="{ED274225-1A77-420C-BCD3-CEDC19CCF7DC}"/>
    <hyperlink ref="F4" r:id="rId2" xr:uid="{CA11A87D-48A1-4D9E-BB36-81C7E1FEB54F}"/>
    <hyperlink ref="F5" r:id="rId3" xr:uid="{E5FEC253-FF5D-4D03-9CFC-FDAA35220052}"/>
    <hyperlink ref="F6" r:id="rId4" xr:uid="{853E6D9D-80F2-46B0-97CD-50CB3FE5F25B}"/>
    <hyperlink ref="F7" r:id="rId5" xr:uid="{7104A56D-8377-44E2-85B8-151830D4EDE0}"/>
    <hyperlink ref="F8" r:id="rId6" xr:uid="{225C67E9-215E-476D-909E-96A988772960}"/>
    <hyperlink ref="F9" r:id="rId7" xr:uid="{28F328B1-179C-4A9D-BC99-8A0A6F96EEB4}"/>
    <hyperlink ref="F10" r:id="rId8" xr:uid="{7A89F78E-61EA-494A-AF2C-9A8381B3EE14}"/>
    <hyperlink ref="I3" r:id="rId9" xr:uid="{EA848C68-6D6B-455B-8AF3-628CCD3F3508}"/>
    <hyperlink ref="I4" r:id="rId10" xr:uid="{44C14F46-E8B8-4F50-B1DF-9CE0A8521ECD}"/>
    <hyperlink ref="I5" r:id="rId11" xr:uid="{56522AC0-A867-48C5-BB16-3FA2ED122090}"/>
    <hyperlink ref="I6" r:id="rId12" xr:uid="{5BA29A17-88C4-4C6C-AC76-45B46A7FFEF3}"/>
    <hyperlink ref="I7" r:id="rId13" xr:uid="{A13C9E49-50AE-4F31-ACED-1C56A9EE0A0D}"/>
    <hyperlink ref="I8" r:id="rId14" xr:uid="{A46E125F-19B8-4753-975A-AA9727CF7243}"/>
    <hyperlink ref="I9" r:id="rId15" xr:uid="{FD6003C6-A6A4-41B9-A68D-BC50910576D5}"/>
    <hyperlink ref="I10" r:id="rId16" xr:uid="{A2BEC452-E032-4603-9B3A-41286A8372D7}"/>
    <hyperlink ref="J3" r:id="rId17" xr:uid="{2F691A1E-D1FE-41B7-9713-A553BBA13138}"/>
    <hyperlink ref="J4" r:id="rId18" xr:uid="{6E3A5421-401C-4309-8C20-B15E17779587}"/>
    <hyperlink ref="J5" r:id="rId19" xr:uid="{65152C9C-A7FE-4AB5-B9F1-71C212240FF0}"/>
    <hyperlink ref="J6" r:id="rId20" xr:uid="{CC5629C7-E263-44A4-A46B-4AFB304F1768}"/>
    <hyperlink ref="J7" r:id="rId21" xr:uid="{51D122E4-0641-4032-AB8E-3F7E59CCCE43}"/>
    <hyperlink ref="J8" r:id="rId22" xr:uid="{2513DAB0-0059-40BA-A922-E3275588E920}"/>
    <hyperlink ref="J9" r:id="rId23" xr:uid="{66957D6A-8747-42FC-86B7-399666C59B3A}"/>
    <hyperlink ref="J10" r:id="rId24" xr:uid="{A94243E0-1C47-4BE4-9A90-CD8C369615DB}"/>
    <hyperlink ref="K3" r:id="rId25" xr:uid="{14614CD4-1622-4996-A82B-9C1EC62F19FD}"/>
    <hyperlink ref="K4" r:id="rId26" xr:uid="{0C44F9D2-434E-45AA-B023-143E4F935147}"/>
    <hyperlink ref="K5" r:id="rId27" xr:uid="{D9F0106E-703C-4CA0-B156-37844B05C868}"/>
    <hyperlink ref="K6" r:id="rId28" xr:uid="{164F2961-2464-4C6D-A398-172FDE4FDE68}"/>
    <hyperlink ref="K7" r:id="rId29" xr:uid="{709B6EC8-1FA4-404A-8851-0C63AC1ED991}"/>
    <hyperlink ref="K8" r:id="rId30" xr:uid="{2ACCC4BA-F9C9-47A5-98EC-D28062E9AD0E}"/>
    <hyperlink ref="K9" r:id="rId31" xr:uid="{67676139-11FD-4396-9109-92E6F6EA8895}"/>
    <hyperlink ref="K10" r:id="rId32" xr:uid="{C952D5FB-B813-4307-9504-0EA993AB5918}"/>
    <hyperlink ref="F2" r:id="rId33" xr:uid="{8772FEA9-FD0E-4800-A3B2-1AA6E643B904}"/>
    <hyperlink ref="I2" r:id="rId34" xr:uid="{03430030-13A8-4F90-850B-AC9010172F73}"/>
    <hyperlink ref="J2" r:id="rId35" xr:uid="{F5360506-B85A-4E39-BEA9-ED17F6388605}"/>
    <hyperlink ref="K2" r:id="rId36" xr:uid="{BD1721DE-A81F-455F-9090-3012F64421B5}"/>
    <hyperlink ref="AA2" r:id="rId37" xr:uid="{58DB456B-CC0C-4CD9-9272-CBC473501A10}"/>
    <hyperlink ref="AA3" r:id="rId38" xr:uid="{6DAFBAA9-318B-4522-A403-CB085859919F}"/>
    <hyperlink ref="AA4" r:id="rId39" xr:uid="{CA622BF0-A9ED-40A7-97CC-CA30A4251988}"/>
    <hyperlink ref="AA5" r:id="rId40" xr:uid="{54762865-5CB8-41DC-A201-B53C3D1408B0}"/>
    <hyperlink ref="AA6" r:id="rId41" xr:uid="{D915F21D-AF79-44F7-B36C-7E93D0EFFF4A}"/>
    <hyperlink ref="AA7" r:id="rId42" xr:uid="{CFCCAAC3-A2C9-41CB-92CD-D53FB362DA99}"/>
    <hyperlink ref="AA8" r:id="rId43" xr:uid="{BAC325FD-F321-40B7-8325-9EB4C2D1EAD3}"/>
    <hyperlink ref="AA9" r:id="rId44" xr:uid="{98A38A06-F945-4EF7-A240-29696FEFD764}"/>
    <hyperlink ref="AA10" r:id="rId45" xr:uid="{408AFA34-87D9-496E-863F-B17952936D02}"/>
    <hyperlink ref="AE2" r:id="rId46" xr:uid="{1D715E53-6521-4BEE-ADC9-48A87B952FAF}"/>
    <hyperlink ref="AE3" r:id="rId47" xr:uid="{3F99FFC8-DE6C-4F75-934B-14EBB03ADCAD}"/>
    <hyperlink ref="AE4" r:id="rId48" xr:uid="{15A60B78-F1BA-4FCA-9334-976F9786CA7C}"/>
    <hyperlink ref="AE5" r:id="rId49" xr:uid="{6621294B-5031-43D2-A40E-8EF56D2E40EB}"/>
    <hyperlink ref="AE6" r:id="rId50" xr:uid="{EA59762B-9BC2-4DB3-A440-9A9C35AF00AC}"/>
    <hyperlink ref="AE7" r:id="rId51" xr:uid="{6A0D9487-493B-4CEB-8DFB-4C2850501AF1}"/>
    <hyperlink ref="AE8" r:id="rId52" xr:uid="{27EF56F2-7E1E-49FA-840D-4243C2CDFB4D}"/>
    <hyperlink ref="AE9" r:id="rId53" xr:uid="{D8D293CD-B6D8-416F-88FA-DDA9E85DC449}"/>
    <hyperlink ref="AE10" r:id="rId54" xr:uid="{3F3B34F6-D2FE-46F0-ACBA-65542627FF85}"/>
    <hyperlink ref="AH2" r:id="rId55" xr:uid="{4BDBD57A-1D9E-49CA-985D-5200BDF557E5}"/>
    <hyperlink ref="AH6" r:id="rId56" xr:uid="{1761FFC1-273D-430F-A8E6-B8DCB9E0A7C6}"/>
    <hyperlink ref="AI6" r:id="rId57" xr:uid="{6DB426D1-E6D1-439C-8DFD-B19B17D5413F}"/>
    <hyperlink ref="AH9" r:id="rId58" xr:uid="{245E70B2-EEF2-44D0-94C9-C5CEB4F60891}"/>
    <hyperlink ref="AI9" r:id="rId59" xr:uid="{1FBF277D-1009-481B-8A6A-5741AFF8373B}"/>
    <hyperlink ref="AF2" r:id="rId60" xr:uid="{00A79D2A-A75E-49EF-B739-C282A942762E}"/>
    <hyperlink ref="AF3" r:id="rId61" xr:uid="{4C4B0F56-5499-4EFE-BA09-580292AEB969}"/>
    <hyperlink ref="AF4" r:id="rId62" xr:uid="{BDF66AC7-1A45-47F0-84FF-8798402109AF}"/>
    <hyperlink ref="AF5" r:id="rId63" xr:uid="{D10918AA-15D9-41C9-B747-3D25595F4E48}"/>
    <hyperlink ref="AF6" r:id="rId64" xr:uid="{E2B05D01-65E0-4121-88A2-B40F6673BF7D}"/>
    <hyperlink ref="AF7" r:id="rId65" xr:uid="{EDF174FA-7D4B-4ADE-A561-BCB6CE939A05}"/>
    <hyperlink ref="AF8" r:id="rId66" xr:uid="{99F06E71-C4C1-4189-B2BF-C11A70EB5E5F}"/>
    <hyperlink ref="AF9" r:id="rId67" xr:uid="{52CF77BA-AE5C-4EFB-A3C1-87FA24915617}"/>
    <hyperlink ref="AF10" r:id="rId68" xr:uid="{30576094-8F9B-480F-B58A-321B60EFA50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AAD25-6F5E-4089-AF94-6C1F8150E1C5}">
  <dimension ref="A1:D37"/>
  <sheetViews>
    <sheetView workbookViewId="0">
      <selection activeCell="D34" sqref="D34"/>
    </sheetView>
  </sheetViews>
  <sheetFormatPr baseColWidth="10" defaultRowHeight="15" x14ac:dyDescent="0.25"/>
  <cols>
    <col min="1" max="1" width="18.140625" customWidth="1"/>
    <col min="2" max="2" width="36.7109375" customWidth="1"/>
    <col min="3" max="3" width="15.140625" customWidth="1"/>
    <col min="4" max="4" width="18.42578125" customWidth="1"/>
  </cols>
  <sheetData>
    <row r="1" spans="1:4" x14ac:dyDescent="0.25">
      <c r="A1" s="42" t="s">
        <v>762</v>
      </c>
      <c r="B1" s="42" t="s">
        <v>883</v>
      </c>
      <c r="C1" s="42" t="s">
        <v>765</v>
      </c>
      <c r="D1" s="42" t="s">
        <v>766</v>
      </c>
    </row>
    <row r="2" spans="1:4" x14ac:dyDescent="0.25">
      <c r="A2" s="26" t="s">
        <v>331</v>
      </c>
      <c r="B2" s="26" t="s">
        <v>822</v>
      </c>
      <c r="C2" s="30">
        <v>5199824.8</v>
      </c>
      <c r="D2" s="30">
        <f>SUM(C2:C3 )</f>
        <v>10399649.6</v>
      </c>
    </row>
    <row r="3" spans="1:4" x14ac:dyDescent="0.25">
      <c r="A3" s="26" t="s">
        <v>331</v>
      </c>
      <c r="B3" s="26" t="s">
        <v>822</v>
      </c>
      <c r="C3" s="30">
        <v>5199824.8</v>
      </c>
      <c r="D3" s="26"/>
    </row>
    <row r="4" spans="1:4" x14ac:dyDescent="0.25">
      <c r="A4" t="s">
        <v>24</v>
      </c>
      <c r="B4" t="s">
        <v>878</v>
      </c>
      <c r="C4" s="13">
        <v>3896941.2</v>
      </c>
      <c r="D4" s="13">
        <v>3896941.2</v>
      </c>
    </row>
    <row r="5" spans="1:4" x14ac:dyDescent="0.25">
      <c r="A5" s="26" t="s">
        <v>24</v>
      </c>
      <c r="B5" s="26" t="s">
        <v>807</v>
      </c>
      <c r="C5" s="30">
        <v>7877049.0800000001</v>
      </c>
      <c r="D5" s="30">
        <f>SUM(C5:C7 )</f>
        <v>18268970.68</v>
      </c>
    </row>
    <row r="6" spans="1:4" x14ac:dyDescent="0.25">
      <c r="A6" s="26" t="s">
        <v>24</v>
      </c>
      <c r="B6" s="26" t="s">
        <v>807</v>
      </c>
      <c r="C6" s="30">
        <v>5195960.8</v>
      </c>
      <c r="D6" s="26"/>
    </row>
    <row r="7" spans="1:4" x14ac:dyDescent="0.25">
      <c r="A7" s="26" t="s">
        <v>24</v>
      </c>
      <c r="B7" s="26" t="s">
        <v>807</v>
      </c>
      <c r="C7" s="30">
        <v>5195960.8</v>
      </c>
      <c r="D7" s="26"/>
    </row>
    <row r="8" spans="1:4" x14ac:dyDescent="0.25">
      <c r="A8" t="s">
        <v>24</v>
      </c>
      <c r="B8" t="s">
        <v>352</v>
      </c>
      <c r="C8" s="13">
        <v>5199728</v>
      </c>
      <c r="D8" s="13">
        <f>SUM( C8:C9)</f>
        <v>10399456</v>
      </c>
    </row>
    <row r="9" spans="1:4" x14ac:dyDescent="0.25">
      <c r="A9" t="s">
        <v>24</v>
      </c>
      <c r="B9" t="s">
        <v>352</v>
      </c>
      <c r="C9" s="13">
        <v>5199728</v>
      </c>
    </row>
    <row r="10" spans="1:4" x14ac:dyDescent="0.25">
      <c r="A10" s="26" t="s">
        <v>24</v>
      </c>
      <c r="B10" s="26" t="s">
        <v>865</v>
      </c>
      <c r="C10" s="30">
        <v>3899941.8</v>
      </c>
      <c r="D10" s="30">
        <v>3899941.8</v>
      </c>
    </row>
    <row r="11" spans="1:4" x14ac:dyDescent="0.25">
      <c r="C11" s="20">
        <f>SUM(C2:C10)</f>
        <v>46864959.280000001</v>
      </c>
    </row>
    <row r="16" spans="1:4" x14ac:dyDescent="0.25">
      <c r="A16" s="43" t="s">
        <v>762</v>
      </c>
      <c r="B16" s="43" t="s">
        <v>883</v>
      </c>
      <c r="C16" s="43" t="s">
        <v>766</v>
      </c>
    </row>
    <row r="17" spans="1:3" x14ac:dyDescent="0.25">
      <c r="A17" s="21" t="s">
        <v>24</v>
      </c>
      <c r="B17" s="21" t="s">
        <v>878</v>
      </c>
      <c r="C17" s="22">
        <v>3896941.2</v>
      </c>
    </row>
    <row r="18" spans="1:3" x14ac:dyDescent="0.25">
      <c r="A18" s="21" t="s">
        <v>24</v>
      </c>
      <c r="B18" s="21" t="s">
        <v>865</v>
      </c>
      <c r="C18" s="22">
        <v>3899941.8</v>
      </c>
    </row>
    <row r="19" spans="1:3" x14ac:dyDescent="0.25">
      <c r="A19" s="21" t="s">
        <v>24</v>
      </c>
      <c r="B19" s="21" t="s">
        <v>352</v>
      </c>
      <c r="C19" s="22">
        <v>10399456</v>
      </c>
    </row>
    <row r="20" spans="1:3" x14ac:dyDescent="0.25">
      <c r="A20" s="21" t="s">
        <v>331</v>
      </c>
      <c r="B20" s="21" t="s">
        <v>822</v>
      </c>
      <c r="C20" s="22">
        <v>10399649.6</v>
      </c>
    </row>
    <row r="21" spans="1:3" x14ac:dyDescent="0.25">
      <c r="A21" s="21" t="s">
        <v>24</v>
      </c>
      <c r="B21" s="21" t="s">
        <v>807</v>
      </c>
      <c r="C21" s="22">
        <v>18268970.68</v>
      </c>
    </row>
    <row r="22" spans="1:3" x14ac:dyDescent="0.25">
      <c r="A22" s="21"/>
      <c r="B22" s="21"/>
      <c r="C22" s="22">
        <f>SUBTOTAL(9,C17:C21)</f>
        <v>46864959.280000001</v>
      </c>
    </row>
    <row r="34" spans="1:3" x14ac:dyDescent="0.25">
      <c r="A34" s="43" t="s">
        <v>762</v>
      </c>
      <c r="B34" s="43" t="s">
        <v>766</v>
      </c>
      <c r="C34" s="21"/>
    </row>
    <row r="35" spans="1:3" x14ac:dyDescent="0.25">
      <c r="A35" s="21" t="s">
        <v>331</v>
      </c>
      <c r="B35" s="22">
        <v>10399649.6</v>
      </c>
      <c r="C35" s="38">
        <v>0.22</v>
      </c>
    </row>
    <row r="36" spans="1:3" x14ac:dyDescent="0.25">
      <c r="A36" s="21" t="s">
        <v>24</v>
      </c>
      <c r="B36" s="22">
        <v>36465309.68</v>
      </c>
      <c r="C36" s="38">
        <v>0.78</v>
      </c>
    </row>
    <row r="37" spans="1:3" x14ac:dyDescent="0.25">
      <c r="A37" s="21"/>
      <c r="B37" s="22">
        <f>SUBTOTAL(9,B35:B36)</f>
        <v>46864959.280000001</v>
      </c>
      <c r="C37" s="38">
        <f>SUBTOTAL(9,C35:C36)</f>
        <v>1</v>
      </c>
    </row>
  </sheetData>
  <pageMargins left="0.7" right="0.7" top="0.75" bottom="0.75" header="0.3" footer="0.3"/>
  <ignoredErrors>
    <ignoredError sqref="D2:D8"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Concentrado Adjudicaciones</vt:lpstr>
      <vt:lpstr>Gráficas adjudicaciones</vt:lpstr>
      <vt:lpstr>Concentrado Licitaciones</vt:lpstr>
      <vt:lpstr>Gráficas Licitaciones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IAP</dc:creator>
  <cp:lastModifiedBy>IAP</cp:lastModifiedBy>
  <dcterms:created xsi:type="dcterms:W3CDTF">2024-01-29T17:18:19Z</dcterms:created>
  <dcterms:modified xsi:type="dcterms:W3CDTF">2024-02-09T16:58:06Z</dcterms:modified>
</cp:coreProperties>
</file>