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LICITACIONES " sheetId="1" r:id="rId1"/>
    <sheet name="Gráficas" sheetId="2" r:id="rId2"/>
    <sheet name="ADJUDICACIONES" sheetId="3" r:id="rId3"/>
    <sheet name="Gráficas adj." sheetId="4" r:id="rId4"/>
  </sheets>
  <externalReferences>
    <externalReference r:id="rId7"/>
  </externalReferences>
  <definedNames>
    <definedName name="_xlnm._FilterDatabase" localSheetId="1" hidden="1">'Gráficas'!$A$1:$C$15</definedName>
    <definedName name="_xlnm._FilterDatabase" localSheetId="0" hidden="1">'LICITACIONES '!$A$6:$AE$20</definedName>
  </definedNames>
  <calcPr fullCalcOnLoad="1"/>
</workbook>
</file>

<file path=xl/sharedStrings.xml><?xml version="1.0" encoding="utf-8"?>
<sst xmlns="http://schemas.openxmlformats.org/spreadsheetml/2006/main" count="826" uniqueCount="352">
  <si>
    <t>Nombre del Sujeto Obligado:</t>
  </si>
  <si>
    <t>AY00107-Junta de Agua Potable y Alcant. del Municipio de Ahome</t>
  </si>
  <si>
    <t>Normativa:</t>
  </si>
  <si>
    <t>Ley de Transparencia y Acceso a la Información Pública del Estado de Sinaloa</t>
  </si>
  <si>
    <t>Formato:</t>
  </si>
  <si>
    <t>Resultados adjudicaciones, invitaciones y licitaciones_Procedimientos de licitación pública e invitación a cuando menos tres personas</t>
  </si>
  <si>
    <t>Periodos:</t>
  </si>
  <si>
    <t xml:space="preserve"> Ejercicio</t>
  </si>
  <si>
    <t xml:space="preserve"> Fecha de Inicio Del Periodo Que Se Informa</t>
  </si>
  <si>
    <t xml:space="preserve"> Fecha de Término Del Periodo Que Se Informa</t>
  </si>
  <si>
    <t xml:space="preserve"> Número de Expediente, Folio O Nomenclatura</t>
  </si>
  <si>
    <t xml:space="preserve"> Hipervínculo a La Convocatoria O Invitaciones Emitidas</t>
  </si>
  <si>
    <t xml:space="preserve"> Descripción de Las Obras, Bienes O Servicios</t>
  </si>
  <si>
    <t xml:space="preserve"> Hipervínculo Al Fallo de La Junta de Aclaraciones O Al Documento Correspondiente</t>
  </si>
  <si>
    <t xml:space="preserve"> Hipervínculo Al Documento Donde Conste La Presentación Las Propuestas</t>
  </si>
  <si>
    <t xml:space="preserve"> Hipervínculo Al (los) Dictámenes, en su Caso</t>
  </si>
  <si>
    <t xml:space="preserve"> Razón Social Del Contratista O Proveedor</t>
  </si>
  <si>
    <t xml:space="preserve"> Fecha Del Contrato</t>
  </si>
  <si>
    <t xml:space="preserve"> Hipervínculo Al Documento Del Contrato Y Anexos, en Versión Pública, en su Caso</t>
  </si>
  <si>
    <t xml:space="preserve"> Fuente de Financiamiento</t>
  </si>
  <si>
    <t xml:space="preserve"> Tipo de Fondo de Participación O Aportación Respectiva</t>
  </si>
  <si>
    <t xml:space="preserve"> Lugar Donde Se Realizará La Obra Pública, en su Caso</t>
  </si>
  <si>
    <t xml:space="preserve"> Se Realizaron Convenios Modificatorios (catálogo)</t>
  </si>
  <si>
    <t xml:space="preserve"> Hipervínculo a Informes de Avances Físicos, en su Caso</t>
  </si>
  <si>
    <t xml:space="preserve"> Hipervínculo a Los Informes de Avance Financiero, en su Caso</t>
  </si>
  <si>
    <t xml:space="preserve"> Hipervínculo Al Acta de Recepción Física de Los Trabajos Ejecutados U Homóloga, en su Caso</t>
  </si>
  <si>
    <t xml:space="preserve"> Hipervínculo Al Finiquito, en su  Caso</t>
  </si>
  <si>
    <t xml:space="preserve"> Nota</t>
  </si>
  <si>
    <t>2020</t>
  </si>
  <si>
    <t>20/07/2020</t>
  </si>
  <si>
    <t>30/06/2020</t>
  </si>
  <si>
    <t>Licitación pública</t>
  </si>
  <si>
    <t>Obra pública</t>
  </si>
  <si>
    <t>JAP-OP-ALC-CPE-20-01</t>
  </si>
  <si>
    <t>“CONSTRUCCIÓN DE LA RED DE ALCANTARILLADO SANITARIO, DESCARGAS Y REGISTROS EN TOPOLOBAMPO "SECTOR CETMAR", MUNICIPIO DE AHOME, SINALOA.”</t>
  </si>
  <si>
    <t/>
  </si>
  <si>
    <t>JOFABI PAVIMENTOS Y CONSTRUCCIONES, S.A. DE C.V.</t>
  </si>
  <si>
    <t>JPC090715-QN5</t>
  </si>
  <si>
    <t>13/01/2020</t>
  </si>
  <si>
    <t>11/04/2020</t>
  </si>
  <si>
    <t>Municipales</t>
  </si>
  <si>
    <t>Otros (especificar)</t>
  </si>
  <si>
    <t>H. Ayuntamiento de Ahome 2019, formalizado en el Convenio de Colaboración en materia de construcción para la ejecución de obra pública</t>
  </si>
  <si>
    <t>TOPOLOBAMPO "SECTOR CETMAR", MUNICIPIO DE AHOME, SINALOA.</t>
  </si>
  <si>
    <t>En ejecución</t>
  </si>
  <si>
    <t>Si</t>
  </si>
  <si>
    <t>http://japama.gob.mx/aip/transparencia/formato39/2020/2dotrim2020/Formatos de revision avance financieros y fisicos 2019-2020.pdf</t>
  </si>
  <si>
    <t>31/03/2020</t>
  </si>
  <si>
    <t>01/01/2020</t>
  </si>
  <si>
    <t>http://japama.gob.mx/aip/transparencia/formato39/2020/3ertrim2020/39A/20-01/CONV PUBLICA 20-01.pdf</t>
  </si>
  <si>
    <t>http://japama.gob.mx/aip/transparencia/formato39/2020/3ertrim2020/39A/20-01/JUNTA DE ACLARACIONES 20-01.pdf</t>
  </si>
  <si>
    <t>http://japama.gob.mx/aip/transparencia/formato39/2020/3ertrim2020/39A/20-01/ACTA DE APERTURA 20-01.pdf</t>
  </si>
  <si>
    <t>http://japama.gob.mx/aip/transparencia/formato39/2020/3ertrim2020/39A/20-01/ACTA DE FALLO 20-01.pdf</t>
  </si>
  <si>
    <t>http://japama.gob.mx/aip/transparencia/formato39/2020/3ertrim2020/39A/20-01/CONTRATO 20-01.pdf</t>
  </si>
  <si>
    <t>FINANCIAMIENTO EXTERNO</t>
  </si>
  <si>
    <t>http://japama.gob.mx/aip/transparencia/2021/formato39/4totrim2020/39A/Formatos de revision avance financieros y fisicos 2020.pdf</t>
  </si>
  <si>
    <t>OBRA EN PROCESO. NO SE CUENTA CON INFORMACIÓN EN AE CRITERIO (32) NI AF CRITERIO (33) PORQUE YA ESTA ESPECIFICADO EL MONTO TOTAL DEL CONTRATO. NO SE CUENTA CON INFORMACION EN AH CRITERIO (35) NO APLICA PORQUE SOLO NOS APEGAMOS AL TIPO DE MONEDA PESOS. NO SE CUENTA CON INFORMACION EN AN CRITERIO (47) PORQUE NO SE SUSPENDIO LA OBRA. NO CUENTA CON INFORMACION AU CRITERIO (48) PORQUE NO SE REALIZARON LOS ESTUDIOS DE IMPACTO URBANO Y AMBIENTAL, YA QUE NO APLICA PARA LA CONTRATACION EN CUESTION. NO CUENTA CON INFORMACION AV CRITERIO (49) PORQUE NO HAY OBSERVACIONES DIRIGIDAS A LA POBLACIÓN. NO SE MUESTRA INFORMACION EN BC CRITERIO (59), NI EN BD CRITERIO (60) PORQUE LA OBRA AUN ESTA EN PROCESO.</t>
  </si>
  <si>
    <t>JAP-OP-ALC-CPE-20-03</t>
  </si>
  <si>
    <t>http://japama.gob.mx/aip/transparencia/formato39/2020/3ertrim2020/39A/20-03/CONV PUBLICA 20-03.pdf</t>
  </si>
  <si>
    <t>“REHABILITACIÓN DE COLECTOR DE ALCANTARILLADO SANITARIO DE 30” DE DIÁMETRO POR BLVD. ROSENDO G. CASTRO ENTRE EJIDO ÁGUILA AZTECA Y PLAYA LAS GLORIAS, EN LA COL. LÁZARO CÁRDENAS, LOS MOCHIS, MUNICIPIO DE AHOME, SINALOA”</t>
  </si>
  <si>
    <t>http://japama.gob.mx/aip/transparencia/formato39/2020/3ertrim2020/39A/20-03/JUNTA DE ACLARACIONES 20-03.pdf</t>
  </si>
  <si>
    <t>http://japama.gob.mx/aip/transparencia/formato39/2020/3ertrim2020/39A/20-03/ACTA DE APERTURA 20-03.pdf</t>
  </si>
  <si>
    <t>http://japama.gob.mx/aip/transparencia/formato39/2020/3ertrim2020/39A/20-03/ACTA DE FALLO 20-03.pdf</t>
  </si>
  <si>
    <t>CONSTRUCCIONES ROHZ S.A. DE C.V.</t>
  </si>
  <si>
    <t>CRO090831B17</t>
  </si>
  <si>
    <t>14/03/2020</t>
  </si>
  <si>
    <t>16/03/2020</t>
  </si>
  <si>
    <t>11/09/2020</t>
  </si>
  <si>
    <t>http://japama.gob.mx/aip/transparencia/formato39/2020/3ertrim2020/39A/20-03/CONTRATO 20-03.pdf</t>
  </si>
  <si>
    <t>ENTRE EJIDO ÁGUILA AZTECA Y PLAYA LAS GLORIAS, EN LA COL. LÁZARO CÁRDENAS, LOS MOCHIS, MUNICIPIO DE AHOME, SINALOA</t>
  </si>
  <si>
    <t>No</t>
  </si>
  <si>
    <t>RECURSO CANCELADO. (SE TERMINO LO QUE SE LE INDICO AL CONTRATISTA SIENDO SOLAMENTE UN 35% DE LOS TRABAJOS Y EL RESTO DE LOS TRABAJOS SE SUSPENDIERON).  NO SE CUENTA CON INFORMACIÓN EN AE CRITERIO (32) NI AF CRITERIO (33) PORQUE YA ESTA ESPECIFICADO EL MONTO TOTAL DEL CONTRATO. NO SE CUENTA CON INFORMACION EN AH CRITERIO (35) NO APLICA PORQUE SOLO NOS APEGAMOS AL TIPO DE MONEDA PESOS. NO SE CUENTA CON INFORMACION EN AN CRITERIO (47) PORQUE NO SE SUSPENDIO LA OBRA. NO CUENTA CON INFORMACION AU CRITERIO (48) PORQUE NO SE REALIZARON LOS ESTUDIOS DE IMPACTO URBANO Y AMBIENTAL, YA QUE NO APLICA PARA LA CONTRATACION EN CUESTION. NO CUENTA CON INFORMACION AV CRITERIO (49) PORQUE NO HAY OBSERVACIONES DIRIGIDAS A LA POBLACIÓN. NO SE MUESTRA INFORMACION EN BC CRITERIO (59), NI EN BD CRITERIO (60) PORQUE EL RECURSO SE CANCELO.</t>
  </si>
  <si>
    <t>JAP-OP-ALC-CPE-20-04</t>
  </si>
  <si>
    <t>http://japama.gob.mx/aip/transparencia/formato39/2020/3ertrim2020/39A/20-04/CONV PUBLICA 20-04.pdf</t>
  </si>
  <si>
    <t>“REHABILITACIÓN DE LA RED DE ALCANTARILLADO SANITARIO POR BLVD. ZACATECAS ENTRE AV. FRANCISCO I. MADERO Y AV. ING. HERIBERTO VALDEZ ROMERO, EN LA COLONIA SAN FRANCISCO, LOS MOCHIS, MUNICIPIO DE AHOME, SINALOA.”</t>
  </si>
  <si>
    <t>http://japama.gob.mx/aip/transparencia/formato39/2020/3ertrim2020/39A/20-04/JUNTA DE ACLARACIONES 20-04.pdf</t>
  </si>
  <si>
    <t>http://japama.gob.mx/aip/transparencia/formato39/2020/3ertrim2020/39A/20-04/ACTA DE APERTURA 20-04.pdf</t>
  </si>
  <si>
    <t>http://japama.gob.mx/aip/transparencia/formato39/2020/3ertrim2020/39A/20-04/ACTA DE FALLO 20-04.pdf</t>
  </si>
  <si>
    <t>EDIFICACIONES TRIANA, S.A. DE C.V.</t>
  </si>
  <si>
    <t>ETR1206216F4</t>
  </si>
  <si>
    <t>13/07/2020</t>
  </si>
  <si>
    <t>http://japama.gob.mx/aip/transparencia/formato39/2020/3ertrim2020/39A/20-04/CONTRATO 20-04.pdf</t>
  </si>
  <si>
    <t>BLVD. ZACATECAS ENTRE AV. FRANCISCO I. MADERO Y AV. ING. HERIBERTO VALDEZ ROMERO, EN LA COLONIA SAN FRANCISCO, LOS MOCHIS, MUNICIPIO DE AHOME, SINALOA</t>
  </si>
  <si>
    <t>Invitación a cuando menos tres personas</t>
  </si>
  <si>
    <t>JAP-OP-ALC-CTP-20-05</t>
  </si>
  <si>
    <t>http://japama.gob.mx/aip/transparencia/formato39/2020/3ertrim2020/39A/20-05/INV A LICITANTES 20-05.pdf</t>
  </si>
  <si>
    <t>“REHABILITACIÓN DE SUBCOLECTOR DE ALCANTARILLADO SANITARIO DE 36” DE DIÁMETRO POR LA CALLE JUAN ALDAMA ENTRE AV. SERAPIO RENDÓN Y CALLEJÓN JUAN CARRAZCO EN LA COLONIA CUCHILLA, LOS MOCHIS, MUNICIPIO DE AHOME, SINALOA”.</t>
  </si>
  <si>
    <t>http://japama.gob.mx/aip/transparencia/formato39/2020/3ertrim2020/39A/20-05/JUNTA DE ACLARACIONES 20-05.pdf</t>
  </si>
  <si>
    <t>http://japama.gob.mx/aip/transparencia/formato39/2020/3ertrim2020/39A/20-05/ACTA DE APERTURA 20-05.pdf</t>
  </si>
  <si>
    <t>http://japama.gob.mx/aip/transparencia/formato39/2020/3ertrim2020/39A/20-05/ACTA DE FALLO 20-05.pdf</t>
  </si>
  <si>
    <t>http://japama.gob.mx/aip/transparencia/formato39/2020/3ertrim2020/39A/20-05/CONTRATO 20-05.pdf</t>
  </si>
  <si>
    <t>POR LA CALLE JUAN ALDAMA ENTRE AV. SERAPIO RENDÓN Y CALLEJÓN JUAN CARRAZCO EN LA COLONIA CUCHILLA, LOS MOCHIS, MUNICIPIO DE AHOME, SINALOA</t>
  </si>
  <si>
    <t>JAP-OP-ALC-CTP-20-06</t>
  </si>
  <si>
    <t>http://japama.gob.mx/aip/transparencia/formato39/2020/3ertrim2020/39A/20-06/INV A LICITANTES 20-06.pdf</t>
  </si>
  <si>
    <t>“REHABILITACIÓN DE ATARJEA DE ALCANTARILLADO SANITARIO DE 12” DE DIÁMETRO UBICADA EN CALLE CUAUHTÉMOC ENTRE CALLE NIÑOS HEROES Y CALLE BELISARIO DOMÍNGUEZ, EN LA COLONIA BIENESTAR, LOS MOCHIS, MUNICIPIO DE AHOME, SINALOA”.</t>
  </si>
  <si>
    <t>http://japama.gob.mx/aip/transparencia/formato39/2020/3ertrim2020/39A/20-06/JUNTA DE ACLARACIONES 20-06.pdf</t>
  </si>
  <si>
    <t>http://japama.gob.mx/aip/transparencia/formato39/2020/3ertrim2020/39A/20-06/ACTA DE APERTURA 20-06.pdf</t>
  </si>
  <si>
    <t>http://japama.gob.mx/aip/transparencia/formato39/2020/3ertrim2020/39A/20-06/ACTA DE FALLO 20-06.pdf</t>
  </si>
  <si>
    <t>TRIDICUT, S.A. DE C.V.</t>
  </si>
  <si>
    <t>TRI170712K25</t>
  </si>
  <si>
    <t>18/03/2020</t>
  </si>
  <si>
    <t>15/06/2020</t>
  </si>
  <si>
    <t>http://japama.gob.mx/aip/transparencia/formato39/2020/3ertrim2020/39A/20-06/CONTRATO 20-06.pdf</t>
  </si>
  <si>
    <t>EN CALLE CUAUHTÉMOC ENTRE CALLE NIÑOS HEROES Y CALLE BELISARIO DOMÍNGUEZ, EN LA COLONIA BIENESTAR, LOS MOCHIS, MUNICIPIO DE AHOME, SINALOA</t>
  </si>
  <si>
    <t>http://japama.gob.mx/aip/transparencia/2021/formato39/4totrim2020/39A/JAP-OP-ALC-CTP-20-06/ACTA DE ENTREGA 20-06.pdf</t>
  </si>
  <si>
    <t>http://japama.gob.mx/aip/transparencia/2021/formato39/4totrim2020/39A/JAP-OP-ALC-CTP-20-06/FINIQUITO 20-06.pdf</t>
  </si>
  <si>
    <t>JAP-OP-ALC-CTP-20-07</t>
  </si>
  <si>
    <t>http://japama.gob.mx/aip/transparencia/formato39/2020/3ertrim2020/39A/20-07/INV A LICITANTES 20-07.pdf</t>
  </si>
  <si>
    <t>“REHABILITACIÓN DE ATARJEA DE ALCANTARILLADO SANITARIO DE 8” DE DIÁMETRO UBICADA EN CALLE MEZQUITE ENTRE BLVD. MACAPULE Y CALLE CEIBA, EN LA COLONIA INFONAVIT MACAPULE, LOS MOCHIS, MUNICIPIO DE AHOME, SINALOA.”</t>
  </si>
  <si>
    <t>http://japama.gob.mx/aip/transparencia/formato39/2020/3ertrim2020/39A/20-07/JUNTA DE ACLARACIONES 20-07.pdf</t>
  </si>
  <si>
    <t>http://japama.gob.mx/aip/transparencia/formato39/2020/3ertrim2020/39A/20-07/ACTA DE APERTURA 20-07.pdf</t>
  </si>
  <si>
    <t>http://japama.gob.mx/aip/transparencia/formato39/2020/3ertrim2020/39A/20-07/ACTA DE FALLO 20-07.pdf</t>
  </si>
  <si>
    <t>28/03/2020</t>
  </si>
  <si>
    <t>30/03/2020</t>
  </si>
  <si>
    <t>27/06/2020</t>
  </si>
  <si>
    <t>http://japama.gob.mx/aip/transparencia/formato39/2020/3ertrim2020/39A/20-07/CONTRATO 20-07.pdf</t>
  </si>
  <si>
    <t>CALLE MEZQUITE ENTRE BLVD. MACAPULE Y CALLE CEIBA, EN LA COLONIA INFONAVIT MACAPULE, LOS MOCHIS, MUNICIPIO DE AHOME, SINALOA</t>
  </si>
  <si>
    <t>JAP-OP-ALC-CTP-20-08</t>
  </si>
  <si>
    <t>http://japama.gob.mx/aip/transparencia/formato39/2020/3ertrim2020/39A/20-08/INV A LICITANTES 20-08.pdf</t>
  </si>
  <si>
    <t>“REHABILITACIÓN DE ATARJEA DE ALCANTARILLADO SANITARIO DE 12” DE DIÁMETRO UBICADA EN CALLE CUAUHTÉMOC ENTRE CALLE ALLENDE Y CALLE DEGOLLADO, EN LA COLONIA BIENESTAR, MUNICIPIO DE AHOME, SINALOA.”</t>
  </si>
  <si>
    <t>http://japama.gob.mx/aip/transparencia/formato39/2020/3ertrim2020/39A/20-08/JUNTA DE ACLARACIONES 20-08.pdf</t>
  </si>
  <si>
    <t>http://japama.gob.mx/aip/transparencia/formato39/2020/3ertrim2020/39A/20-08/ACTA DE APERTURA 20-08.pdf</t>
  </si>
  <si>
    <t>http://japama.gob.mx/aip/transparencia/formato39/2020/3ertrim2020/39A/20-08/ACTA DE FALLO 20-08.pdf</t>
  </si>
  <si>
    <t>SOEC900309C27</t>
  </si>
  <si>
    <t>http://japama.gob.mx/aip/transparencia/formato39/2020/3ertrim2020/39A/20-08/CONTRATO 20-08.pdf</t>
  </si>
  <si>
    <t>CALLE CUAUHTÉMOC ENTRE CALLE ALLENDE Y CALLE DEGOLLADO, EN LA COLONIA BIENESTAR, MUNICIPIO DE AHOME, SINALOA</t>
  </si>
  <si>
    <t>JAP-APO-SEDENA-OP-CTP-20-02</t>
  </si>
  <si>
    <t>“CONSTRUCCIÓN DE LÍNEA DE AGUA CRUDA PARA ABASTECER A PLANTA POTABILIZADORA EL BATALLÓN NO. 89, EN EL MUNICIPIO DE AHOME, SINALOA.”</t>
  </si>
  <si>
    <t>10/02/2020</t>
  </si>
  <si>
    <t>12/02/2020</t>
  </si>
  <si>
    <t>11/05/2020</t>
  </si>
  <si>
    <t>H. AYUNTAMIENTO CON SEDENA  MEDIANTE FONDO PARA PRESUPUESTO DE EGRESOS DE LA SECRETARÍA DE LA DEFENSA NACIONAL 2019</t>
  </si>
  <si>
    <t>PLANTA POTABILIZADORA EL BATALLÓN NO. 89, EN EL MUNICIPIO DE AHOME, SINALOA.</t>
  </si>
  <si>
    <t>2019</t>
  </si>
  <si>
    <t>JAP-OP-ALC-CPE-19-21</t>
  </si>
  <si>
    <t>http://japama.gob.mx/aip/transparencia/formato39/2019/3ertrim2019/39A/19-21/CONV 19-21.pdf</t>
  </si>
  <si>
    <t>REHABILITACIÓN DE LA RED DE ALCANTARILLADO SANITARIO, DESCARGAS Y REGISTROS EN GRULLAS MARGEN IZQUIERDA “PRIMERA ETAPA”, MUNICIPIO DE AHOME, SINALOA.</t>
  </si>
  <si>
    <t>http://japama.gob.mx/aip/transparencia/formato39/2019/3ertrim2019/39A/19-21/APERTURA 19-21.pdf</t>
  </si>
  <si>
    <t>http://japama.gob.mx/aip/transparencia/formato39/2019/3ertrim2019/39A/19-21/ACTA DE FALLO 19-21.pdf</t>
  </si>
  <si>
    <t>COYDU, S.A. DE C.V.</t>
  </si>
  <si>
    <t>COY1604135K5</t>
  </si>
  <si>
    <t>23/09/2019</t>
  </si>
  <si>
    <t>31/12/2019</t>
  </si>
  <si>
    <t>http://japama.gob.mx/aip/transparencia/formato39/2019/3ertrim2019/39A/19-21/CONTRATO 19-21.pdf</t>
  </si>
  <si>
    <t>Gasto directo del H. Ayuntamiento de Ahome</t>
  </si>
  <si>
    <t>Grullas Margen Izquierda</t>
  </si>
  <si>
    <t>http://japama.gob.mx/aip/transparencia/formato39/2020/2dotrim2020/39A/19-21/ACTA DE ENTREGA 19-21.pdf</t>
  </si>
  <si>
    <t>http://japama.gob.mx/aip/transparencia/formato39/2020/2dotrim2020/39A/19-21/FINIQUITO 19-21.pdf</t>
  </si>
  <si>
    <t>TERMINADO</t>
  </si>
  <si>
    <t>JAP-DD-APO-ALC-CTP-19-22</t>
  </si>
  <si>
    <t>http://japama.gob.mx/aip/transparencia/formato39/2019/4totrim2019/39A/19-22/INVITACIONES 19-22_Censurado.pdf</t>
  </si>
  <si>
    <t>“(126AH19PR) REHABILITACIÓN DE LA LÍNEA DE AGUA POTABLE Y LÍNEA DE IMPULSIÓN EN NUEVO SAN MIGUEL, SINDICATURA SAN MIGUEL, MUNICIPIO DE AHOME, SINALOA.”
“(076AH19PR) CONSTRUCCIÓN DE 70 DESCARGAS DOMICILIARIAS EN DISTINTAS LOCALIDADES DEL MUNICIPIO DE AHOME, SINALOA.”</t>
  </si>
  <si>
    <t>http://japama.gob.mx/aip/transparencia/formato39/2019/4totrim2019/39A/19-22/APERTURA 19-22_Censurado.pdf</t>
  </si>
  <si>
    <t>http://japama.gob.mx/aip/transparencia/formato39/2019/4totrim2019/39A/19-22/ACTA DE FALLO 19-22_Censurado.pdf</t>
  </si>
  <si>
    <t>16/10/2019</t>
  </si>
  <si>
    <t>17/10/2019</t>
  </si>
  <si>
    <t>15/12/2019</t>
  </si>
  <si>
    <t>http://japama.gob.mx/aip/transparencia/formato39/2019/4totrim2019/39A/19-22/CONTRATO 19-22.pdf</t>
  </si>
  <si>
    <t>Fondo de Aportaciones para la Infraestructura Social Municipal y Demarcaciones Territoriales del Distrito Federal FISMDF</t>
  </si>
  <si>
    <t>San Miguel y Localidades de Ahome</t>
  </si>
  <si>
    <t>http://japama.gob.mx/aip/transparencia/formato39/2020/2dotrim2020/39A/19-22/ACTA DE ENTREGA 19-22.pdf</t>
  </si>
  <si>
    <t>http://japama.gob.mx/aip/transparencia/formato39/2020/2dotrim2020/39A/19-22/FINIQUITO 19-22.pdf</t>
  </si>
  <si>
    <t>http://japama.gob.mx/aip/transparencia/formato39/2020/3ertrim2020/39A/20-02/INV A LICITANTES 20-02.pdf</t>
  </si>
  <si>
    <t>http://japama.gob.mx/aip/transparencia/formato39/2020/3ertrim2020/39A/20-02/JUNTA DE ACLARACIONES 20-02.pdf</t>
  </si>
  <si>
    <t>http://japama.gob.mx/aip/transparencia/formato39/2020/3ertrim2020/39A/20-02/ACTA DE APERTURA 20-02.pdf</t>
  </si>
  <si>
    <t>http://japama.gob.mx/aip/transparencia/formato39/2020/3ertrim2020/39A/20-02/ACTA DE FALLO 20-02.pdf</t>
  </si>
  <si>
    <t>http://japama.gob.mx/aip/transparencia/formato39/2020/3ertrim2020/39A/20-02/CONTRATO 20-02.pdf</t>
  </si>
  <si>
    <t>http://japama.gob.mx/aip/transparencia/formato39/2020/3ertrim2020/39A/20-02/ACTA DE ENTREGA 20-02.pdf</t>
  </si>
  <si>
    <t>http://japama.gob.mx/aip/transparencia/formato39/2020/3ertrim2020/39A/20-02/FINIQUITO 20-02.pdf</t>
  </si>
  <si>
    <t>OBRA FINIQUITADA. NO SE CUENTA CON INFORMACIÓN EN AE CRITERIO (32) NI AF CRITERIO (33) PORQUE YA ESTA ESPECIFICADO EL MONTO TOTAL DEL CONTRATO. NO SE CUENTA CON INFORMACION EN AH CRITERIO (35) NO APLICA PORQUE SOLO NOS APEGAMOS AL TIPO DE MONEDA PESOS. NO SE CUENTA CON INFORMACION EN AN CRITERIO (47) PORQUE NO SE SUSPENDIO LA OBRA. NO CUENTA CON INFORMACION AU CRITERIO (48) PORQUE NO SE REALIZARON LOS ESTUDIOS DE IMPACTO URBANO Y AMBIENTAL, YA QUE NO APLICA PARA LA CONTRATACION EN CUESTION. NO CUENTA CON INFORMACION AV CRITERIO (49) PORQUE NO HAY OBSERVACIONES DIRIGIDAS A LA POBLACIÓN.</t>
  </si>
  <si>
    <t>31/12/2020</t>
  </si>
  <si>
    <t>01/07/2020</t>
  </si>
  <si>
    <t>30/09/2020</t>
  </si>
  <si>
    <t>JAP-OP-ALC-CTP-20-09</t>
  </si>
  <si>
    <t>http://japama.gob.mx/aip/transparencia/formato39/2020/3ertrim2020/39A/20-09/INV A LICITANTES 20-09.pdf</t>
  </si>
  <si>
    <t>"REHABILITACIÓN DE COLECTOR DE ALCANTARILLADO SANITARIO DE 42” DE DIÁMETRO POR BLVD. RÍO FUERTE ENTRE AV. HERIBERTO VALDEZ ROMERO Y AV. ALBERTO OWEN EN LA COLONIA SCALLY, LOS MOCHIS, MUNICIPIO DE AHOME, SINALOA”</t>
  </si>
  <si>
    <t>http://japama.gob.mx/aip/transparencia/formato39/2020/3ertrim2020/39A/20-09/JUNTA DE ACLARACIONES 20-09.pdf</t>
  </si>
  <si>
    <t>http://japama.gob.mx/aip/transparencia/formato39/2020/3ertrim2020/39A/20-09/ACTA DE APERTURA 20-09.pdf</t>
  </si>
  <si>
    <t>http://japama.gob.mx/aip/transparencia/formato39/2020/3ertrim2020/39A/20-09/ACTA DE FALLO 20-09.pdf</t>
  </si>
  <si>
    <t>ESTRUCTURAS Y CONCRETOS DE SINALOA, S.A. DE C.V.</t>
  </si>
  <si>
    <t>ECS100413IL4</t>
  </si>
  <si>
    <t>15/07/2020</t>
  </si>
  <si>
    <t>22/09/2020</t>
  </si>
  <si>
    <t>http://japama.gob.mx/aip/transparencia/formato39/2020/3ertrim2020/39A/20-09/CONTRATO 20-09.pdf</t>
  </si>
  <si>
    <t>POR BLVD. RÍO FUERTE ENTRE AV. HERIBERTO VALDEZ ROMERO Y AV. ALBERTO OWEN EN LA COLONIA SCALLY, LOS MOCHIS, MUNICIPIO DE AHOME, SINALOA</t>
  </si>
  <si>
    <t>JAP-OP-APO-CPE-20-10</t>
  </si>
  <si>
    <t>http://japama.gob.mx/aip/transparencia/formato39/2020/3ertrim2020/39A/20-10/CONVOCATORIA 20-10.pdf</t>
  </si>
  <si>
    <t>"REHABILITACIÓN Y AMPLIACIÓN DE PLANTA POTABILIZADORA MÚLTIPLE DE LA LOCALIDAD DE NUEVO SAN MIGUEL, MUNICIPIO DE AHOME, SINALOA”</t>
  </si>
  <si>
    <t>http://japama.gob.mx/aip/transparencia/formato39/2020/3ertrim2020/39A/20-10/ACTA DE JUNTA DE ACLARACIONES 20-10.pdf</t>
  </si>
  <si>
    <t>http://japama.gob.mx/aip/transparencia/formato39/2020/3ertrim2020/39A/20-10/ACTA DE APERTURA 20-10.pdf</t>
  </si>
  <si>
    <t>http://japama.gob.mx/aip/transparencia/formato39/2020/3ertrim2020/39A/20-10/ACTA DE FALLO 20-10.pdf</t>
  </si>
  <si>
    <t>17/07/2020</t>
  </si>
  <si>
    <t>26/12/2020</t>
  </si>
  <si>
    <t>http://japama.gob.mx/aip/transparencia/formato39/2020/3ertrim2020/39A/20-10/CONTRATO 20-10.pdf</t>
  </si>
  <si>
    <t>PLANTA POTABILIZADORA MÚLTIPLE DE LA LOCALIDAD DE NUEVO SAN MIGUEL, MUNICIPIO DE AHOME, SINALOA</t>
  </si>
  <si>
    <t>JAP-DD-ALC-CPE-20-11</t>
  </si>
  <si>
    <t>http://japama.gob.mx/aip/transparencia/formato39/2020/3ertrim2020/39A/20-11/CONVOCATORIA 20-11.pdf</t>
  </si>
  <si>
    <t>“(239AH20PR) REHABILITACIÓN DE LA RED DE ALCANTARILLADO SANITARIO PRIMERA ETAPA, DESCARGAS Y REGISTROS, EN ÁGUILA AZTECA, SINDICATURA DE AHOME, MUNICIPIO DE AHOME, SINALOA.”</t>
  </si>
  <si>
    <t>http://japama.gob.mx/aip/transparencia/formato39/2020/3ertrim2020/39A/20-11/JUNTA ACLARACIONES 20-11.pdf</t>
  </si>
  <si>
    <t>http://japama.gob.mx/aip/transparencia/formato39/2020/3ertrim2020/39A/20-11/APERTURA DE PROPUESTAS 20-11.pdf</t>
  </si>
  <si>
    <t>http://japama.gob.mx/aip/transparencia/formato39/2020/3ertrim2020/39A/20-11/ACTA DE FALLO 20-11.pdf</t>
  </si>
  <si>
    <t>CONSTRUCTORA Y ARRENDADORA LÓPEZ, S.A. DE C.V.</t>
  </si>
  <si>
    <t>CAL930523RY9</t>
  </si>
  <si>
    <t>30/12/2020</t>
  </si>
  <si>
    <t>http://japama.gob.mx/aip/transparencia/formato39/2020/3ertrim2020/39A/20-11/CONTRATO 20-11.pdf</t>
  </si>
  <si>
    <t>ÁGUILA AZTECA, SINDICATURA DE AHOME, MUNICIPIO DE AHOME, SINALOA</t>
  </si>
  <si>
    <t>http://japama.gob.mx/aip/transparencia/2021/formato39/4totrim2020/39A/JAP-DD-ALC-CPE-20-11/ACTA DE ENTREGA 20-11.pdf</t>
  </si>
  <si>
    <t>http://japama.gob.mx/aip/transparencia/2021/formato39/4totrim2020/39A/JAP-DD-ALC-CPE-20-11/FINIQUITO 20-11.pdf</t>
  </si>
  <si>
    <t>OBRA TERMINADA. NO SE CUENTA CON INFORMACIÓN EN AE CRITERIO (32) NI AF CRITERIO (33) PORQUE YA ESTA ESPECIFICADO EL MONTO TOTAL DEL CONTRATO. NO SE CUENTA CON INFORMACION EN AH CRITERIO (35) NO APLICA PORQUE SOLO NOS APEGAMOS AL TIPO DE MONEDA PESOS. NO SE CUENTA CON INFORMACION EN AN CRITERIO (47) PORQUE NO SE SUSPENDIO LA OBRA. NO CUENTA CON INFORMACION AU CRITERIO (48) PORQUE NO SE REALIZARON LOS ESTUDIOS DE IMPACTO URBANO Y AMBIENTAL, YA QUE NO APLICA PARA LA CONTRATACION EN CUESTION. NO CUENTA CON INFORMACION AV CRITERIO (49) PORQUE NO HAY OBSERVACIONES DIRIGIDAS A LA POBLACIÓN</t>
  </si>
  <si>
    <t>01/10/2020</t>
  </si>
  <si>
    <t>CAROLINA SOLANO ESPINOZA</t>
  </si>
  <si>
    <t xml:space="preserve">Representante Legal </t>
  </si>
  <si>
    <t xml:space="preserve">Dirección </t>
  </si>
  <si>
    <t xml:space="preserve"> Fecha de Inicio</t>
  </si>
  <si>
    <t xml:space="preserve"> Fecha de Término</t>
  </si>
  <si>
    <t>Calle Gabriel Leyva S/N Local N° 20 Col. Centro C.P. 81200, Los Mochis, Sinaloa</t>
  </si>
  <si>
    <t xml:space="preserve">Rommel Fabian Heredia Zepeda </t>
  </si>
  <si>
    <t>CALLE SAN TIMOTEO N° 1435, RESIDENCIAL SAN CRISTOBAL, SAN NICOLAS DE LOS GARZA, NUEVO LEÓN</t>
  </si>
  <si>
    <t xml:space="preserve">Jorge Armando Triana Ventura </t>
  </si>
  <si>
    <t xml:space="preserve">Calle Agrarista N° Poste 213, C.P. 81363, Ejido Mochis, Ahome, Sinaloa </t>
  </si>
  <si>
    <t>Miguel Ángel Soto Urías</t>
  </si>
  <si>
    <t>Calle Sin Nombre, Sin Número, Ejido 20 de Noviembre, Los Mochis, Sinaloa, C.P. 81363</t>
  </si>
  <si>
    <t>Dulce María Flores Sotelo</t>
  </si>
  <si>
    <t>Calle Degollado SIN , lnt. 1 C, Colonia Centro, Guasave, Sinaloa, Código Postal 81000</t>
  </si>
  <si>
    <t>Reynaldo Meza Villareal</t>
  </si>
  <si>
    <t>Blvd. Rosendo G. Castro No. 2102 ote. Col. Rosendo G. Castro</t>
  </si>
  <si>
    <t>José Luis Ortiz Murillo.</t>
  </si>
  <si>
    <t>Avenida Lluvia de Oro No. 697, Col. Jardines del Sol, C. P. 81048, Guasave, Sinaloa.</t>
  </si>
  <si>
    <t>Magaly Abigail Cervantes López.</t>
  </si>
  <si>
    <t xml:space="preserve"> Monto</t>
  </si>
  <si>
    <t>Av. Vicente Guerrero S/N entre callejo y Manzana 0088, La Brecha, Guasave, Sinaloa</t>
  </si>
  <si>
    <t>Suma</t>
  </si>
  <si>
    <t>Total</t>
  </si>
  <si>
    <t xml:space="preserve">Total </t>
  </si>
  <si>
    <t>TRIDICUT</t>
  </si>
  <si>
    <t>ESTRUCTURAS Y CONCRETOS DE SINALOA</t>
  </si>
  <si>
    <t>CONSTRUCTORA Y ARRENDADORA LÓPEZ</t>
  </si>
  <si>
    <t>COYDU</t>
  </si>
  <si>
    <t>EDIFICACIONES TRIANA</t>
  </si>
  <si>
    <t>JOFABI PAVIMENTOS Y CONSTRUCCIONES</t>
  </si>
  <si>
    <t xml:space="preserve">CONSTRUCCIONES ROHZ </t>
  </si>
  <si>
    <t xml:space="preserve">Contratistas </t>
  </si>
  <si>
    <t>Locales</t>
  </si>
  <si>
    <t>Foráneos</t>
  </si>
  <si>
    <t xml:space="preserve"> Razón Social Del Adjudicado</t>
  </si>
  <si>
    <t xml:space="preserve">Suma </t>
  </si>
  <si>
    <t>FRANCISCO JAVIER RODRIGUEZ COTA</t>
  </si>
  <si>
    <t>CONSTRUCCIONES ROHZ</t>
  </si>
  <si>
    <t>CUAHUTEMOC ZAMORANO GARCIA</t>
  </si>
  <si>
    <t>MAYRA DEL CARMEN PIÑA MARQUEZ</t>
  </si>
  <si>
    <t>REYNALDO ARCE OCHOA</t>
  </si>
  <si>
    <t xml:space="preserve">EDIFICACIONES TRIANA </t>
  </si>
  <si>
    <t>Tipo de Contratación</t>
  </si>
  <si>
    <t>Adjudicación</t>
  </si>
  <si>
    <t xml:space="preserve">Licitación </t>
  </si>
  <si>
    <t>RFC</t>
  </si>
  <si>
    <t xml:space="preserve"> Origen de Los Recursos Públicos</t>
  </si>
  <si>
    <t xml:space="preserve"> Tipo de Procedimiento</t>
  </si>
  <si>
    <t>NO SE REPORTA INFORMACION EN EL ULTIMO TRIMESTRE.  PORQUE NO HUBO CONTRATOS NUEVOS EN ESTE PERIODO.</t>
  </si>
  <si>
    <t xml:space="preserve"> Se Realizaron Convenios Modificatorios </t>
  </si>
  <si>
    <t xml:space="preserve"> Etapa de La Obra Pública Y/o Servicio de La Misma</t>
  </si>
  <si>
    <t xml:space="preserve"> Materia </t>
  </si>
  <si>
    <t>1er trimestre, 2do trimestre, 3er trimestre, 4to trimestre del 2020</t>
  </si>
  <si>
    <t xml:space="preserve"> Tipo de Procedimiento </t>
  </si>
  <si>
    <t xml:space="preserve"> Materia</t>
  </si>
  <si>
    <t xml:space="preserve"> Hipervínculo a La Autorización Del Ejercicio de La Opción</t>
  </si>
  <si>
    <t xml:space="preserve"> Descripción de Obras, Bienes O Servicios</t>
  </si>
  <si>
    <t xml:space="preserve"> Monto </t>
  </si>
  <si>
    <t xml:space="preserve"> Fecha de Término </t>
  </si>
  <si>
    <t xml:space="preserve"> Hipervínculo Al Documento Del Contrato Y Anexos, Versión Pública Si Así Corresponde</t>
  </si>
  <si>
    <t xml:space="preserve"> Fuentes de Financiamiento</t>
  </si>
  <si>
    <t xml:space="preserve"> Hipervínculo, en su Caso a Los Informes de Avance Físico en Versión Pública</t>
  </si>
  <si>
    <t xml:space="preserve"> Hipervínculo a Los Informes de Avance Financiero</t>
  </si>
  <si>
    <t xml:space="preserve"> Hipervínculo Acta de Recepción Física de Trabajos Ejecutados U Homóloga</t>
  </si>
  <si>
    <t xml:space="preserve"> Hipervínculo Al Finiquito</t>
  </si>
  <si>
    <t>Adjudicación directa</t>
  </si>
  <si>
    <t>JAP-DID-APO-AD-20-13</t>
  </si>
  <si>
    <t>http://japama.gob.mx/aip/transparencia/formato39/2020/3ertrim2020/39B/20-13/OF DE AUTORIZACION 20-13.pdf</t>
  </si>
  <si>
    <t>“(240AH20PR) AMPLIACIÓN DE LA RED DE DISTRIBUCIÓN DE AGUA POTABLE Y TOMAS DOMICILIARIAS EN ORILLA DEL DREN, BACAPOROBAMPO, SINDICATURA DE SAN MIGUEL, MUNICIPIO DE AHOME, SINALOA.”</t>
  </si>
  <si>
    <t>Calle Juan Escutia No. 2189 Fracc. San Fernando, C. P. 81271, Los Mochis, Sinaloa.</t>
  </si>
  <si>
    <t>ROCF840529NQ5</t>
  </si>
  <si>
    <t>14/09/2020</t>
  </si>
  <si>
    <t>13/10/2020</t>
  </si>
  <si>
    <t>http://japama.gob.mx/aip/transparencia/formato39/2020/3ertrim2020/39B/20-13/CONTRATO 20-13.pdf</t>
  </si>
  <si>
    <t>Municipal</t>
  </si>
  <si>
    <t>http://japama.gob.mx/aip/transparencia/formato39/2020/3ertrim2020/39B/Formatos de revision avance financieros y fisicos 2019-2020.pdf</t>
  </si>
  <si>
    <t>http://japama.gob.mx/aip/transparencia/2021/formato39/4totrim2020/39B/JAP-DID-APO-AD-20-13/ACTA DE ENTREGA 20-13.pdf</t>
  </si>
  <si>
    <t>http://japama.gob.mx/aip/transparencia/2021/formato39/4totrim2020/39B/JAP-DID-APO-AD-20-13/FINIQUITO 20-13.pdf</t>
  </si>
  <si>
    <t>JAP-DID-APO-ALC-AD-20-12</t>
  </si>
  <si>
    <t>http://japama.gob.mx/aip/transparencia/formato39/2020/3ertrim2020/39B/20-12/OF AUTORIZACION 20-12.pdf</t>
  </si>
  <si>
    <t>“(231AH20PR) CONSTRUCCIÓN DE 30 TOMAS DOMICILIARIAS EN VARIAS LOCALIDADES DEL MUNICIPIO DE AHOME, SINALOA”. “(232AH20PR) CONSTRUCCIÓN DE 30 DESCARGAS DOMICILIARIAS EN VARIAS LOCALIDADES DEL MUNICIPIO DE AHOME, SINALOA.”</t>
  </si>
  <si>
    <t>EDIFICACIONES TRIANA S.A. DE C.V.</t>
  </si>
  <si>
    <t>ETR120621-6F4</t>
  </si>
  <si>
    <t>02/12/2020</t>
  </si>
  <si>
    <t>http://japama.gob.mx/aip/transparencia/formato39/2020/3ertrim2020/39B/20-12/CONTRATO 20-12.pdf</t>
  </si>
  <si>
    <t>Servicios relacionados con obra pública</t>
  </si>
  <si>
    <t>JAP-GIC-SER-PROY-AD-20-01</t>
  </si>
  <si>
    <t>http://japama.gob.mx/aip/transparencia/2021/formato39/4totrim2020/39B/JAP-GIC-SER-PROY-AD-20-01/OF AUTORIZACION PROY-20-01.pdf</t>
  </si>
  <si>
    <t>“PROYECTO EJECUTIVO PARA REHABILITACIÓN Y AMPLIACIÓN DE PLANTA POTABILIZADORA MÚLTIPLE DE LA LOCALIDAD NUEVO SAN MIGUEL, MUNICIPIO DE AHOME, SINALOA.”</t>
  </si>
  <si>
    <t xml:space="preserve">Calle Flor de Liz N° 2726 Fraccionamiento Valle Bonito C.P. 81234, Los Mochis, Sinaloa </t>
  </si>
  <si>
    <t>ZAGC-650318-C76</t>
  </si>
  <si>
    <t>18/05/2020</t>
  </si>
  <si>
    <t>16/06/2020</t>
  </si>
  <si>
    <t xml:space="preserve">http://japama.gob.mx/aip/transparencia/2021/formato39/4totrim2020/39B/JAP-GIC-SER-PROY-AD-20-01/CONTRATO JAP-GIC-SER-PROY-AD-20-01.pdf </t>
  </si>
  <si>
    <t>http://japama.gob.mx/aip/transparencia/2021/formato39/4totrim2020/39B/Formatos de revision avance financieros y fisicos 2020.pdf</t>
  </si>
  <si>
    <t>http://japama.gob.mx/aip/transparencia/2021/formato39/4totrim2020/39B/JAP-GIC-SER-PROY-AD-20-01/ACTA DE ENTREGA PROY-20-01.pdf</t>
  </si>
  <si>
    <t>JAP-GIC-SER-PROY-AD-20-03</t>
  </si>
  <si>
    <t>http://japama.gob.mx/aip/transparencia/2021/formato39/4totrim2020/39B/JAP-GIC-SER-PROY-AD-20-03/OF AUTORIZACION PROY-20-03.pdf</t>
  </si>
  <si>
    <t>“PROYECTO EJECUTIVO: CONSTRUCCIÓN DE COLECTOR "DELICIAS" TRAMO: AVENIDA AGUSTINA RAMÍREZ HASTA AVENIDA DELICIAS "E", UBICACIÓN CALLE ALFONSO G. CALDERÓN, AVENIDA RAMÓN VALDEZ Y CALLE DELICIAS SEGUNDA, EN LA CIUDAD DE LOS MOCHIS, MUNICIPIO DE AHOME, SINALOA"</t>
  </si>
  <si>
    <t>26/08/2020</t>
  </si>
  <si>
    <t>24/09/2020</t>
  </si>
  <si>
    <t>http://japama.gob.mx/aip/transparencia/2021/formato39/4totrim2020/39B/JAP-GIC-SER-PROY-AD-20-03/CONTRATO JAP-GIC-SER-PROY-AD-20-03.pdf</t>
  </si>
  <si>
    <t>JAP-GIC-SER-PROY-AD-20-02</t>
  </si>
  <si>
    <t>http://japama.gob.mx/aip/transparencia/2021/formato39/4totrim2020/39B/JAP-GIC-SER-PROY-AD-20-02/OF AUTORIZACION PRO-20-02.pdf</t>
  </si>
  <si>
    <t>“PROYECTO EJECUTIVO PARA LA REHABILITACIÓN DE COLECTOR NIÑOS HÉROES; TRAMO CALLEJÓN HERMENEGILDO GALEANA HASTA AV. IGNACIO RAMÍREZ, LOS MOCHIS, MUNICIPIO DE AHOME, ESTADO DE SINALOA”</t>
  </si>
  <si>
    <t>24/08/2020</t>
  </si>
  <si>
    <t>http://japama.gob.mx/aip/transparencia/2021/formato39/4totrim2020/39B/JAP-GIC-SER-PROY-AD-20-02/CONTRATO JAP-GIC-SER-PROY-AD-20-02.pdf</t>
  </si>
  <si>
    <t>JAP-GIC-APO-AD-20-03</t>
  </si>
  <si>
    <t>http://japama.gob.mx/aip/transparencia/2021/formato39/4totrim2020/39B/JAP-GIC-APO-AD-20-03/OF AUTORIZACION 20-03.pdf</t>
  </si>
  <si>
    <t>http://japama.gob.mx/aip/transparencia/2021/formato39/4totrim2020/39B/JAP-GIC-APO-AD-20-03/CONTRATO JAP-GIC-APO-AD-20-03.pdf</t>
  </si>
  <si>
    <t>JAP-GIC-ME-EXL-AD-20-02</t>
  </si>
  <si>
    <t>“REHABILITACIÓN DE FILTROMÁTICOS DEL SISTEMA DE INFILCO NO. 2 EN PLANTA POTABILIZADORA LAS ISABELES, MUNICIPIO DE AHOME, SINALOA”</t>
  </si>
  <si>
    <t xml:space="preserve">Calle Guadalajara N° 1730 Pte. Colonia Teresita, Los Mochis, Sinaloa </t>
  </si>
  <si>
    <t>PIMM710505N71</t>
  </si>
  <si>
    <t>09/10/2020</t>
  </si>
  <si>
    <t>http://japama.gob.mx/aip/transparencia/2021/formato39/4totrim2020/39B/JAP-GIC-ME-EXL-AD-20-02/CONTRATO JAP-GIC-ME-EXL-AD-20-02.pdf</t>
  </si>
  <si>
    <t>JAP-GIC-ME-EXL-AD-20-01</t>
  </si>
  <si>
    <t>http://japama.gob.mx/aip/transparencia/2021/formato39/4totrim2020/39B/JAP-GIC-ME-EXL-AD-20-01/OF AUTORIZACION EXL-20-01.pdf</t>
  </si>
  <si>
    <t>“REHABILITACIÓN DE FILTROMÁTICOS DEL SISTEMA DE INFILCO NO. 1 EN PLANTA POTABILIZADORA LAS ISABELES, MUNICIPIO DE AHOME, SINALOA”</t>
  </si>
  <si>
    <t>Calle Guillermo Prieto No. 748, Col. Centro, C . P. 81200, Los Mochis, Sinaloa.</t>
  </si>
  <si>
    <t>AEOR6804121R0</t>
  </si>
  <si>
    <t>20/08/2020</t>
  </si>
  <si>
    <t>03/10/2020</t>
  </si>
  <si>
    <t>http://japama.gob.mx/aip/transparencia/2021/formato39/4totrim2020/39B/JAP-GIC-ME-EXL-AD-20-01/CONTRATO JAP-GIC-ME-EXL-AD-20-01.pdf</t>
  </si>
  <si>
    <t>JAP-GIC-APO-AD-20-04</t>
  </si>
  <si>
    <t>http://japama.gob.mx/aip/transparencia/2021/formato39/4totrim2020/39B/JAP-GIC-APO-AD-20-04/OF AUTORIZACION 20-04.pdf</t>
  </si>
  <si>
    <t>“CIERRE DE CIRCUITO HIDRÁULICO CON TUBERÍA DE 18" EN CALLE YUCATÁN ENTRE AZUCENA Y ZACATECAS, LOS MOCHIS, MUNICIPIO DE AHOME, SINALOA”</t>
  </si>
  <si>
    <t>CONSTRUCCIONES ROHZ, S.A. DE C.V.</t>
  </si>
  <si>
    <t>http://japama.gob.mx/aip/transparencia/2021/formato39/4totrim2020/39B/JAP-GIC-APO-AD-20-04/CONTRATO JAP-GIC-APO-AD-20-04.pdf</t>
  </si>
  <si>
    <t>JAP-GIC-REM-AD-20-05</t>
  </si>
  <si>
    <t>http://japama.gob.mx/aip/transparencia/2021/formato39/4totrim2020/39B/JAP-GIC-REM-AD-20-05/OF AUTORIZACION 20-05.pdf</t>
  </si>
  <si>
    <t>“REMODELACIÓN DE OFICINAS PARA ARCHIVO EN "PLANTA POTABILIZADORA TOPOLOBAMPO" UBICADO EN CARRETERA LOS MOCHIS-TOPOLOBAMPO, SINDICATURA TOPOLOBAMPO, MUNICIPIO DE AHOME, SINALOA”.</t>
  </si>
  <si>
    <t>27/08/2020</t>
  </si>
  <si>
    <t>25/09/2020</t>
  </si>
  <si>
    <t>http://japama.gob.mx/aip/transparencia/2021/formato39/4totrim2020/39B/JAP-GIC-REM-AD-20-05/CONTRATO JAP-GIC-REM-AD-20-05.pdf</t>
  </si>
  <si>
    <t>Resultados adjudicaciones, invitaciones y licitaciones_Procedimientos de adjudicación directa</t>
  </si>
  <si>
    <t>1er trimestre, 2do trimestre, 3er trimestre, 4to trimestre de 2020</t>
  </si>
  <si>
    <t xml:space="preserve"> Número de Expediente</t>
  </si>
  <si>
    <t>“CONSTRUCCIÓN DE CAJAS PARA OPERACIÓN DE VÁLVULAS DE 18", EN CALLE EJIDO RICARDO FLORES MAGÓN ENTRE CALLE FELIPE ÁNGELES Y DREN MOCHICAHUI, COLONIA HERIBERTO VALDEZ ROMERO, LOS MOCHIS, AHOME, SINALOA" “INTERCONEXIÓN DE LÍNEAS DE AGUA POTABLE DE 12", EN CALLE MARIANO ESCOBEDO Y BLVD. ANTONIO ROSALES, FRACCIONAMIENTO SAN FERNANDO, LOS MOCHIS, AHOME, SINALOA”</t>
  </si>
  <si>
    <t>NO SE REPORTA INFORMACION EN ESTE TRIMESTRE</t>
  </si>
  <si>
    <t>Monto</t>
  </si>
  <si>
    <t xml:space="preserve">Porsentaje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</si>
</sst>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2">
    <font>
      <sz val="10"/>
      <name val="Arial"/>
      <family val="0"/>
    </font>
    <font>
      <sz val="11"/>
      <name val="Arial"/>
      <family val="2"/>
    </font>
    <font>
      <b/>
      <sz val="10"/>
      <name val="Arial"/>
      <family val="2"/>
    </font>
    <font>
      <b/>
      <sz val="11"/>
      <name val="Arial"/>
      <family val="2"/>
    </font>
    <font>
      <b/>
      <sz val="12"/>
      <name val="Arial"/>
      <family val="2"/>
    </font>
    <font>
      <sz val="10"/>
      <color indexed="8"/>
      <name val="Calibri"/>
      <family val="2"/>
    </font>
    <font>
      <sz val="16"/>
      <color indexed="8"/>
      <name val="Calibri"/>
      <family val="2"/>
    </font>
    <font>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10"/>
      <name val="Arial"/>
      <family val="2"/>
    </font>
    <font>
      <u val="single"/>
      <sz val="10"/>
      <color indexed="12"/>
      <name val="Arial"/>
      <family val="2"/>
    </font>
    <font>
      <sz val="8"/>
      <name val="Tahoma"/>
      <family val="2"/>
    </font>
    <font>
      <b/>
      <sz val="18"/>
      <color indexed="8"/>
      <name val="Calibri"/>
      <family val="2"/>
    </font>
    <font>
      <u val="single"/>
      <sz val="10"/>
      <name val="Arial"/>
      <family val="2"/>
    </font>
    <font>
      <b/>
      <sz val="10"/>
      <color indexed="8"/>
      <name val="Calibri"/>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32"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0" fillId="0" borderId="0" xfId="0" applyAlignment="1">
      <alignment wrapText="1"/>
    </xf>
    <xf numFmtId="4" fontId="4" fillId="0" borderId="0" xfId="0" applyNumberFormat="1"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1" fillId="0" borderId="10" xfId="0" applyFont="1" applyBorder="1" applyAlignment="1">
      <alignment/>
    </xf>
    <xf numFmtId="4" fontId="0" fillId="0" borderId="10" xfId="0" applyNumberFormat="1" applyBorder="1" applyAlignment="1">
      <alignment/>
    </xf>
    <xf numFmtId="0" fontId="2" fillId="0" borderId="10" xfId="0" applyFont="1" applyBorder="1" applyAlignment="1">
      <alignment horizontal="right"/>
    </xf>
    <xf numFmtId="4" fontId="2" fillId="0" borderId="10" xfId="0" applyNumberFormat="1" applyFont="1" applyBorder="1" applyAlignment="1">
      <alignment horizontal="right"/>
    </xf>
    <xf numFmtId="0" fontId="0" fillId="0" borderId="10" xfId="0" applyFont="1" applyBorder="1" applyAlignment="1">
      <alignment/>
    </xf>
    <xf numFmtId="0" fontId="2" fillId="0" borderId="10" xfId="0" applyFont="1" applyBorder="1" applyAlignment="1">
      <alignment horizontal="center" vertical="center"/>
    </xf>
    <xf numFmtId="0" fontId="0" fillId="0" borderId="10" xfId="0" applyFill="1" applyBorder="1" applyAlignment="1">
      <alignment/>
    </xf>
    <xf numFmtId="4" fontId="0" fillId="0" borderId="10" xfId="0" applyNumberFormat="1" applyFill="1" applyBorder="1" applyAlignment="1">
      <alignment/>
    </xf>
    <xf numFmtId="0" fontId="0" fillId="0" borderId="10" xfId="0" applyFont="1" applyFill="1" applyBorder="1" applyAlignment="1">
      <alignment/>
    </xf>
    <xf numFmtId="0" fontId="2" fillId="0" borderId="10" xfId="0" applyFont="1" applyFill="1" applyBorder="1" applyAlignment="1">
      <alignment horizontal="right"/>
    </xf>
    <xf numFmtId="4" fontId="2" fillId="0" borderId="10" xfId="0" applyNumberFormat="1" applyFont="1" applyFill="1" applyBorder="1" applyAlignment="1">
      <alignment horizontal="right"/>
    </xf>
    <xf numFmtId="0" fontId="3" fillId="0" borderId="10" xfId="0" applyFont="1" applyBorder="1" applyAlignment="1">
      <alignment horizontal="center" vertical="center"/>
    </xf>
    <xf numFmtId="0" fontId="1" fillId="0" borderId="10" xfId="0" applyFont="1" applyBorder="1" applyAlignment="1">
      <alignment/>
    </xf>
    <xf numFmtId="4" fontId="1" fillId="0" borderId="10" xfId="0" applyNumberFormat="1" applyFont="1" applyBorder="1" applyAlignment="1">
      <alignment/>
    </xf>
    <xf numFmtId="0" fontId="3" fillId="0" borderId="10" xfId="0" applyFont="1" applyBorder="1" applyAlignment="1">
      <alignment horizontal="right"/>
    </xf>
    <xf numFmtId="4" fontId="3" fillId="0" borderId="10" xfId="0" applyNumberFormat="1" applyFont="1" applyBorder="1" applyAlignment="1">
      <alignment horizontal="right"/>
    </xf>
    <xf numFmtId="4" fontId="1" fillId="0" borderId="10" xfId="0" applyNumberFormat="1" applyFont="1" applyFill="1" applyBorder="1" applyAlignment="1">
      <alignment horizontal="right"/>
    </xf>
    <xf numFmtId="0" fontId="0" fillId="0" borderId="10" xfId="0" applyBorder="1" applyAlignment="1">
      <alignment/>
    </xf>
    <xf numFmtId="0" fontId="0" fillId="0" borderId="10" xfId="0" applyBorder="1" applyAlignment="1">
      <alignment wrapText="1"/>
    </xf>
    <xf numFmtId="0" fontId="0" fillId="0" borderId="10" xfId="0" applyFill="1" applyBorder="1" applyAlignment="1">
      <alignment wrapText="1"/>
    </xf>
    <xf numFmtId="0" fontId="45" fillId="0" borderId="10" xfId="0" applyFont="1" applyFill="1" applyBorder="1" applyAlignment="1">
      <alignment wrapText="1"/>
    </xf>
    <xf numFmtId="0" fontId="51" fillId="0" borderId="10" xfId="0" applyFont="1" applyBorder="1" applyAlignment="1">
      <alignment wrapText="1"/>
    </xf>
    <xf numFmtId="0" fontId="40" fillId="0" borderId="10" xfId="45" applyBorder="1" applyAlignment="1">
      <alignment/>
    </xf>
    <xf numFmtId="0" fontId="51" fillId="0" borderId="10" xfId="0" applyFont="1" applyFill="1" applyBorder="1" applyAlignment="1">
      <alignment wrapText="1"/>
    </xf>
    <xf numFmtId="0" fontId="32" fillId="0" borderId="10" xfId="53" applyFont="1" applyFill="1" applyBorder="1" applyAlignment="1">
      <alignment wrapText="1"/>
      <protection/>
    </xf>
    <xf numFmtId="0" fontId="2" fillId="0" borderId="10" xfId="0" applyFont="1" applyFill="1" applyBorder="1" applyAlignment="1">
      <alignment horizontal="center" vertical="top" wrapText="1"/>
    </xf>
    <xf numFmtId="0" fontId="0" fillId="0" borderId="0" xfId="0" applyFont="1" applyFill="1" applyAlignment="1">
      <alignment/>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4" fontId="0" fillId="0" borderId="10" xfId="0" applyNumberFormat="1" applyFont="1" applyFill="1" applyBorder="1" applyAlignment="1">
      <alignment/>
    </xf>
    <xf numFmtId="0" fontId="0" fillId="0" borderId="10" xfId="0" applyFont="1" applyFill="1" applyBorder="1" applyAlignment="1">
      <alignment wrapText="1"/>
    </xf>
    <xf numFmtId="0" fontId="29" fillId="0" borderId="10" xfId="45" applyFont="1" applyFill="1" applyBorder="1" applyAlignment="1">
      <alignment/>
    </xf>
    <xf numFmtId="0" fontId="0" fillId="0" borderId="10" xfId="53" applyFont="1" applyFill="1" applyBorder="1" applyAlignment="1">
      <alignment wrapText="1"/>
      <protection/>
    </xf>
    <xf numFmtId="0" fontId="0" fillId="0" borderId="0" xfId="0" applyFont="1" applyFill="1" applyAlignment="1">
      <alignment horizontal="left" wrapText="1"/>
    </xf>
    <xf numFmtId="0" fontId="0" fillId="0" borderId="10" xfId="0" applyFont="1" applyFill="1" applyBorder="1" applyAlignment="1">
      <alignment horizontal="left"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2" fillId="0" borderId="10" xfId="0" applyFont="1" applyFill="1" applyBorder="1" applyAlignment="1">
      <alignment/>
    </xf>
    <xf numFmtId="4" fontId="2" fillId="0" borderId="10" xfId="0" applyNumberFormat="1" applyFont="1" applyFill="1" applyBorder="1" applyAlignment="1">
      <alignment/>
    </xf>
    <xf numFmtId="4" fontId="0" fillId="0" borderId="10" xfId="0" applyNumberFormat="1" applyFill="1" applyBorder="1" applyAlignment="1">
      <alignment horizontal="right"/>
    </xf>
    <xf numFmtId="4" fontId="0" fillId="0" borderId="14" xfId="0" applyNumberFormat="1" applyFill="1" applyBorder="1" applyAlignment="1">
      <alignment horizontal="right"/>
    </xf>
    <xf numFmtId="4" fontId="0" fillId="0" borderId="15" xfId="0" applyNumberFormat="1" applyFill="1" applyBorder="1" applyAlignment="1">
      <alignment horizontal="right"/>
    </xf>
    <xf numFmtId="4" fontId="0" fillId="0" borderId="16" xfId="0" applyNumberFormat="1" applyFill="1" applyBorder="1" applyAlignment="1">
      <alignment horizontal="right"/>
    </xf>
    <xf numFmtId="0" fontId="0" fillId="16" borderId="10" xfId="0" applyFill="1" applyBorder="1" applyAlignment="1">
      <alignment/>
    </xf>
    <xf numFmtId="4" fontId="0" fillId="16" borderId="10" xfId="0" applyNumberFormat="1" applyFill="1" applyBorder="1" applyAlignment="1">
      <alignment/>
    </xf>
    <xf numFmtId="4" fontId="0" fillId="16" borderId="10" xfId="0" applyNumberFormat="1" applyFill="1" applyBorder="1" applyAlignment="1">
      <alignment horizontal="right"/>
    </xf>
    <xf numFmtId="4" fontId="0" fillId="16" borderId="14" xfId="0" applyNumberFormat="1" applyFill="1" applyBorder="1" applyAlignment="1">
      <alignment horizontal="right"/>
    </xf>
    <xf numFmtId="4" fontId="0" fillId="16" borderId="15" xfId="0" applyNumberFormat="1" applyFill="1" applyBorder="1" applyAlignment="1">
      <alignment horizontal="right"/>
    </xf>
    <xf numFmtId="4" fontId="0" fillId="16" borderId="16" xfId="0" applyNumberFormat="1" applyFill="1" applyBorder="1" applyAlignment="1">
      <alignment horizontal="right"/>
    </xf>
    <xf numFmtId="0" fontId="2" fillId="0" borderId="16" xfId="0" applyFont="1" applyBorder="1" applyAlignment="1">
      <alignment/>
    </xf>
    <xf numFmtId="4" fontId="2" fillId="0" borderId="16" xfId="0" applyNumberFormat="1" applyFont="1" applyBorder="1" applyAlignment="1">
      <alignment/>
    </xf>
    <xf numFmtId="0" fontId="51" fillId="16" borderId="10" xfId="0" applyFont="1" applyFill="1" applyBorder="1" applyAlignment="1">
      <alignment/>
    </xf>
    <xf numFmtId="0" fontId="51" fillId="0" borderId="10" xfId="0" applyFont="1" applyFill="1" applyBorder="1" applyAlignment="1">
      <alignment/>
    </xf>
    <xf numFmtId="4" fontId="0" fillId="0" borderId="14" xfId="0" applyNumberFormat="1" applyBorder="1" applyAlignment="1">
      <alignment horizontal="right"/>
    </xf>
    <xf numFmtId="4" fontId="0" fillId="0" borderId="15" xfId="0" applyNumberFormat="1" applyBorder="1" applyAlignment="1">
      <alignment horizontal="right"/>
    </xf>
    <xf numFmtId="4" fontId="0" fillId="0" borderId="16" xfId="0" applyNumberFormat="1" applyBorder="1" applyAlignment="1">
      <alignment horizontal="right"/>
    </xf>
    <xf numFmtId="4" fontId="0" fillId="0" borderId="10" xfId="0" applyNumberFormat="1" applyBorder="1" applyAlignment="1">
      <alignment horizontal="right"/>
    </xf>
    <xf numFmtId="0" fontId="2" fillId="0" borderId="10" xfId="0" applyFont="1" applyBorder="1" applyAlignment="1">
      <alignment horizontal="center"/>
    </xf>
    <xf numFmtId="9" fontId="0" fillId="0" borderId="10" xfId="0" applyNumberFormat="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
    <dxf>
      <font>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OBRA POR LICITACIÓN, CONTRATISTAS 2020</a:t>
            </a:r>
          </a:p>
        </c:rich>
      </c:tx>
      <c:layout>
        <c:manualLayout>
          <c:xMode val="factor"/>
          <c:yMode val="factor"/>
          <c:x val="-0.0015"/>
          <c:y val="-0.014"/>
        </c:manualLayout>
      </c:layout>
      <c:spPr>
        <a:noFill/>
        <a:ln w="3175">
          <a:noFill/>
        </a:ln>
      </c:spPr>
    </c:title>
    <c:view3D>
      <c:rotX val="15"/>
      <c:hPercent val="71"/>
      <c:rotY val="20"/>
      <c:depthPercent val="100"/>
      <c:rAngAx val="1"/>
    </c:view3D>
    <c:plotArea>
      <c:layout>
        <c:manualLayout>
          <c:xMode val="edge"/>
          <c:yMode val="edge"/>
          <c:x val="0.0155"/>
          <c:y val="0.08925"/>
          <c:w val="0.9665"/>
          <c:h val="0.8915"/>
        </c:manualLayout>
      </c:layout>
      <c:bar3DChart>
        <c:barDir val="bar"/>
        <c:grouping val="clustered"/>
        <c:varyColors val="0"/>
        <c:ser>
          <c:idx val="0"/>
          <c:order val="0"/>
          <c:tx>
            <c:strRef>
              <c:f>Gráficas!$B$23</c:f>
              <c:strCache>
                <c:ptCount val="1"/>
                <c:pt idx="0">
                  <c:v>Suma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Gráficas!$A$24:$A$31</c:f>
              <c:strCache/>
            </c:strRef>
          </c:cat>
          <c:val>
            <c:numRef>
              <c:f>Gráficas!$B$24:$B$31</c:f>
              <c:numCache/>
            </c:numRef>
          </c:val>
          <c:shape val="cylinder"/>
        </c:ser>
        <c:shape val="cylinder"/>
        <c:axId val="35284995"/>
        <c:axId val="49129500"/>
      </c:bar3DChart>
      <c:catAx>
        <c:axId val="35284995"/>
        <c:scaling>
          <c:orientation val="minMax"/>
        </c:scaling>
        <c:axPos val="l"/>
        <c:delete val="0"/>
        <c:numFmt formatCode="General" sourceLinked="1"/>
        <c:majorTickMark val="none"/>
        <c:minorTickMark val="none"/>
        <c:tickLblPos val="nextTo"/>
        <c:spPr>
          <a:ln w="3175">
            <a:solidFill>
              <a:srgbClr val="808080"/>
            </a:solidFill>
          </a:ln>
        </c:spPr>
        <c:crossAx val="49129500"/>
        <c:crosses val="autoZero"/>
        <c:auto val="1"/>
        <c:lblOffset val="100"/>
        <c:tickLblSkip val="1"/>
        <c:noMultiLvlLbl val="0"/>
      </c:catAx>
      <c:valAx>
        <c:axId val="49129500"/>
        <c:scaling>
          <c:orientation val="minMax"/>
        </c:scaling>
        <c:axPos val="b"/>
        <c:delete val="1"/>
        <c:majorTickMark val="out"/>
        <c:minorTickMark val="none"/>
        <c:tickLblPos val="nextTo"/>
        <c:crossAx val="3528499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Contratistas</a:t>
            </a:r>
          </a:p>
        </c:rich>
      </c:tx>
      <c:layout>
        <c:manualLayout>
          <c:xMode val="factor"/>
          <c:yMode val="factor"/>
          <c:x val="-0.0025"/>
          <c:y val="-0.01325"/>
        </c:manualLayout>
      </c:layout>
      <c:spPr>
        <a:noFill/>
        <a:ln w="3175">
          <a:noFill/>
        </a:ln>
      </c:spPr>
    </c:title>
    <c:view3D>
      <c:rotX val="30"/>
      <c:hPercent val="100"/>
      <c:rotY val="0"/>
      <c:depthPercent val="100"/>
      <c:rAngAx val="1"/>
    </c:view3D>
    <c:plotArea>
      <c:layout>
        <c:manualLayout>
          <c:xMode val="edge"/>
          <c:yMode val="edge"/>
          <c:x val="0.07575"/>
          <c:y val="0.2705"/>
          <c:w val="0.847"/>
          <c:h val="0.64925"/>
        </c:manualLayout>
      </c:layout>
      <c:pie3DChart>
        <c:varyColors val="1"/>
        <c:ser>
          <c:idx val="0"/>
          <c:order val="0"/>
          <c:tx>
            <c:strRef>
              <c:f>Gráficas!$B$65</c:f>
              <c:strCache>
                <c:ptCount val="1"/>
                <c:pt idx="0">
                  <c:v>Suma</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0"/>
            <c:showBubbleSize val="0"/>
            <c:showCatName val="0"/>
            <c:showSerName val="0"/>
            <c:showLeaderLines val="1"/>
            <c:showPercent val="1"/>
          </c:dLbls>
          <c:cat>
            <c:strRef>
              <c:f>Gráficas!$A$66:$A$67</c:f>
              <c:strCache/>
            </c:strRef>
          </c:cat>
          <c:val>
            <c:numRef>
              <c:f>Gráficas!$B$66:$B$67</c:f>
              <c:numCache/>
            </c:numRef>
          </c:val>
        </c:ser>
      </c:pie3DChart>
      <c:spPr>
        <a:noFill/>
        <a:ln>
          <a:noFill/>
        </a:ln>
      </c:spPr>
    </c:plotArea>
    <c:legend>
      <c:legendPos val="t"/>
      <c:layout>
        <c:manualLayout>
          <c:xMode val="edge"/>
          <c:yMode val="edge"/>
          <c:x val="0.4065"/>
          <c:y val="0.11575"/>
          <c:w val="0.18575"/>
          <c:h val="0.060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Tipo de Contratación </a:t>
            </a:r>
          </a:p>
        </c:rich>
      </c:tx>
      <c:layout>
        <c:manualLayout>
          <c:xMode val="factor"/>
          <c:yMode val="factor"/>
          <c:x val="-0.0015"/>
          <c:y val="-0.01275"/>
        </c:manualLayout>
      </c:layout>
      <c:spPr>
        <a:noFill/>
        <a:ln w="3175">
          <a:noFill/>
        </a:ln>
      </c:spPr>
    </c:title>
    <c:view3D>
      <c:rotX val="30"/>
      <c:hPercent val="100"/>
      <c:rotY val="0"/>
      <c:depthPercent val="100"/>
      <c:rAngAx val="1"/>
    </c:view3D>
    <c:plotArea>
      <c:layout>
        <c:manualLayout>
          <c:xMode val="edge"/>
          <c:yMode val="edge"/>
          <c:x val="0.0765"/>
          <c:y val="0.262"/>
          <c:w val="0.84525"/>
          <c:h val="0.6585"/>
        </c:manualLayout>
      </c:layout>
      <c:pie3DChart>
        <c:varyColors val="1"/>
        <c:ser>
          <c:idx val="0"/>
          <c:order val="0"/>
          <c:tx>
            <c:strRef>
              <c:f>Gráficas!$B$80</c:f>
              <c:strCache>
                <c:ptCount val="1"/>
                <c:pt idx="0">
                  <c:v>Suma</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txPr>
              <a:bodyPr vert="horz" rot="0" anchor="ctr"/>
              <a:lstStyle/>
              <a:p>
                <a:pPr algn="ctr">
                  <a:defRPr lang="en-US" cap="none" sz="1800" b="0" i="0" u="none" baseline="0">
                    <a:solidFill>
                      <a:srgbClr val="000000"/>
                    </a:solidFill>
                  </a:defRPr>
                </a:pPr>
              </a:p>
            </c:txPr>
            <c:showLegendKey val="0"/>
            <c:showVal val="0"/>
            <c:showBubbleSize val="0"/>
            <c:showCatName val="0"/>
            <c:showSerName val="0"/>
            <c:showLeaderLines val="1"/>
            <c:showPercent val="1"/>
          </c:dLbls>
          <c:cat>
            <c:strRef>
              <c:f>Gráficas!$A$81:$A$82</c:f>
              <c:strCache/>
            </c:strRef>
          </c:cat>
          <c:val>
            <c:numRef>
              <c:f>Gráficas!$B$81:$B$82</c:f>
              <c:numCache/>
            </c:numRef>
          </c:val>
        </c:ser>
      </c:pie3DChart>
      <c:spPr>
        <a:noFill/>
        <a:ln>
          <a:noFill/>
        </a:ln>
      </c:spPr>
    </c:plotArea>
    <c:legend>
      <c:legendPos val="t"/>
      <c:layout>
        <c:manualLayout>
          <c:xMode val="edge"/>
          <c:yMode val="edge"/>
          <c:x val="0.37275"/>
          <c:y val="0.111"/>
          <c:w val="0.25175"/>
          <c:h val="0.058"/>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Gasto en Obra Adjudicaciones JAPAMA </a:t>
            </a:r>
          </a:p>
        </c:rich>
      </c:tx>
      <c:layout>
        <c:manualLayout>
          <c:xMode val="factor"/>
          <c:yMode val="factor"/>
          <c:x val="-0.002"/>
          <c:y val="-0.0145"/>
        </c:manualLayout>
      </c:layout>
      <c:spPr>
        <a:noFill/>
        <a:ln w="3175">
          <a:noFill/>
        </a:ln>
      </c:spPr>
    </c:title>
    <c:view3D>
      <c:rotX val="15"/>
      <c:hPercent val="51"/>
      <c:rotY val="20"/>
      <c:depthPercent val="100"/>
      <c:rAngAx val="1"/>
    </c:view3D>
    <c:plotArea>
      <c:layout>
        <c:manualLayout>
          <c:xMode val="edge"/>
          <c:yMode val="edge"/>
          <c:x val="0.0205"/>
          <c:y val="0.14475"/>
          <c:w val="0.95625"/>
          <c:h val="0.83575"/>
        </c:manualLayout>
      </c:layout>
      <c:bar3DChart>
        <c:barDir val="bar"/>
        <c:grouping val="clustered"/>
        <c:varyColors val="0"/>
        <c:ser>
          <c:idx val="0"/>
          <c:order val="0"/>
          <c:tx>
            <c:strRef>
              <c:f>'[1]Contatistas '!$B$19</c:f>
              <c:strCache>
                <c:ptCount val="1"/>
                <c:pt idx="0">
                  <c:v>Suma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10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'[1]Contatistas '!$A$20:$A$26</c:f>
              <c:strCache>
                <c:ptCount val="7"/>
                <c:pt idx="0">
                  <c:v>FRANCISCO JAVIER RODRIGUEZ COTA</c:v>
                </c:pt>
                <c:pt idx="1">
                  <c:v>ESTRUCTURAS Y CONCRETOS DE SINALOA</c:v>
                </c:pt>
                <c:pt idx="2">
                  <c:v>CONSTRUCCIONES ROHZ</c:v>
                </c:pt>
                <c:pt idx="3">
                  <c:v>CUAHUTEMOC ZAMORANO GARCIA</c:v>
                </c:pt>
                <c:pt idx="4">
                  <c:v>MAYRA DEL CARMEN PIÑA MARQUEZ</c:v>
                </c:pt>
                <c:pt idx="5">
                  <c:v>REYNALDO ARCE OCHOA</c:v>
                </c:pt>
                <c:pt idx="6">
                  <c:v>EDIFICACIONES TRIANA </c:v>
                </c:pt>
              </c:strCache>
            </c:strRef>
          </c:cat>
          <c:val>
            <c:numRef>
              <c:f>'[1]Contatistas '!$B$20:$B$26</c:f>
              <c:numCache>
                <c:ptCount val="7"/>
                <c:pt idx="0">
                  <c:v>477671.74</c:v>
                </c:pt>
                <c:pt idx="1">
                  <c:v>597900.36</c:v>
                </c:pt>
                <c:pt idx="2">
                  <c:v>862520.3</c:v>
                </c:pt>
                <c:pt idx="3">
                  <c:v>1821200</c:v>
                </c:pt>
                <c:pt idx="4">
                  <c:v>1890320.66</c:v>
                </c:pt>
                <c:pt idx="5">
                  <c:v>1935336.66</c:v>
                </c:pt>
                <c:pt idx="6">
                  <c:v>2048775.7600000002</c:v>
                </c:pt>
              </c:numCache>
            </c:numRef>
          </c:val>
          <c:shape val="cylinder"/>
        </c:ser>
        <c:shape val="cylinder"/>
        <c:axId val="39512317"/>
        <c:axId val="20066534"/>
      </c:bar3DChart>
      <c:catAx>
        <c:axId val="39512317"/>
        <c:scaling>
          <c:orientation val="minMax"/>
        </c:scaling>
        <c:axPos val="l"/>
        <c:delete val="0"/>
        <c:numFmt formatCode="General" sourceLinked="1"/>
        <c:majorTickMark val="none"/>
        <c:minorTickMark val="none"/>
        <c:tickLblPos val="nextTo"/>
        <c:spPr>
          <a:ln w="3175">
            <a:solidFill>
              <a:srgbClr val="808080"/>
            </a:solidFill>
          </a:ln>
        </c:spPr>
        <c:crossAx val="20066534"/>
        <c:crosses val="autoZero"/>
        <c:auto val="1"/>
        <c:lblOffset val="100"/>
        <c:tickLblSkip val="1"/>
        <c:noMultiLvlLbl val="0"/>
      </c:catAx>
      <c:valAx>
        <c:axId val="20066534"/>
        <c:scaling>
          <c:orientation val="minMax"/>
        </c:scaling>
        <c:axPos val="b"/>
        <c:delete val="1"/>
        <c:majorTickMark val="out"/>
        <c:minorTickMark val="none"/>
        <c:tickLblPos val="nextTo"/>
        <c:crossAx val="3951231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0</xdr:row>
      <xdr:rowOff>47625</xdr:rowOff>
    </xdr:from>
    <xdr:to>
      <xdr:col>12</xdr:col>
      <xdr:colOff>114300</xdr:colOff>
      <xdr:row>34</xdr:row>
      <xdr:rowOff>57150</xdr:rowOff>
    </xdr:to>
    <xdr:graphicFrame>
      <xdr:nvGraphicFramePr>
        <xdr:cNvPr id="1" name="1 Gráfico"/>
        <xdr:cNvGraphicFramePr/>
      </xdr:nvGraphicFramePr>
      <xdr:xfrm>
        <a:off x="7439025" y="47625"/>
        <a:ext cx="5981700" cy="5514975"/>
      </xdr:xfrm>
      <a:graphic>
        <a:graphicData uri="http://schemas.openxmlformats.org/drawingml/2006/chart">
          <c:chart xmlns:c="http://schemas.openxmlformats.org/drawingml/2006/chart" r:id="rId1"/>
        </a:graphicData>
      </a:graphic>
    </xdr:graphicFrame>
    <xdr:clientData/>
  </xdr:twoCellAnchor>
  <xdr:twoCellAnchor>
    <xdr:from>
      <xdr:col>3</xdr:col>
      <xdr:colOff>361950</xdr:colOff>
      <xdr:row>46</xdr:row>
      <xdr:rowOff>76200</xdr:rowOff>
    </xdr:from>
    <xdr:to>
      <xdr:col>13</xdr:col>
      <xdr:colOff>152400</xdr:colOff>
      <xdr:row>69</xdr:row>
      <xdr:rowOff>57150</xdr:rowOff>
    </xdr:to>
    <xdr:graphicFrame>
      <xdr:nvGraphicFramePr>
        <xdr:cNvPr id="2" name="2 Gráfico"/>
        <xdr:cNvGraphicFramePr/>
      </xdr:nvGraphicFramePr>
      <xdr:xfrm>
        <a:off x="6810375" y="7524750"/>
        <a:ext cx="7410450" cy="3705225"/>
      </xdr:xfrm>
      <a:graphic>
        <a:graphicData uri="http://schemas.openxmlformats.org/drawingml/2006/chart">
          <c:chart xmlns:c="http://schemas.openxmlformats.org/drawingml/2006/chart" r:id="rId2"/>
        </a:graphicData>
      </a:graphic>
    </xdr:graphicFrame>
    <xdr:clientData/>
  </xdr:twoCellAnchor>
  <xdr:twoCellAnchor>
    <xdr:from>
      <xdr:col>3</xdr:col>
      <xdr:colOff>485775</xdr:colOff>
      <xdr:row>74</xdr:row>
      <xdr:rowOff>85725</xdr:rowOff>
    </xdr:from>
    <xdr:to>
      <xdr:col>12</xdr:col>
      <xdr:colOff>628650</xdr:colOff>
      <xdr:row>97</xdr:row>
      <xdr:rowOff>114300</xdr:rowOff>
    </xdr:to>
    <xdr:graphicFrame>
      <xdr:nvGraphicFramePr>
        <xdr:cNvPr id="3" name="4 Gráfico"/>
        <xdr:cNvGraphicFramePr/>
      </xdr:nvGraphicFramePr>
      <xdr:xfrm>
        <a:off x="6934200" y="12068175"/>
        <a:ext cx="7000875" cy="38481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0</xdr:row>
      <xdr:rowOff>19050</xdr:rowOff>
    </xdr:from>
    <xdr:to>
      <xdr:col>9</xdr:col>
      <xdr:colOff>476250</xdr:colOff>
      <xdr:row>33</xdr:row>
      <xdr:rowOff>38100</xdr:rowOff>
    </xdr:to>
    <xdr:graphicFrame>
      <xdr:nvGraphicFramePr>
        <xdr:cNvPr id="1" name="1 Gráfico"/>
        <xdr:cNvGraphicFramePr/>
      </xdr:nvGraphicFramePr>
      <xdr:xfrm>
        <a:off x="6362700" y="19050"/>
        <a:ext cx="4572000" cy="5362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djudicaciones%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Contatistas "/>
    </sheetNames>
    <sheetDataSet>
      <sheetData sheetId="1">
        <row r="19">
          <cell r="B19" t="str">
            <v>Suma </v>
          </cell>
        </row>
        <row r="20">
          <cell r="A20" t="str">
            <v>FRANCISCO JAVIER RODRIGUEZ COTA</v>
          </cell>
          <cell r="B20">
            <v>477671.74</v>
          </cell>
        </row>
        <row r="21">
          <cell r="A21" t="str">
            <v>ESTRUCTURAS Y CONCRETOS DE SINALOA</v>
          </cell>
          <cell r="B21">
            <v>597900.36</v>
          </cell>
        </row>
        <row r="22">
          <cell r="A22" t="str">
            <v>CONSTRUCCIONES ROHZ</v>
          </cell>
          <cell r="B22">
            <v>862520.3</v>
          </cell>
        </row>
        <row r="23">
          <cell r="A23" t="str">
            <v>CUAHUTEMOC ZAMORANO GARCIA</v>
          </cell>
          <cell r="B23">
            <v>1821200</v>
          </cell>
        </row>
        <row r="24">
          <cell r="A24" t="str">
            <v>MAYRA DEL CARMEN PIÑA MARQUEZ</v>
          </cell>
          <cell r="B24">
            <v>1890320.66</v>
          </cell>
        </row>
        <row r="25">
          <cell r="A25" t="str">
            <v>REYNALDO ARCE OCHOA</v>
          </cell>
          <cell r="B25">
            <v>1935336.66</v>
          </cell>
        </row>
        <row r="26">
          <cell r="A26" t="str">
            <v>EDIFICACIONES TRIANA </v>
          </cell>
          <cell r="B26">
            <v>2048775.7600000002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japama.gob.mx/aip/transparencia/formato39/2020/3ertrim2020/39A/20-08/CONTRATO%2020-08.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japama.gob.mx/aip/transparencia/2021/formato39/4totrim2020/39B/JAP-GIC-SER-PROY-AD-20-01/CONTRATO%20JAP-GIC-SER-PROY-AD-20-01.pdf" TargetMode="External" /><Relationship Id="rId2" Type="http://schemas.openxmlformats.org/officeDocument/2006/relationships/hyperlink" Target="http://japama.gob.mx/aip/transparencia/2021/formato39/4totrim2020/39B/JAP-GIC-ME-EXL-AD-20-02/CONTRATO%20JAP-GIC-ME-EXL-AD-20-02.pdf"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E21"/>
  <sheetViews>
    <sheetView tabSelected="1" zoomScalePageLayoutView="0" workbookViewId="0" topLeftCell="A1">
      <selection activeCell="A1" sqref="A1"/>
    </sheetView>
  </sheetViews>
  <sheetFormatPr defaultColWidth="9.140625" defaultRowHeight="12.75"/>
  <cols>
    <col min="1" max="1" width="14.421875" style="0" customWidth="1"/>
    <col min="2" max="2" width="11.8515625" style="0" customWidth="1"/>
    <col min="3" max="3" width="12.8515625" style="0" customWidth="1"/>
    <col min="4" max="4" width="30.8515625" style="0" customWidth="1"/>
    <col min="5" max="5" width="19.140625" style="0" customWidth="1"/>
    <col min="6" max="6" width="25.421875" style="0" customWidth="1"/>
    <col min="7" max="7" width="26.140625" style="0" customWidth="1"/>
    <col min="8" max="8" width="90.421875" style="1" customWidth="1"/>
    <col min="9" max="9" width="19.00390625" style="0" customWidth="1"/>
    <col min="10" max="10" width="27.421875" style="0" customWidth="1"/>
    <col min="11" max="11" width="32.140625" style="0" customWidth="1"/>
    <col min="12" max="14" width="47.57421875" style="0" customWidth="1"/>
    <col min="15" max="15" width="17.421875" style="0" customWidth="1"/>
    <col min="16" max="16" width="19.7109375" style="0" customWidth="1"/>
    <col min="17" max="17" width="18.57421875" style="0" customWidth="1"/>
    <col min="18" max="18" width="11.57421875" style="0" customWidth="1"/>
    <col min="19" max="19" width="16.7109375" style="0" customWidth="1"/>
    <col min="20" max="20" width="30.421875" style="0" customWidth="1"/>
    <col min="21" max="21" width="17.57421875" style="0" customWidth="1"/>
    <col min="22" max="22" width="26.140625" style="0" customWidth="1"/>
    <col min="23" max="23" width="50.28125" style="0" customWidth="1"/>
    <col min="24" max="24" width="72.140625" style="0" customWidth="1"/>
    <col min="25" max="25" width="19.00390625" style="0" customWidth="1"/>
    <col min="26" max="26" width="17.140625" style="0" customWidth="1"/>
    <col min="27" max="27" width="21.28125" style="0" customWidth="1"/>
    <col min="28" max="28" width="26.421875" style="0" customWidth="1"/>
    <col min="29" max="29" width="25.421875" style="0" customWidth="1"/>
    <col min="30" max="30" width="26.00390625" style="0" customWidth="1"/>
    <col min="31" max="31" width="255.00390625" style="1" customWidth="1"/>
  </cols>
  <sheetData>
    <row r="1" spans="1:5" ht="39.75" customHeight="1">
      <c r="A1" s="35" t="s">
        <v>0</v>
      </c>
      <c r="B1" s="37" t="s">
        <v>1</v>
      </c>
      <c r="C1" s="38"/>
      <c r="D1" s="38"/>
      <c r="E1" s="39"/>
    </row>
    <row r="2" spans="1:5" ht="39.75" customHeight="1">
      <c r="A2" s="36" t="s">
        <v>2</v>
      </c>
      <c r="B2" s="37" t="s">
        <v>3</v>
      </c>
      <c r="C2" s="38"/>
      <c r="D2" s="38"/>
      <c r="E2" s="39"/>
    </row>
    <row r="3" spans="1:5" ht="39.75" customHeight="1">
      <c r="A3" s="36" t="s">
        <v>4</v>
      </c>
      <c r="B3" s="37" t="s">
        <v>5</v>
      </c>
      <c r="C3" s="38"/>
      <c r="D3" s="38"/>
      <c r="E3" s="39"/>
    </row>
    <row r="4" spans="1:5" ht="39.75" customHeight="1">
      <c r="A4" s="36" t="s">
        <v>6</v>
      </c>
      <c r="B4" s="32" t="s">
        <v>262</v>
      </c>
      <c r="C4" s="33"/>
      <c r="D4" s="33"/>
      <c r="E4" s="34"/>
    </row>
    <row r="6" spans="1:31" s="31" customFormat="1" ht="63.75">
      <c r="A6" s="30" t="s">
        <v>7</v>
      </c>
      <c r="B6" s="30" t="s">
        <v>8</v>
      </c>
      <c r="C6" s="30" t="s">
        <v>9</v>
      </c>
      <c r="D6" s="30" t="s">
        <v>257</v>
      </c>
      <c r="E6" s="30" t="s">
        <v>261</v>
      </c>
      <c r="F6" s="30" t="s">
        <v>10</v>
      </c>
      <c r="G6" s="30" t="s">
        <v>11</v>
      </c>
      <c r="H6" s="30" t="s">
        <v>12</v>
      </c>
      <c r="I6" s="30" t="s">
        <v>13</v>
      </c>
      <c r="J6" s="30" t="s">
        <v>14</v>
      </c>
      <c r="K6" s="30" t="s">
        <v>15</v>
      </c>
      <c r="L6" s="30" t="s">
        <v>16</v>
      </c>
      <c r="M6" s="30" t="s">
        <v>211</v>
      </c>
      <c r="N6" s="30" t="s">
        <v>212</v>
      </c>
      <c r="O6" s="30" t="s">
        <v>255</v>
      </c>
      <c r="P6" s="30" t="s">
        <v>17</v>
      </c>
      <c r="Q6" s="30" t="s">
        <v>229</v>
      </c>
      <c r="R6" s="30" t="s">
        <v>213</v>
      </c>
      <c r="S6" s="30" t="s">
        <v>214</v>
      </c>
      <c r="T6" s="30" t="s">
        <v>18</v>
      </c>
      <c r="U6" s="30" t="s">
        <v>256</v>
      </c>
      <c r="V6" s="30" t="s">
        <v>19</v>
      </c>
      <c r="W6" s="30" t="s">
        <v>20</v>
      </c>
      <c r="X6" s="30" t="s">
        <v>21</v>
      </c>
      <c r="Y6" s="30" t="s">
        <v>260</v>
      </c>
      <c r="Z6" s="30" t="s">
        <v>259</v>
      </c>
      <c r="AA6" s="30" t="s">
        <v>23</v>
      </c>
      <c r="AB6" s="30" t="s">
        <v>24</v>
      </c>
      <c r="AC6" s="30" t="s">
        <v>25</v>
      </c>
      <c r="AD6" s="30" t="s">
        <v>26</v>
      </c>
      <c r="AE6" s="30" t="s">
        <v>27</v>
      </c>
    </row>
    <row r="7" spans="1:31" ht="60" customHeight="1">
      <c r="A7" s="22" t="s">
        <v>28</v>
      </c>
      <c r="B7" s="22" t="s">
        <v>48</v>
      </c>
      <c r="C7" s="22" t="s">
        <v>47</v>
      </c>
      <c r="D7" s="22" t="s">
        <v>31</v>
      </c>
      <c r="E7" s="22" t="s">
        <v>32</v>
      </c>
      <c r="F7" s="22" t="s">
        <v>33</v>
      </c>
      <c r="G7" s="22" t="s">
        <v>49</v>
      </c>
      <c r="H7" s="23" t="s">
        <v>34</v>
      </c>
      <c r="I7" s="22" t="s">
        <v>50</v>
      </c>
      <c r="J7" s="22" t="s">
        <v>51</v>
      </c>
      <c r="K7" s="22" t="s">
        <v>52</v>
      </c>
      <c r="L7" s="22" t="s">
        <v>36</v>
      </c>
      <c r="M7" s="9" t="s">
        <v>228</v>
      </c>
      <c r="N7" s="5" t="s">
        <v>227</v>
      </c>
      <c r="O7" s="22" t="s">
        <v>37</v>
      </c>
      <c r="P7" s="22" t="s">
        <v>38</v>
      </c>
      <c r="Q7" s="6">
        <v>14599233.57</v>
      </c>
      <c r="R7" s="22" t="s">
        <v>38</v>
      </c>
      <c r="S7" s="22" t="s">
        <v>39</v>
      </c>
      <c r="T7" s="22" t="s">
        <v>53</v>
      </c>
      <c r="U7" s="22" t="s">
        <v>40</v>
      </c>
      <c r="V7" s="22" t="s">
        <v>54</v>
      </c>
      <c r="W7" s="22" t="s">
        <v>42</v>
      </c>
      <c r="X7" s="22" t="s">
        <v>43</v>
      </c>
      <c r="Y7" s="22" t="s">
        <v>44</v>
      </c>
      <c r="Z7" s="22" t="s">
        <v>45</v>
      </c>
      <c r="AA7" s="22" t="s">
        <v>55</v>
      </c>
      <c r="AB7" s="22" t="s">
        <v>55</v>
      </c>
      <c r="AC7" s="22" t="s">
        <v>35</v>
      </c>
      <c r="AD7" s="22" t="s">
        <v>35</v>
      </c>
      <c r="AE7" s="23" t="s">
        <v>56</v>
      </c>
    </row>
    <row r="8" spans="1:31" ht="60" customHeight="1">
      <c r="A8" s="22" t="s">
        <v>28</v>
      </c>
      <c r="B8" s="22" t="s">
        <v>48</v>
      </c>
      <c r="C8" s="22" t="s">
        <v>47</v>
      </c>
      <c r="D8" s="22" t="s">
        <v>31</v>
      </c>
      <c r="E8" s="22" t="s">
        <v>32</v>
      </c>
      <c r="F8" s="22" t="s">
        <v>57</v>
      </c>
      <c r="G8" s="22" t="s">
        <v>58</v>
      </c>
      <c r="H8" s="23" t="s">
        <v>59</v>
      </c>
      <c r="I8" s="22" t="s">
        <v>60</v>
      </c>
      <c r="J8" s="22" t="s">
        <v>61</v>
      </c>
      <c r="K8" s="22" t="s">
        <v>62</v>
      </c>
      <c r="L8" s="22" t="s">
        <v>63</v>
      </c>
      <c r="M8" s="23" t="s">
        <v>216</v>
      </c>
      <c r="N8" s="23" t="s">
        <v>215</v>
      </c>
      <c r="O8" s="22" t="s">
        <v>64</v>
      </c>
      <c r="P8" s="22" t="s">
        <v>65</v>
      </c>
      <c r="Q8" s="6">
        <v>14847648.65</v>
      </c>
      <c r="R8" s="22" t="s">
        <v>66</v>
      </c>
      <c r="S8" s="22" t="s">
        <v>67</v>
      </c>
      <c r="T8" s="22" t="s">
        <v>68</v>
      </c>
      <c r="U8" s="22" t="s">
        <v>40</v>
      </c>
      <c r="V8" s="22" t="s">
        <v>54</v>
      </c>
      <c r="W8" s="22" t="s">
        <v>42</v>
      </c>
      <c r="X8" s="22" t="s">
        <v>69</v>
      </c>
      <c r="Y8" s="22" t="s">
        <v>44</v>
      </c>
      <c r="Z8" s="22" t="s">
        <v>70</v>
      </c>
      <c r="AA8" s="22" t="s">
        <v>55</v>
      </c>
      <c r="AB8" s="22" t="s">
        <v>55</v>
      </c>
      <c r="AC8" s="22" t="s">
        <v>35</v>
      </c>
      <c r="AD8" s="22" t="s">
        <v>35</v>
      </c>
      <c r="AE8" s="23" t="s">
        <v>71</v>
      </c>
    </row>
    <row r="9" spans="1:31" ht="60" customHeight="1">
      <c r="A9" s="22" t="s">
        <v>28</v>
      </c>
      <c r="B9" s="22" t="s">
        <v>48</v>
      </c>
      <c r="C9" s="22" t="s">
        <v>47</v>
      </c>
      <c r="D9" s="22" t="s">
        <v>31</v>
      </c>
      <c r="E9" s="22" t="s">
        <v>32</v>
      </c>
      <c r="F9" s="22" t="s">
        <v>72</v>
      </c>
      <c r="G9" s="22" t="s">
        <v>73</v>
      </c>
      <c r="H9" s="23" t="s">
        <v>74</v>
      </c>
      <c r="I9" s="22" t="s">
        <v>75</v>
      </c>
      <c r="J9" s="22" t="s">
        <v>76</v>
      </c>
      <c r="K9" s="22" t="s">
        <v>77</v>
      </c>
      <c r="L9" s="22" t="s">
        <v>78</v>
      </c>
      <c r="M9" s="23" t="s">
        <v>218</v>
      </c>
      <c r="N9" s="23" t="s">
        <v>219</v>
      </c>
      <c r="O9" s="22" t="s">
        <v>79</v>
      </c>
      <c r="P9" s="22" t="s">
        <v>65</v>
      </c>
      <c r="Q9" s="6">
        <v>2895483.33</v>
      </c>
      <c r="R9" s="22" t="s">
        <v>66</v>
      </c>
      <c r="S9" s="22" t="s">
        <v>80</v>
      </c>
      <c r="T9" s="22" t="s">
        <v>81</v>
      </c>
      <c r="U9" s="22" t="s">
        <v>40</v>
      </c>
      <c r="V9" s="22" t="s">
        <v>54</v>
      </c>
      <c r="W9" s="22" t="s">
        <v>42</v>
      </c>
      <c r="X9" s="22" t="s">
        <v>82</v>
      </c>
      <c r="Y9" s="22" t="s">
        <v>44</v>
      </c>
      <c r="Z9" s="22" t="s">
        <v>70</v>
      </c>
      <c r="AA9" s="22" t="s">
        <v>55</v>
      </c>
      <c r="AB9" s="22" t="s">
        <v>55</v>
      </c>
      <c r="AC9" s="22" t="s">
        <v>35</v>
      </c>
      <c r="AD9" s="22" t="s">
        <v>35</v>
      </c>
      <c r="AE9" s="23" t="s">
        <v>71</v>
      </c>
    </row>
    <row r="10" spans="1:31" ht="60" customHeight="1">
      <c r="A10" s="22" t="s">
        <v>28</v>
      </c>
      <c r="B10" s="22" t="s">
        <v>48</v>
      </c>
      <c r="C10" s="22" t="s">
        <v>47</v>
      </c>
      <c r="D10" s="23" t="s">
        <v>83</v>
      </c>
      <c r="E10" s="22" t="s">
        <v>32</v>
      </c>
      <c r="F10" s="22" t="s">
        <v>84</v>
      </c>
      <c r="G10" s="22" t="s">
        <v>85</v>
      </c>
      <c r="H10" s="23" t="s">
        <v>86</v>
      </c>
      <c r="I10" s="22" t="s">
        <v>87</v>
      </c>
      <c r="J10" s="22" t="s">
        <v>88</v>
      </c>
      <c r="K10" s="22" t="s">
        <v>89</v>
      </c>
      <c r="L10" s="22" t="s">
        <v>78</v>
      </c>
      <c r="M10" s="23" t="s">
        <v>218</v>
      </c>
      <c r="N10" s="23" t="s">
        <v>219</v>
      </c>
      <c r="O10" s="22" t="s">
        <v>79</v>
      </c>
      <c r="P10" s="22" t="s">
        <v>65</v>
      </c>
      <c r="Q10" s="6">
        <v>2895483.33</v>
      </c>
      <c r="R10" s="22" t="s">
        <v>66</v>
      </c>
      <c r="S10" s="22" t="s">
        <v>80</v>
      </c>
      <c r="T10" s="22" t="s">
        <v>90</v>
      </c>
      <c r="U10" s="22" t="s">
        <v>40</v>
      </c>
      <c r="V10" s="22" t="s">
        <v>54</v>
      </c>
      <c r="W10" s="22" t="s">
        <v>42</v>
      </c>
      <c r="X10" s="22" t="s">
        <v>91</v>
      </c>
      <c r="Y10" s="22" t="s">
        <v>44</v>
      </c>
      <c r="Z10" s="22" t="s">
        <v>70</v>
      </c>
      <c r="AA10" s="22" t="s">
        <v>55</v>
      </c>
      <c r="AB10" s="22" t="s">
        <v>55</v>
      </c>
      <c r="AC10" s="22" t="s">
        <v>35</v>
      </c>
      <c r="AD10" s="22" t="s">
        <v>35</v>
      </c>
      <c r="AE10" s="23" t="s">
        <v>71</v>
      </c>
    </row>
    <row r="11" spans="1:31" ht="60" customHeight="1">
      <c r="A11" s="22" t="s">
        <v>28</v>
      </c>
      <c r="B11" s="22" t="s">
        <v>48</v>
      </c>
      <c r="C11" s="22" t="s">
        <v>47</v>
      </c>
      <c r="D11" s="23" t="s">
        <v>83</v>
      </c>
      <c r="E11" s="22" t="s">
        <v>32</v>
      </c>
      <c r="F11" s="22" t="s">
        <v>92</v>
      </c>
      <c r="G11" s="22" t="s">
        <v>93</v>
      </c>
      <c r="H11" s="23" t="s">
        <v>94</v>
      </c>
      <c r="I11" s="22" t="s">
        <v>95</v>
      </c>
      <c r="J11" s="22" t="s">
        <v>96</v>
      </c>
      <c r="K11" s="22" t="s">
        <v>97</v>
      </c>
      <c r="L11" s="22" t="s">
        <v>98</v>
      </c>
      <c r="M11" s="24" t="s">
        <v>222</v>
      </c>
      <c r="N11" s="25" t="s">
        <v>223</v>
      </c>
      <c r="O11" s="22" t="s">
        <v>99</v>
      </c>
      <c r="P11" s="22" t="s">
        <v>100</v>
      </c>
      <c r="Q11" s="6">
        <v>2053388.91</v>
      </c>
      <c r="R11" s="22" t="s">
        <v>100</v>
      </c>
      <c r="S11" s="22" t="s">
        <v>101</v>
      </c>
      <c r="T11" s="22" t="s">
        <v>102</v>
      </c>
      <c r="U11" s="22" t="s">
        <v>40</v>
      </c>
      <c r="V11" s="22" t="s">
        <v>54</v>
      </c>
      <c r="W11" s="22" t="s">
        <v>42</v>
      </c>
      <c r="X11" s="22" t="s">
        <v>103</v>
      </c>
      <c r="Y11" s="22" t="s">
        <v>44</v>
      </c>
      <c r="Z11" s="22" t="s">
        <v>45</v>
      </c>
      <c r="AA11" s="22" t="s">
        <v>55</v>
      </c>
      <c r="AB11" s="22" t="s">
        <v>55</v>
      </c>
      <c r="AC11" s="22" t="s">
        <v>104</v>
      </c>
      <c r="AD11" s="22" t="s">
        <v>105</v>
      </c>
      <c r="AE11" s="23" t="s">
        <v>56</v>
      </c>
    </row>
    <row r="12" spans="1:31" ht="60" customHeight="1">
      <c r="A12" s="22" t="s">
        <v>28</v>
      </c>
      <c r="B12" s="22" t="s">
        <v>48</v>
      </c>
      <c r="C12" s="22" t="s">
        <v>47</v>
      </c>
      <c r="D12" s="23" t="s">
        <v>83</v>
      </c>
      <c r="E12" s="22" t="s">
        <v>32</v>
      </c>
      <c r="F12" s="22" t="s">
        <v>106</v>
      </c>
      <c r="G12" s="22" t="s">
        <v>107</v>
      </c>
      <c r="H12" s="23" t="s">
        <v>108</v>
      </c>
      <c r="I12" s="22" t="s">
        <v>109</v>
      </c>
      <c r="J12" s="22" t="s">
        <v>110</v>
      </c>
      <c r="K12" s="22" t="s">
        <v>111</v>
      </c>
      <c r="L12" s="22" t="s">
        <v>78</v>
      </c>
      <c r="M12" s="23" t="s">
        <v>218</v>
      </c>
      <c r="N12" s="23" t="s">
        <v>219</v>
      </c>
      <c r="O12" s="22" t="s">
        <v>79</v>
      </c>
      <c r="P12" s="22" t="s">
        <v>112</v>
      </c>
      <c r="Q12" s="6">
        <v>1507655.35</v>
      </c>
      <c r="R12" s="22" t="s">
        <v>113</v>
      </c>
      <c r="S12" s="22" t="s">
        <v>114</v>
      </c>
      <c r="T12" s="22" t="s">
        <v>115</v>
      </c>
      <c r="U12" s="22" t="s">
        <v>40</v>
      </c>
      <c r="V12" s="22" t="s">
        <v>54</v>
      </c>
      <c r="W12" s="22" t="s">
        <v>42</v>
      </c>
      <c r="X12" s="22" t="s">
        <v>116</v>
      </c>
      <c r="Y12" s="22" t="s">
        <v>44</v>
      </c>
      <c r="Z12" s="22" t="s">
        <v>70</v>
      </c>
      <c r="AA12" s="22" t="s">
        <v>55</v>
      </c>
      <c r="AB12" s="22" t="s">
        <v>55</v>
      </c>
      <c r="AC12" s="22" t="s">
        <v>35</v>
      </c>
      <c r="AD12" s="22" t="s">
        <v>35</v>
      </c>
      <c r="AE12" s="23" t="s">
        <v>71</v>
      </c>
    </row>
    <row r="13" spans="1:31" ht="60" customHeight="1">
      <c r="A13" s="22" t="s">
        <v>28</v>
      </c>
      <c r="B13" s="22" t="s">
        <v>48</v>
      </c>
      <c r="C13" s="22" t="s">
        <v>47</v>
      </c>
      <c r="D13" s="23" t="s">
        <v>83</v>
      </c>
      <c r="E13" s="22" t="s">
        <v>32</v>
      </c>
      <c r="F13" s="22" t="s">
        <v>117</v>
      </c>
      <c r="G13" s="22" t="s">
        <v>118</v>
      </c>
      <c r="H13" s="23" t="s">
        <v>119</v>
      </c>
      <c r="I13" s="22" t="s">
        <v>120</v>
      </c>
      <c r="J13" s="22" t="s">
        <v>121</v>
      </c>
      <c r="K13" s="22" t="s">
        <v>122</v>
      </c>
      <c r="L13" s="22" t="s">
        <v>210</v>
      </c>
      <c r="M13" s="22" t="s">
        <v>210</v>
      </c>
      <c r="N13" s="26" t="s">
        <v>230</v>
      </c>
      <c r="O13" s="22" t="s">
        <v>123</v>
      </c>
      <c r="P13" s="22" t="s">
        <v>112</v>
      </c>
      <c r="Q13" s="6">
        <v>853886.18</v>
      </c>
      <c r="R13" s="22" t="s">
        <v>113</v>
      </c>
      <c r="S13" s="22" t="s">
        <v>114</v>
      </c>
      <c r="T13" s="27" t="s">
        <v>124</v>
      </c>
      <c r="U13" s="22" t="s">
        <v>40</v>
      </c>
      <c r="V13" s="22" t="s">
        <v>54</v>
      </c>
      <c r="W13" s="22" t="s">
        <v>42</v>
      </c>
      <c r="X13" s="22" t="s">
        <v>125</v>
      </c>
      <c r="Y13" s="22" t="s">
        <v>44</v>
      </c>
      <c r="Z13" s="22" t="s">
        <v>70</v>
      </c>
      <c r="AA13" s="22" t="s">
        <v>55</v>
      </c>
      <c r="AB13" s="22" t="s">
        <v>55</v>
      </c>
      <c r="AC13" s="22" t="s">
        <v>35</v>
      </c>
      <c r="AD13" s="22" t="s">
        <v>35</v>
      </c>
      <c r="AE13" s="23" t="s">
        <v>71</v>
      </c>
    </row>
    <row r="14" spans="1:31" ht="60" customHeight="1">
      <c r="A14" s="22" t="s">
        <v>133</v>
      </c>
      <c r="B14" s="22" t="s">
        <v>29</v>
      </c>
      <c r="C14" s="22" t="s">
        <v>30</v>
      </c>
      <c r="D14" s="22" t="s">
        <v>31</v>
      </c>
      <c r="E14" s="22" t="s">
        <v>32</v>
      </c>
      <c r="F14" s="22" t="s">
        <v>134</v>
      </c>
      <c r="G14" s="22" t="s">
        <v>135</v>
      </c>
      <c r="H14" s="23" t="s">
        <v>136</v>
      </c>
      <c r="I14" s="22" t="s">
        <v>35</v>
      </c>
      <c r="J14" s="22" t="s">
        <v>137</v>
      </c>
      <c r="K14" s="22" t="s">
        <v>138</v>
      </c>
      <c r="L14" s="22" t="s">
        <v>139</v>
      </c>
      <c r="M14" s="17" t="s">
        <v>226</v>
      </c>
      <c r="N14" s="28" t="s">
        <v>217</v>
      </c>
      <c r="O14" s="22" t="s">
        <v>140</v>
      </c>
      <c r="P14" s="22" t="s">
        <v>141</v>
      </c>
      <c r="Q14" s="6">
        <v>5678514.21</v>
      </c>
      <c r="R14" s="22" t="s">
        <v>141</v>
      </c>
      <c r="S14" s="22" t="s">
        <v>142</v>
      </c>
      <c r="T14" s="22" t="s">
        <v>143</v>
      </c>
      <c r="U14" s="22" t="s">
        <v>40</v>
      </c>
      <c r="V14" s="22" t="s">
        <v>41</v>
      </c>
      <c r="W14" s="22" t="s">
        <v>144</v>
      </c>
      <c r="X14" s="22" t="s">
        <v>145</v>
      </c>
      <c r="Y14" s="22" t="s">
        <v>44</v>
      </c>
      <c r="Z14" s="22" t="s">
        <v>70</v>
      </c>
      <c r="AA14" s="22" t="s">
        <v>46</v>
      </c>
      <c r="AB14" s="22" t="s">
        <v>46</v>
      </c>
      <c r="AC14" s="22" t="s">
        <v>146</v>
      </c>
      <c r="AD14" s="22" t="s">
        <v>147</v>
      </c>
      <c r="AE14" s="23" t="s">
        <v>148</v>
      </c>
    </row>
    <row r="15" spans="1:31" ht="60" customHeight="1">
      <c r="A15" s="22" t="s">
        <v>133</v>
      </c>
      <c r="B15" s="22" t="s">
        <v>29</v>
      </c>
      <c r="C15" s="22" t="s">
        <v>30</v>
      </c>
      <c r="D15" s="22" t="s">
        <v>31</v>
      </c>
      <c r="E15" s="22" t="s">
        <v>32</v>
      </c>
      <c r="F15" s="22" t="s">
        <v>149</v>
      </c>
      <c r="G15" s="22" t="s">
        <v>150</v>
      </c>
      <c r="H15" s="23" t="s">
        <v>151</v>
      </c>
      <c r="I15" s="22" t="s">
        <v>35</v>
      </c>
      <c r="J15" s="22" t="s">
        <v>152</v>
      </c>
      <c r="K15" s="22" t="s">
        <v>153</v>
      </c>
      <c r="L15" s="22" t="s">
        <v>63</v>
      </c>
      <c r="M15" s="23" t="s">
        <v>216</v>
      </c>
      <c r="N15" s="23" t="s">
        <v>215</v>
      </c>
      <c r="O15" s="22" t="s">
        <v>64</v>
      </c>
      <c r="P15" s="22" t="s">
        <v>154</v>
      </c>
      <c r="Q15" s="6">
        <v>2215768.29</v>
      </c>
      <c r="R15" s="22" t="s">
        <v>155</v>
      </c>
      <c r="S15" s="22" t="s">
        <v>156</v>
      </c>
      <c r="T15" s="22" t="s">
        <v>157</v>
      </c>
      <c r="U15" s="22" t="s">
        <v>40</v>
      </c>
      <c r="V15" s="22" t="s">
        <v>41</v>
      </c>
      <c r="W15" s="22" t="s">
        <v>158</v>
      </c>
      <c r="X15" s="22" t="s">
        <v>159</v>
      </c>
      <c r="Y15" s="22" t="s">
        <v>44</v>
      </c>
      <c r="Z15" s="22" t="s">
        <v>45</v>
      </c>
      <c r="AA15" s="22" t="s">
        <v>46</v>
      </c>
      <c r="AB15" s="22" t="s">
        <v>46</v>
      </c>
      <c r="AC15" s="22" t="s">
        <v>160</v>
      </c>
      <c r="AD15" s="22" t="s">
        <v>161</v>
      </c>
      <c r="AE15" s="23" t="s">
        <v>148</v>
      </c>
    </row>
    <row r="16" spans="1:31" ht="60" customHeight="1">
      <c r="A16" s="22" t="s">
        <v>28</v>
      </c>
      <c r="B16" s="22" t="s">
        <v>48</v>
      </c>
      <c r="C16" s="22" t="s">
        <v>47</v>
      </c>
      <c r="D16" s="23" t="s">
        <v>83</v>
      </c>
      <c r="E16" s="22" t="s">
        <v>32</v>
      </c>
      <c r="F16" s="22" t="s">
        <v>126</v>
      </c>
      <c r="G16" s="22" t="s">
        <v>162</v>
      </c>
      <c r="H16" s="23" t="s">
        <v>127</v>
      </c>
      <c r="I16" s="22" t="s">
        <v>163</v>
      </c>
      <c r="J16" s="22" t="s">
        <v>164</v>
      </c>
      <c r="K16" s="22" t="s">
        <v>165</v>
      </c>
      <c r="L16" s="22" t="s">
        <v>63</v>
      </c>
      <c r="M16" s="23" t="s">
        <v>216</v>
      </c>
      <c r="N16" s="23" t="s">
        <v>215</v>
      </c>
      <c r="O16" s="22" t="s">
        <v>64</v>
      </c>
      <c r="P16" s="22" t="s">
        <v>128</v>
      </c>
      <c r="Q16" s="6">
        <v>1691533.65</v>
      </c>
      <c r="R16" s="22" t="s">
        <v>129</v>
      </c>
      <c r="S16" s="22" t="s">
        <v>130</v>
      </c>
      <c r="T16" s="22" t="s">
        <v>166</v>
      </c>
      <c r="U16" s="22" t="s">
        <v>40</v>
      </c>
      <c r="V16" s="22" t="s">
        <v>54</v>
      </c>
      <c r="W16" s="22" t="s">
        <v>131</v>
      </c>
      <c r="X16" s="22" t="s">
        <v>132</v>
      </c>
      <c r="Y16" s="22" t="s">
        <v>44</v>
      </c>
      <c r="Z16" s="22" t="s">
        <v>70</v>
      </c>
      <c r="AA16" s="22" t="s">
        <v>55</v>
      </c>
      <c r="AB16" s="22" t="s">
        <v>55</v>
      </c>
      <c r="AC16" s="22" t="s">
        <v>167</v>
      </c>
      <c r="AD16" s="22" t="s">
        <v>168</v>
      </c>
      <c r="AE16" s="23" t="s">
        <v>169</v>
      </c>
    </row>
    <row r="17" spans="1:31" ht="60" customHeight="1">
      <c r="A17" s="22" t="s">
        <v>28</v>
      </c>
      <c r="B17" s="22" t="s">
        <v>171</v>
      </c>
      <c r="C17" s="22" t="s">
        <v>172</v>
      </c>
      <c r="D17" s="23" t="s">
        <v>83</v>
      </c>
      <c r="E17" s="22" t="s">
        <v>32</v>
      </c>
      <c r="F17" s="22" t="s">
        <v>173</v>
      </c>
      <c r="G17" s="22" t="s">
        <v>174</v>
      </c>
      <c r="H17" s="23" t="s">
        <v>175</v>
      </c>
      <c r="I17" s="22" t="s">
        <v>176</v>
      </c>
      <c r="J17" s="22" t="s">
        <v>177</v>
      </c>
      <c r="K17" s="22" t="s">
        <v>178</v>
      </c>
      <c r="L17" s="22" t="s">
        <v>179</v>
      </c>
      <c r="M17" s="24" t="s">
        <v>220</v>
      </c>
      <c r="N17" s="29" t="s">
        <v>221</v>
      </c>
      <c r="O17" s="22" t="s">
        <v>180</v>
      </c>
      <c r="P17" s="22" t="s">
        <v>181</v>
      </c>
      <c r="Q17" s="6">
        <v>2409254.85</v>
      </c>
      <c r="R17" s="22" t="s">
        <v>181</v>
      </c>
      <c r="S17" s="22" t="s">
        <v>182</v>
      </c>
      <c r="T17" s="22" t="s">
        <v>183</v>
      </c>
      <c r="U17" s="22" t="s">
        <v>40</v>
      </c>
      <c r="V17" s="22" t="s">
        <v>54</v>
      </c>
      <c r="W17" s="22" t="s">
        <v>42</v>
      </c>
      <c r="X17" s="22" t="s">
        <v>184</v>
      </c>
      <c r="Y17" s="22" t="s">
        <v>44</v>
      </c>
      <c r="Z17" s="22" t="s">
        <v>70</v>
      </c>
      <c r="AA17" s="22" t="s">
        <v>55</v>
      </c>
      <c r="AB17" s="22" t="s">
        <v>55</v>
      </c>
      <c r="AC17" s="22" t="s">
        <v>35</v>
      </c>
      <c r="AD17" s="22" t="s">
        <v>35</v>
      </c>
      <c r="AE17" s="23" t="s">
        <v>71</v>
      </c>
    </row>
    <row r="18" spans="1:31" ht="60" customHeight="1">
      <c r="A18" s="22" t="s">
        <v>28</v>
      </c>
      <c r="B18" s="22" t="s">
        <v>171</v>
      </c>
      <c r="C18" s="22" t="s">
        <v>172</v>
      </c>
      <c r="D18" s="22" t="s">
        <v>31</v>
      </c>
      <c r="E18" s="22" t="s">
        <v>32</v>
      </c>
      <c r="F18" s="22" t="s">
        <v>185</v>
      </c>
      <c r="G18" s="22" t="s">
        <v>186</v>
      </c>
      <c r="H18" s="23" t="s">
        <v>187</v>
      </c>
      <c r="I18" s="22" t="s">
        <v>188</v>
      </c>
      <c r="J18" s="22" t="s">
        <v>189</v>
      </c>
      <c r="K18" s="22" t="s">
        <v>190</v>
      </c>
      <c r="L18" s="22" t="s">
        <v>63</v>
      </c>
      <c r="M18" s="23" t="s">
        <v>216</v>
      </c>
      <c r="N18" s="23" t="s">
        <v>215</v>
      </c>
      <c r="O18" s="22" t="s">
        <v>64</v>
      </c>
      <c r="P18" s="22" t="s">
        <v>191</v>
      </c>
      <c r="Q18" s="6">
        <v>20626905.92</v>
      </c>
      <c r="R18" s="22" t="s">
        <v>29</v>
      </c>
      <c r="S18" s="22" t="s">
        <v>192</v>
      </c>
      <c r="T18" s="22" t="s">
        <v>193</v>
      </c>
      <c r="U18" s="22" t="s">
        <v>40</v>
      </c>
      <c r="V18" s="22" t="s">
        <v>54</v>
      </c>
      <c r="W18" s="22" t="s">
        <v>42</v>
      </c>
      <c r="X18" s="22" t="s">
        <v>194</v>
      </c>
      <c r="Y18" s="22" t="s">
        <v>44</v>
      </c>
      <c r="Z18" s="22" t="s">
        <v>45</v>
      </c>
      <c r="AA18" s="22" t="s">
        <v>55</v>
      </c>
      <c r="AB18" s="22" t="s">
        <v>55</v>
      </c>
      <c r="AC18" s="22" t="s">
        <v>35</v>
      </c>
      <c r="AD18" s="22" t="s">
        <v>35</v>
      </c>
      <c r="AE18" s="23" t="s">
        <v>56</v>
      </c>
    </row>
    <row r="19" spans="1:31" ht="60" customHeight="1">
      <c r="A19" s="22" t="s">
        <v>28</v>
      </c>
      <c r="B19" s="22" t="s">
        <v>171</v>
      </c>
      <c r="C19" s="22" t="s">
        <v>172</v>
      </c>
      <c r="D19" s="22" t="s">
        <v>31</v>
      </c>
      <c r="E19" s="22" t="s">
        <v>32</v>
      </c>
      <c r="F19" s="22" t="s">
        <v>195</v>
      </c>
      <c r="G19" s="22" t="s">
        <v>196</v>
      </c>
      <c r="H19" s="23" t="s">
        <v>197</v>
      </c>
      <c r="I19" s="22" t="s">
        <v>198</v>
      </c>
      <c r="J19" s="22" t="s">
        <v>199</v>
      </c>
      <c r="K19" s="22" t="s">
        <v>200</v>
      </c>
      <c r="L19" s="22" t="s">
        <v>201</v>
      </c>
      <c r="M19" s="17" t="s">
        <v>224</v>
      </c>
      <c r="N19" s="17" t="s">
        <v>225</v>
      </c>
      <c r="O19" s="22" t="s">
        <v>202</v>
      </c>
      <c r="P19" s="22" t="s">
        <v>182</v>
      </c>
      <c r="Q19" s="6">
        <v>2964917.36</v>
      </c>
      <c r="R19" s="22" t="s">
        <v>182</v>
      </c>
      <c r="S19" s="22" t="s">
        <v>203</v>
      </c>
      <c r="T19" s="22" t="s">
        <v>204</v>
      </c>
      <c r="U19" s="22" t="s">
        <v>40</v>
      </c>
      <c r="V19" s="22" t="s">
        <v>54</v>
      </c>
      <c r="W19" s="22" t="s">
        <v>42</v>
      </c>
      <c r="X19" s="22" t="s">
        <v>205</v>
      </c>
      <c r="Y19" s="22" t="s">
        <v>44</v>
      </c>
      <c r="Z19" s="22" t="s">
        <v>70</v>
      </c>
      <c r="AA19" s="22" t="s">
        <v>55</v>
      </c>
      <c r="AB19" s="22" t="s">
        <v>55</v>
      </c>
      <c r="AC19" s="22" t="s">
        <v>206</v>
      </c>
      <c r="AD19" s="22" t="s">
        <v>207</v>
      </c>
      <c r="AE19" s="23" t="s">
        <v>208</v>
      </c>
    </row>
    <row r="20" spans="1:31" ht="60" customHeight="1">
      <c r="A20" s="22" t="s">
        <v>28</v>
      </c>
      <c r="B20" s="22" t="s">
        <v>171</v>
      </c>
      <c r="C20" s="22" t="s">
        <v>172</v>
      </c>
      <c r="D20" s="32" t="s">
        <v>258</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4"/>
    </row>
    <row r="21" ht="15.75">
      <c r="Q21" s="2">
        <f>SUBTOTAL(9,Q7:Q20)</f>
        <v>75239673.6</v>
      </c>
    </row>
  </sheetData>
  <sheetProtection/>
  <autoFilter ref="A6:AE20"/>
  <mergeCells count="5">
    <mergeCell ref="D20:AE20"/>
    <mergeCell ref="B1:E1"/>
    <mergeCell ref="B2:E2"/>
    <mergeCell ref="B3:E3"/>
    <mergeCell ref="B4:E4"/>
  </mergeCells>
  <hyperlinks>
    <hyperlink ref="T13" r:id="rId1" display="http://japama.gob.mx/aip/transparencia/formato39/2020/3ertrim2020/39A/20-08/CONTRATO 20-08.pdf"/>
  </hyperlinks>
  <printOptions/>
  <pageMargins left="0.75" right="0.75" top="1" bottom="1" header="0.5" footer="0.5"/>
  <pageSetup horizontalDpi="300" verticalDpi="300" orientation="portrait" r:id="rId2"/>
  <ignoredErrors>
    <ignoredError sqref="A7:A20" numberStoredAsText="1"/>
  </ignoredErrors>
</worksheet>
</file>

<file path=xl/worksheets/sheet2.xml><?xml version="1.0" encoding="utf-8"?>
<worksheet xmlns="http://schemas.openxmlformats.org/spreadsheetml/2006/main" xmlns:r="http://schemas.openxmlformats.org/officeDocument/2006/relationships">
  <dimension ref="A1:C83"/>
  <sheetViews>
    <sheetView zoomScale="80" zoomScaleNormal="80" zoomScalePageLayoutView="0" workbookViewId="0" topLeftCell="A1">
      <selection activeCell="B83" sqref="A80:B83"/>
    </sheetView>
  </sheetViews>
  <sheetFormatPr defaultColWidth="11.421875" defaultRowHeight="12.75"/>
  <cols>
    <col min="1" max="1" width="57.57421875" style="0" customWidth="1"/>
    <col min="2" max="2" width="20.28125" style="0" customWidth="1"/>
    <col min="3" max="3" width="18.8515625" style="0" customWidth="1"/>
  </cols>
  <sheetData>
    <row r="1" spans="1:3" ht="12.75">
      <c r="A1" s="3" t="s">
        <v>16</v>
      </c>
      <c r="B1" s="3" t="s">
        <v>229</v>
      </c>
      <c r="C1" s="4" t="s">
        <v>231</v>
      </c>
    </row>
    <row r="2" spans="1:3" ht="12.75">
      <c r="A2" s="66" t="s">
        <v>210</v>
      </c>
      <c r="B2" s="59">
        <v>853886.18</v>
      </c>
      <c r="C2" s="60">
        <v>853886.18</v>
      </c>
    </row>
    <row r="3" spans="1:3" ht="12.75">
      <c r="A3" s="22" t="s">
        <v>63</v>
      </c>
      <c r="B3" s="6">
        <v>14847648.65</v>
      </c>
      <c r="C3" s="68">
        <f>SUM(B3:B6)</f>
        <v>39381856.510000005</v>
      </c>
    </row>
    <row r="4" spans="1:3" ht="12.75">
      <c r="A4" s="22" t="s">
        <v>63</v>
      </c>
      <c r="B4" s="6">
        <v>2215768.29</v>
      </c>
      <c r="C4" s="69"/>
    </row>
    <row r="5" spans="1:3" ht="12.75">
      <c r="A5" s="22" t="s">
        <v>63</v>
      </c>
      <c r="B5" s="6">
        <v>1691533.65</v>
      </c>
      <c r="C5" s="69"/>
    </row>
    <row r="6" spans="1:3" ht="12.75">
      <c r="A6" s="22" t="s">
        <v>63</v>
      </c>
      <c r="B6" s="6">
        <v>20626905.92</v>
      </c>
      <c r="C6" s="70"/>
    </row>
    <row r="7" spans="1:3" ht="12.75">
      <c r="A7" s="58" t="s">
        <v>201</v>
      </c>
      <c r="B7" s="59">
        <v>2964917.36</v>
      </c>
      <c r="C7" s="60">
        <v>2964917.36</v>
      </c>
    </row>
    <row r="8" spans="1:3" ht="12.75">
      <c r="A8" s="5" t="s">
        <v>139</v>
      </c>
      <c r="B8" s="6">
        <v>5678514.21</v>
      </c>
      <c r="C8" s="71">
        <v>5678514.21</v>
      </c>
    </row>
    <row r="9" spans="1:3" ht="12.75">
      <c r="A9" s="58" t="s">
        <v>78</v>
      </c>
      <c r="B9" s="59">
        <v>2895483.33</v>
      </c>
      <c r="C9" s="61">
        <f>SUM(B9:B11)</f>
        <v>7298622.01</v>
      </c>
    </row>
    <row r="10" spans="1:3" ht="12.75">
      <c r="A10" s="58" t="s">
        <v>78</v>
      </c>
      <c r="B10" s="59">
        <v>2895483.33</v>
      </c>
      <c r="C10" s="62"/>
    </row>
    <row r="11" spans="1:3" ht="12.75">
      <c r="A11" s="58" t="s">
        <v>78</v>
      </c>
      <c r="B11" s="59">
        <v>1507655.35</v>
      </c>
      <c r="C11" s="63"/>
    </row>
    <row r="12" spans="1:3" ht="12.75">
      <c r="A12" s="11" t="s">
        <v>179</v>
      </c>
      <c r="B12" s="12">
        <v>2409254.85</v>
      </c>
      <c r="C12" s="54">
        <v>2409254.85</v>
      </c>
    </row>
    <row r="13" spans="1:3" ht="12.75">
      <c r="A13" s="66" t="s">
        <v>36</v>
      </c>
      <c r="B13" s="59">
        <v>14599233.57</v>
      </c>
      <c r="C13" s="60">
        <v>14599233.57</v>
      </c>
    </row>
    <row r="14" spans="1:3" ht="12.75">
      <c r="A14" s="67" t="s">
        <v>98</v>
      </c>
      <c r="B14" s="12">
        <v>2053388.91</v>
      </c>
      <c r="C14" s="54">
        <v>2053388.91</v>
      </c>
    </row>
    <row r="15" spans="1:2" ht="12.75">
      <c r="A15" s="64" t="s">
        <v>232</v>
      </c>
      <c r="B15" s="65">
        <f>SUM(B2:B14)</f>
        <v>75239673.6</v>
      </c>
    </row>
    <row r="23" spans="1:2" ht="12.75">
      <c r="A23" s="3" t="s">
        <v>16</v>
      </c>
      <c r="B23" s="4" t="s">
        <v>231</v>
      </c>
    </row>
    <row r="24" spans="1:2" ht="12.75">
      <c r="A24" s="5" t="s">
        <v>210</v>
      </c>
      <c r="B24" s="6">
        <v>853886.18</v>
      </c>
    </row>
    <row r="25" spans="1:2" ht="12.75">
      <c r="A25" s="5" t="s">
        <v>234</v>
      </c>
      <c r="B25" s="6">
        <v>2053388.91</v>
      </c>
    </row>
    <row r="26" spans="1:2" ht="12.75">
      <c r="A26" s="9" t="s">
        <v>235</v>
      </c>
      <c r="B26" s="6">
        <v>2409254.85</v>
      </c>
    </row>
    <row r="27" spans="1:2" ht="12.75">
      <c r="A27" s="9" t="s">
        <v>236</v>
      </c>
      <c r="B27" s="6">
        <v>2964917.36</v>
      </c>
    </row>
    <row r="28" spans="1:2" ht="12.75">
      <c r="A28" s="5" t="s">
        <v>237</v>
      </c>
      <c r="B28" s="6">
        <v>5678514.21</v>
      </c>
    </row>
    <row r="29" spans="1:2" ht="12.75">
      <c r="A29" s="9" t="s">
        <v>238</v>
      </c>
      <c r="B29" s="6">
        <v>7298622.01</v>
      </c>
    </row>
    <row r="30" spans="1:2" ht="12.75">
      <c r="A30" s="5" t="s">
        <v>239</v>
      </c>
      <c r="B30" s="6">
        <v>14599233.57</v>
      </c>
    </row>
    <row r="31" spans="1:2" ht="12.75">
      <c r="A31" s="9" t="s">
        <v>240</v>
      </c>
      <c r="B31" s="6">
        <v>39381856.510000005</v>
      </c>
    </row>
    <row r="32" spans="1:2" ht="12.75">
      <c r="A32" s="7" t="s">
        <v>233</v>
      </c>
      <c r="B32" s="8">
        <f>SUM(B24:B31)</f>
        <v>75239673.6</v>
      </c>
    </row>
    <row r="50" spans="1:3" ht="12.75">
      <c r="A50" s="3" t="s">
        <v>16</v>
      </c>
      <c r="B50" s="4" t="s">
        <v>350</v>
      </c>
      <c r="C50" s="72" t="s">
        <v>245</v>
      </c>
    </row>
    <row r="51" spans="1:3" ht="12.75">
      <c r="A51" s="9" t="s">
        <v>235</v>
      </c>
      <c r="B51" s="6">
        <v>2409254.85</v>
      </c>
      <c r="C51" s="68">
        <f>SUM(B51:B54)</f>
        <v>52054650.730000004</v>
      </c>
    </row>
    <row r="52" spans="1:3" ht="12.75">
      <c r="A52" s="9" t="s">
        <v>236</v>
      </c>
      <c r="B52" s="6">
        <v>2964917.36</v>
      </c>
      <c r="C52" s="69"/>
    </row>
    <row r="53" spans="1:3" ht="12.75">
      <c r="A53" s="9" t="s">
        <v>238</v>
      </c>
      <c r="B53" s="6">
        <v>7298622.01</v>
      </c>
      <c r="C53" s="69"/>
    </row>
    <row r="54" spans="1:3" ht="12.75">
      <c r="A54" s="9" t="s">
        <v>240</v>
      </c>
      <c r="B54" s="6">
        <v>39381856.510000005</v>
      </c>
      <c r="C54" s="70"/>
    </row>
    <row r="55" spans="1:3" ht="12.75">
      <c r="A55" s="5" t="s">
        <v>210</v>
      </c>
      <c r="B55" s="6">
        <v>853886.18</v>
      </c>
      <c r="C55" s="68">
        <f>SUM(B55:B58)</f>
        <v>23185022.87</v>
      </c>
    </row>
    <row r="56" spans="1:3" ht="12.75">
      <c r="A56" s="5" t="s">
        <v>234</v>
      </c>
      <c r="B56" s="6">
        <v>2053388.91</v>
      </c>
      <c r="C56" s="69"/>
    </row>
    <row r="57" spans="1:3" ht="12.75">
      <c r="A57" s="5" t="s">
        <v>237</v>
      </c>
      <c r="B57" s="6">
        <v>5678514.21</v>
      </c>
      <c r="C57" s="69"/>
    </row>
    <row r="58" spans="1:3" ht="12.75">
      <c r="A58" s="5" t="s">
        <v>239</v>
      </c>
      <c r="B58" s="6">
        <v>14599233.57</v>
      </c>
      <c r="C58" s="70"/>
    </row>
    <row r="59" spans="1:2" ht="12.75">
      <c r="A59" s="7" t="s">
        <v>233</v>
      </c>
      <c r="B59" s="8">
        <f>SUM(B51:B58)</f>
        <v>75239673.6</v>
      </c>
    </row>
    <row r="65" spans="1:3" ht="12.75">
      <c r="A65" s="10" t="s">
        <v>241</v>
      </c>
      <c r="B65" s="10" t="s">
        <v>231</v>
      </c>
      <c r="C65" s="72" t="s">
        <v>351</v>
      </c>
    </row>
    <row r="66" spans="1:3" ht="12.75">
      <c r="A66" s="9" t="s">
        <v>242</v>
      </c>
      <c r="B66" s="6">
        <v>52054650.730000004</v>
      </c>
      <c r="C66" s="73">
        <v>0.69</v>
      </c>
    </row>
    <row r="67" spans="1:3" ht="12.75">
      <c r="A67" s="9" t="s">
        <v>243</v>
      </c>
      <c r="B67" s="6">
        <v>23185022.87</v>
      </c>
      <c r="C67" s="73">
        <v>0.31</v>
      </c>
    </row>
    <row r="68" spans="1:2" ht="12.75">
      <c r="A68" s="7" t="s">
        <v>232</v>
      </c>
      <c r="B68" s="8">
        <f>SUM(B66:B67)</f>
        <v>75239673.60000001</v>
      </c>
    </row>
    <row r="80" spans="1:2" ht="15">
      <c r="A80" s="16" t="s">
        <v>252</v>
      </c>
      <c r="B80" s="16" t="s">
        <v>231</v>
      </c>
    </row>
    <row r="81" spans="1:2" ht="14.25">
      <c r="A81" s="17" t="s">
        <v>253</v>
      </c>
      <c r="B81" s="21">
        <v>9633725.48</v>
      </c>
    </row>
    <row r="82" spans="1:2" ht="14.25">
      <c r="A82" s="17" t="s">
        <v>254</v>
      </c>
      <c r="B82" s="18">
        <v>75239673.60000001</v>
      </c>
    </row>
    <row r="83" spans="1:2" ht="15">
      <c r="A83" s="19" t="s">
        <v>233</v>
      </c>
      <c r="B83" s="20">
        <f>SUM(B81:B82)</f>
        <v>84873399.08000001</v>
      </c>
    </row>
  </sheetData>
  <sheetProtection/>
  <autoFilter ref="A1:C15"/>
  <mergeCells count="4">
    <mergeCell ref="C3:C6"/>
    <mergeCell ref="C9:C11"/>
    <mergeCell ref="C51:C54"/>
    <mergeCell ref="C55:C58"/>
  </mergeCells>
  <printOptions/>
  <pageMargins left="0.7" right="0.7" top="0.75" bottom="0.75" header="0.3" footer="0.3"/>
  <pageSetup orientation="portrait" paperSize="9"/>
  <ignoredErrors>
    <ignoredError sqref="C3 C7:C9 C51 C55" formulaRange="1"/>
  </ignoredErrors>
  <drawing r:id="rId1"/>
</worksheet>
</file>

<file path=xl/worksheets/sheet3.xml><?xml version="1.0" encoding="utf-8"?>
<worksheet xmlns="http://schemas.openxmlformats.org/spreadsheetml/2006/main" xmlns:r="http://schemas.openxmlformats.org/officeDocument/2006/relationships">
  <dimension ref="A1:X20"/>
  <sheetViews>
    <sheetView zoomScale="90" zoomScaleNormal="90" zoomScalePageLayoutView="0" workbookViewId="0" topLeftCell="A1">
      <selection activeCell="X9" sqref="X9"/>
    </sheetView>
  </sheetViews>
  <sheetFormatPr defaultColWidth="11.421875" defaultRowHeight="12.75"/>
  <cols>
    <col min="1" max="1" width="12.57421875" style="31" customWidth="1"/>
    <col min="2" max="2" width="11.421875" style="31" customWidth="1"/>
    <col min="3" max="3" width="12.57421875" style="31" customWidth="1"/>
    <col min="4" max="4" width="19.28125" style="31" customWidth="1"/>
    <col min="5" max="5" width="34.00390625" style="31" customWidth="1"/>
    <col min="6" max="6" width="27.7109375" style="31" customWidth="1"/>
    <col min="7" max="7" width="31.00390625" style="31" customWidth="1"/>
    <col min="8" max="8" width="69.421875" style="47" customWidth="1"/>
    <col min="9" max="9" width="39.140625" style="31" customWidth="1"/>
    <col min="10" max="11" width="52.57421875" style="31" customWidth="1"/>
    <col min="12" max="12" width="19.421875" style="31" customWidth="1"/>
    <col min="13" max="13" width="19.7109375" style="31" customWidth="1"/>
    <col min="14" max="14" width="19.8515625" style="31" customWidth="1"/>
    <col min="15" max="15" width="12.57421875" style="31" customWidth="1"/>
    <col min="16" max="16" width="11.8515625" style="31" customWidth="1"/>
    <col min="17" max="17" width="72.140625" style="31" customWidth="1"/>
    <col min="18" max="18" width="32.28125" style="31" customWidth="1"/>
    <col min="19" max="19" width="27.140625" style="31" customWidth="1"/>
    <col min="20" max="20" width="19.7109375" style="31" customWidth="1"/>
    <col min="21" max="24" width="28.57421875" style="31" customWidth="1"/>
    <col min="25" max="16384" width="11.421875" style="31" customWidth="1"/>
  </cols>
  <sheetData>
    <row r="1" spans="1:5" ht="39.75" customHeight="1">
      <c r="A1" s="35" t="s">
        <v>0</v>
      </c>
      <c r="B1" s="40" t="s">
        <v>1</v>
      </c>
      <c r="C1" s="41"/>
      <c r="D1" s="41"/>
      <c r="E1" s="42"/>
    </row>
    <row r="2" spans="1:5" ht="39.75" customHeight="1">
      <c r="A2" s="35" t="s">
        <v>2</v>
      </c>
      <c r="B2" s="40" t="s">
        <v>3</v>
      </c>
      <c r="C2" s="41"/>
      <c r="D2" s="41"/>
      <c r="E2" s="42"/>
    </row>
    <row r="3" spans="1:5" ht="39.75" customHeight="1">
      <c r="A3" s="35" t="s">
        <v>4</v>
      </c>
      <c r="B3" s="40" t="s">
        <v>345</v>
      </c>
      <c r="C3" s="41"/>
      <c r="D3" s="41"/>
      <c r="E3" s="42"/>
    </row>
    <row r="4" spans="1:5" ht="39.75" customHeight="1">
      <c r="A4" s="35" t="s">
        <v>6</v>
      </c>
      <c r="B4" s="40" t="s">
        <v>346</v>
      </c>
      <c r="C4" s="41"/>
      <c r="D4" s="41"/>
      <c r="E4" s="42"/>
    </row>
    <row r="6" spans="1:24" ht="63.75">
      <c r="A6" s="30" t="s">
        <v>7</v>
      </c>
      <c r="B6" s="30" t="s">
        <v>8</v>
      </c>
      <c r="C6" s="30" t="s">
        <v>9</v>
      </c>
      <c r="D6" s="30" t="s">
        <v>263</v>
      </c>
      <c r="E6" s="30" t="s">
        <v>264</v>
      </c>
      <c r="F6" s="30" t="s">
        <v>347</v>
      </c>
      <c r="G6" s="30" t="s">
        <v>265</v>
      </c>
      <c r="H6" s="30" t="s">
        <v>266</v>
      </c>
      <c r="I6" s="30" t="s">
        <v>244</v>
      </c>
      <c r="J6" s="30" t="s">
        <v>211</v>
      </c>
      <c r="K6" s="30" t="s">
        <v>212</v>
      </c>
      <c r="L6" s="30" t="s">
        <v>255</v>
      </c>
      <c r="M6" s="30" t="s">
        <v>17</v>
      </c>
      <c r="N6" s="30" t="s">
        <v>267</v>
      </c>
      <c r="O6" s="30" t="s">
        <v>213</v>
      </c>
      <c r="P6" s="30" t="s">
        <v>268</v>
      </c>
      <c r="Q6" s="30" t="s">
        <v>269</v>
      </c>
      <c r="R6" s="30" t="s">
        <v>256</v>
      </c>
      <c r="S6" s="30" t="s">
        <v>270</v>
      </c>
      <c r="T6" s="30" t="s">
        <v>22</v>
      </c>
      <c r="U6" s="30" t="s">
        <v>271</v>
      </c>
      <c r="V6" s="30" t="s">
        <v>272</v>
      </c>
      <c r="W6" s="30" t="s">
        <v>273</v>
      </c>
      <c r="X6" s="30" t="s">
        <v>274</v>
      </c>
    </row>
    <row r="7" spans="1:24" ht="60" customHeight="1">
      <c r="A7" s="13" t="s">
        <v>28</v>
      </c>
      <c r="B7" s="13" t="s">
        <v>48</v>
      </c>
      <c r="C7" s="13" t="s">
        <v>47</v>
      </c>
      <c r="D7" s="49" t="s">
        <v>349</v>
      </c>
      <c r="E7" s="50"/>
      <c r="F7" s="50"/>
      <c r="G7" s="50"/>
      <c r="H7" s="50"/>
      <c r="I7" s="50"/>
      <c r="J7" s="50"/>
      <c r="K7" s="50"/>
      <c r="L7" s="50"/>
      <c r="M7" s="50"/>
      <c r="N7" s="50"/>
      <c r="O7" s="50"/>
      <c r="P7" s="50"/>
      <c r="Q7" s="50"/>
      <c r="R7" s="50"/>
      <c r="S7" s="50"/>
      <c r="T7" s="50"/>
      <c r="U7" s="50"/>
      <c r="V7" s="50"/>
      <c r="W7" s="50"/>
      <c r="X7" s="51"/>
    </row>
    <row r="8" spans="1:24" ht="60" customHeight="1">
      <c r="A8" s="13" t="s">
        <v>28</v>
      </c>
      <c r="B8" s="13" t="s">
        <v>29</v>
      </c>
      <c r="C8" s="13" t="s">
        <v>30</v>
      </c>
      <c r="D8" s="49" t="s">
        <v>349</v>
      </c>
      <c r="E8" s="50"/>
      <c r="F8" s="50"/>
      <c r="G8" s="50"/>
      <c r="H8" s="50"/>
      <c r="I8" s="50"/>
      <c r="J8" s="50"/>
      <c r="K8" s="50"/>
      <c r="L8" s="50"/>
      <c r="M8" s="50"/>
      <c r="N8" s="50"/>
      <c r="O8" s="50"/>
      <c r="P8" s="50"/>
      <c r="Q8" s="50"/>
      <c r="R8" s="50"/>
      <c r="S8" s="50"/>
      <c r="T8" s="50"/>
      <c r="U8" s="50"/>
      <c r="V8" s="50"/>
      <c r="W8" s="50"/>
      <c r="X8" s="51"/>
    </row>
    <row r="9" spans="1:24" ht="60" customHeight="1">
      <c r="A9" s="13" t="s">
        <v>28</v>
      </c>
      <c r="B9" s="13" t="s">
        <v>171</v>
      </c>
      <c r="C9" s="13" t="s">
        <v>172</v>
      </c>
      <c r="D9" s="13" t="s">
        <v>275</v>
      </c>
      <c r="E9" s="13" t="s">
        <v>32</v>
      </c>
      <c r="F9" s="13" t="s">
        <v>276</v>
      </c>
      <c r="G9" s="13" t="s">
        <v>277</v>
      </c>
      <c r="H9" s="48" t="s">
        <v>278</v>
      </c>
      <c r="I9" s="13" t="s">
        <v>246</v>
      </c>
      <c r="J9" s="13" t="s">
        <v>246</v>
      </c>
      <c r="K9" s="44" t="s">
        <v>279</v>
      </c>
      <c r="L9" s="13" t="s">
        <v>280</v>
      </c>
      <c r="M9" s="13" t="s">
        <v>281</v>
      </c>
      <c r="N9" s="43">
        <v>238835.87</v>
      </c>
      <c r="O9" s="13" t="s">
        <v>281</v>
      </c>
      <c r="P9" s="13" t="s">
        <v>282</v>
      </c>
      <c r="Q9" s="13" t="s">
        <v>283</v>
      </c>
      <c r="R9" s="13" t="s">
        <v>284</v>
      </c>
      <c r="S9" s="13" t="s">
        <v>54</v>
      </c>
      <c r="T9" s="13" t="s">
        <v>70</v>
      </c>
      <c r="U9" s="13" t="s">
        <v>285</v>
      </c>
      <c r="V9" s="13" t="s">
        <v>285</v>
      </c>
      <c r="W9" s="13" t="s">
        <v>286</v>
      </c>
      <c r="X9" s="13" t="s">
        <v>287</v>
      </c>
    </row>
    <row r="10" spans="1:24" ht="60" customHeight="1">
      <c r="A10" s="13" t="s">
        <v>28</v>
      </c>
      <c r="B10" s="13" t="s">
        <v>171</v>
      </c>
      <c r="C10" s="13" t="s">
        <v>172</v>
      </c>
      <c r="D10" s="13" t="s">
        <v>275</v>
      </c>
      <c r="E10" s="13" t="s">
        <v>32</v>
      </c>
      <c r="F10" s="13" t="s">
        <v>288</v>
      </c>
      <c r="G10" s="13" t="s">
        <v>289</v>
      </c>
      <c r="H10" s="48" t="s">
        <v>290</v>
      </c>
      <c r="I10" s="13" t="s">
        <v>291</v>
      </c>
      <c r="J10" s="44" t="s">
        <v>218</v>
      </c>
      <c r="K10" s="44" t="s">
        <v>219</v>
      </c>
      <c r="L10" s="13" t="s">
        <v>292</v>
      </c>
      <c r="M10" s="13" t="s">
        <v>281</v>
      </c>
      <c r="N10" s="43">
        <v>789069.93</v>
      </c>
      <c r="O10" s="13" t="s">
        <v>281</v>
      </c>
      <c r="P10" s="13" t="s">
        <v>293</v>
      </c>
      <c r="Q10" s="13" t="s">
        <v>294</v>
      </c>
      <c r="R10" s="13" t="s">
        <v>284</v>
      </c>
      <c r="S10" s="13" t="s">
        <v>54</v>
      </c>
      <c r="T10" s="13" t="s">
        <v>45</v>
      </c>
      <c r="U10" s="13" t="s">
        <v>285</v>
      </c>
      <c r="V10" s="13" t="s">
        <v>285</v>
      </c>
      <c r="W10" s="13" t="s">
        <v>35</v>
      </c>
      <c r="X10" s="13" t="s">
        <v>35</v>
      </c>
    </row>
    <row r="11" spans="1:24" ht="60" customHeight="1">
      <c r="A11" s="13" t="s">
        <v>28</v>
      </c>
      <c r="B11" s="13" t="s">
        <v>171</v>
      </c>
      <c r="C11" s="13" t="s">
        <v>172</v>
      </c>
      <c r="D11" s="13" t="s">
        <v>275</v>
      </c>
      <c r="E11" s="13" t="s">
        <v>32</v>
      </c>
      <c r="F11" s="13" t="s">
        <v>288</v>
      </c>
      <c r="G11" s="13" t="s">
        <v>289</v>
      </c>
      <c r="H11" s="48" t="s">
        <v>290</v>
      </c>
      <c r="I11" s="13" t="s">
        <v>291</v>
      </c>
      <c r="J11" s="44" t="s">
        <v>218</v>
      </c>
      <c r="K11" s="44" t="s">
        <v>219</v>
      </c>
      <c r="L11" s="13" t="s">
        <v>292</v>
      </c>
      <c r="M11" s="13" t="s">
        <v>281</v>
      </c>
      <c r="N11" s="43">
        <v>789069.93</v>
      </c>
      <c r="O11" s="13" t="s">
        <v>281</v>
      </c>
      <c r="P11" s="13" t="s">
        <v>293</v>
      </c>
      <c r="Q11" s="13" t="s">
        <v>294</v>
      </c>
      <c r="R11" s="13" t="s">
        <v>284</v>
      </c>
      <c r="S11" s="13" t="s">
        <v>54</v>
      </c>
      <c r="T11" s="13" t="s">
        <v>70</v>
      </c>
      <c r="U11" s="13" t="s">
        <v>285</v>
      </c>
      <c r="V11" s="13" t="s">
        <v>285</v>
      </c>
      <c r="W11" s="13" t="s">
        <v>35</v>
      </c>
      <c r="X11" s="13" t="s">
        <v>35</v>
      </c>
    </row>
    <row r="12" spans="1:24" ht="60" customHeight="1">
      <c r="A12" s="13" t="s">
        <v>28</v>
      </c>
      <c r="B12" s="13" t="s">
        <v>171</v>
      </c>
      <c r="C12" s="13" t="s">
        <v>172</v>
      </c>
      <c r="D12" s="13" t="s">
        <v>275</v>
      </c>
      <c r="E12" s="13" t="s">
        <v>32</v>
      </c>
      <c r="F12" s="13" t="s">
        <v>276</v>
      </c>
      <c r="G12" s="13" t="s">
        <v>277</v>
      </c>
      <c r="H12" s="48" t="s">
        <v>278</v>
      </c>
      <c r="I12" s="13" t="s">
        <v>246</v>
      </c>
      <c r="J12" s="13" t="s">
        <v>246</v>
      </c>
      <c r="K12" s="44" t="s">
        <v>279</v>
      </c>
      <c r="L12" s="13" t="s">
        <v>280</v>
      </c>
      <c r="M12" s="13" t="s">
        <v>281</v>
      </c>
      <c r="N12" s="43">
        <v>238835.87</v>
      </c>
      <c r="O12" s="13" t="s">
        <v>281</v>
      </c>
      <c r="P12" s="13" t="s">
        <v>282</v>
      </c>
      <c r="Q12" s="13" t="s">
        <v>283</v>
      </c>
      <c r="R12" s="13" t="s">
        <v>284</v>
      </c>
      <c r="S12" s="13" t="s">
        <v>54</v>
      </c>
      <c r="T12" s="13" t="s">
        <v>70</v>
      </c>
      <c r="U12" s="13" t="s">
        <v>285</v>
      </c>
      <c r="V12" s="13" t="s">
        <v>285</v>
      </c>
      <c r="W12" s="13" t="s">
        <v>35</v>
      </c>
      <c r="X12" s="13" t="s">
        <v>35</v>
      </c>
    </row>
    <row r="13" spans="1:24" ht="60" customHeight="1">
      <c r="A13" s="13" t="s">
        <v>28</v>
      </c>
      <c r="B13" s="13" t="s">
        <v>209</v>
      </c>
      <c r="C13" s="13" t="s">
        <v>170</v>
      </c>
      <c r="D13" s="13" t="s">
        <v>275</v>
      </c>
      <c r="E13" s="44" t="s">
        <v>295</v>
      </c>
      <c r="F13" s="13" t="s">
        <v>296</v>
      </c>
      <c r="G13" s="13" t="s">
        <v>297</v>
      </c>
      <c r="H13" s="48" t="s">
        <v>298</v>
      </c>
      <c r="I13" s="13" t="s">
        <v>248</v>
      </c>
      <c r="J13" s="13" t="s">
        <v>248</v>
      </c>
      <c r="K13" s="13" t="s">
        <v>299</v>
      </c>
      <c r="L13" s="13" t="s">
        <v>300</v>
      </c>
      <c r="M13" s="13" t="s">
        <v>301</v>
      </c>
      <c r="N13" s="43">
        <v>696000</v>
      </c>
      <c r="O13" s="13" t="s">
        <v>301</v>
      </c>
      <c r="P13" s="13" t="s">
        <v>302</v>
      </c>
      <c r="Q13" s="45" t="s">
        <v>303</v>
      </c>
      <c r="R13" s="13" t="s">
        <v>284</v>
      </c>
      <c r="S13" s="13" t="s">
        <v>54</v>
      </c>
      <c r="T13" s="13" t="s">
        <v>70</v>
      </c>
      <c r="U13" s="13" t="s">
        <v>304</v>
      </c>
      <c r="V13" s="13" t="s">
        <v>304</v>
      </c>
      <c r="W13" s="13" t="s">
        <v>305</v>
      </c>
      <c r="X13" s="13" t="s">
        <v>35</v>
      </c>
    </row>
    <row r="14" spans="1:24" ht="60" customHeight="1">
      <c r="A14" s="13" t="s">
        <v>28</v>
      </c>
      <c r="B14" s="13" t="s">
        <v>209</v>
      </c>
      <c r="C14" s="13" t="s">
        <v>170</v>
      </c>
      <c r="D14" s="13" t="s">
        <v>275</v>
      </c>
      <c r="E14" s="44" t="s">
        <v>295</v>
      </c>
      <c r="F14" s="13" t="s">
        <v>306</v>
      </c>
      <c r="G14" s="13" t="s">
        <v>307</v>
      </c>
      <c r="H14" s="48" t="s">
        <v>308</v>
      </c>
      <c r="I14" s="13" t="s">
        <v>248</v>
      </c>
      <c r="J14" s="13" t="s">
        <v>248</v>
      </c>
      <c r="K14" s="13" t="s">
        <v>299</v>
      </c>
      <c r="L14" s="13" t="s">
        <v>300</v>
      </c>
      <c r="M14" s="13" t="s">
        <v>309</v>
      </c>
      <c r="N14" s="43">
        <v>371200</v>
      </c>
      <c r="O14" s="13" t="s">
        <v>309</v>
      </c>
      <c r="P14" s="13" t="s">
        <v>310</v>
      </c>
      <c r="Q14" s="13" t="s">
        <v>311</v>
      </c>
      <c r="R14" s="13" t="s">
        <v>284</v>
      </c>
      <c r="S14" s="13" t="s">
        <v>54</v>
      </c>
      <c r="T14" s="13" t="s">
        <v>70</v>
      </c>
      <c r="U14" s="13" t="s">
        <v>304</v>
      </c>
      <c r="V14" s="13" t="s">
        <v>304</v>
      </c>
      <c r="W14" s="13" t="s">
        <v>35</v>
      </c>
      <c r="X14" s="13" t="s">
        <v>35</v>
      </c>
    </row>
    <row r="15" spans="1:24" ht="60" customHeight="1">
      <c r="A15" s="13" t="s">
        <v>28</v>
      </c>
      <c r="B15" s="13" t="s">
        <v>209</v>
      </c>
      <c r="C15" s="13" t="s">
        <v>170</v>
      </c>
      <c r="D15" s="13" t="s">
        <v>275</v>
      </c>
      <c r="E15" s="44" t="s">
        <v>295</v>
      </c>
      <c r="F15" s="13" t="s">
        <v>312</v>
      </c>
      <c r="G15" s="13" t="s">
        <v>313</v>
      </c>
      <c r="H15" s="48" t="s">
        <v>314</v>
      </c>
      <c r="I15" s="13" t="s">
        <v>248</v>
      </c>
      <c r="J15" s="13" t="s">
        <v>248</v>
      </c>
      <c r="K15" s="13" t="s">
        <v>299</v>
      </c>
      <c r="L15" s="13" t="s">
        <v>300</v>
      </c>
      <c r="M15" s="13" t="s">
        <v>315</v>
      </c>
      <c r="N15" s="43">
        <v>754000</v>
      </c>
      <c r="O15" s="13" t="s">
        <v>315</v>
      </c>
      <c r="P15" s="13" t="s">
        <v>182</v>
      </c>
      <c r="Q15" s="13" t="s">
        <v>316</v>
      </c>
      <c r="R15" s="13" t="s">
        <v>284</v>
      </c>
      <c r="S15" s="13" t="s">
        <v>54</v>
      </c>
      <c r="T15" s="13" t="s">
        <v>70</v>
      </c>
      <c r="U15" s="13" t="s">
        <v>304</v>
      </c>
      <c r="V15" s="13" t="s">
        <v>304</v>
      </c>
      <c r="W15" s="13" t="s">
        <v>35</v>
      </c>
      <c r="X15" s="13" t="s">
        <v>35</v>
      </c>
    </row>
    <row r="16" spans="1:24" ht="60" customHeight="1">
      <c r="A16" s="13" t="s">
        <v>28</v>
      </c>
      <c r="B16" s="13" t="s">
        <v>209</v>
      </c>
      <c r="C16" s="13" t="s">
        <v>170</v>
      </c>
      <c r="D16" s="13" t="s">
        <v>275</v>
      </c>
      <c r="E16" s="13" t="s">
        <v>32</v>
      </c>
      <c r="F16" s="13" t="s">
        <v>317</v>
      </c>
      <c r="G16" s="13" t="s">
        <v>318</v>
      </c>
      <c r="H16" s="48" t="s">
        <v>348</v>
      </c>
      <c r="I16" s="13" t="s">
        <v>78</v>
      </c>
      <c r="J16" s="44" t="s">
        <v>218</v>
      </c>
      <c r="K16" s="44" t="s">
        <v>219</v>
      </c>
      <c r="L16" s="13" t="s">
        <v>292</v>
      </c>
      <c r="M16" s="13" t="s">
        <v>315</v>
      </c>
      <c r="N16" s="43">
        <v>470635.9</v>
      </c>
      <c r="O16" s="13" t="s">
        <v>315</v>
      </c>
      <c r="P16" s="13" t="s">
        <v>182</v>
      </c>
      <c r="Q16" s="13" t="s">
        <v>319</v>
      </c>
      <c r="R16" s="13" t="s">
        <v>284</v>
      </c>
      <c r="S16" s="13" t="s">
        <v>54</v>
      </c>
      <c r="T16" s="13" t="s">
        <v>70</v>
      </c>
      <c r="U16" s="13" t="s">
        <v>304</v>
      </c>
      <c r="V16" s="13" t="s">
        <v>304</v>
      </c>
      <c r="W16" s="13" t="s">
        <v>35</v>
      </c>
      <c r="X16" s="13" t="s">
        <v>35</v>
      </c>
    </row>
    <row r="17" spans="1:24" ht="60" customHeight="1">
      <c r="A17" s="13" t="s">
        <v>28</v>
      </c>
      <c r="B17" s="13" t="s">
        <v>209</v>
      </c>
      <c r="C17" s="13" t="s">
        <v>170</v>
      </c>
      <c r="D17" s="13" t="s">
        <v>275</v>
      </c>
      <c r="E17" s="13" t="s">
        <v>32</v>
      </c>
      <c r="F17" s="13" t="s">
        <v>320</v>
      </c>
      <c r="G17" s="13" t="s">
        <v>307</v>
      </c>
      <c r="H17" s="48" t="s">
        <v>321</v>
      </c>
      <c r="I17" s="13" t="s">
        <v>249</v>
      </c>
      <c r="J17" s="13" t="s">
        <v>249</v>
      </c>
      <c r="K17" s="13" t="s">
        <v>322</v>
      </c>
      <c r="L17" s="13" t="s">
        <v>323</v>
      </c>
      <c r="M17" s="13" t="s">
        <v>309</v>
      </c>
      <c r="N17" s="43">
        <v>1890320.66</v>
      </c>
      <c r="O17" s="13" t="s">
        <v>309</v>
      </c>
      <c r="P17" s="13" t="s">
        <v>324</v>
      </c>
      <c r="Q17" s="45" t="s">
        <v>325</v>
      </c>
      <c r="R17" s="13" t="s">
        <v>284</v>
      </c>
      <c r="S17" s="13" t="s">
        <v>54</v>
      </c>
      <c r="T17" s="13" t="s">
        <v>70</v>
      </c>
      <c r="U17" s="13" t="s">
        <v>304</v>
      </c>
      <c r="V17" s="13" t="s">
        <v>304</v>
      </c>
      <c r="W17" s="13" t="s">
        <v>35</v>
      </c>
      <c r="X17" s="13" t="s">
        <v>35</v>
      </c>
    </row>
    <row r="18" spans="1:24" ht="60" customHeight="1">
      <c r="A18" s="13" t="s">
        <v>28</v>
      </c>
      <c r="B18" s="13" t="s">
        <v>209</v>
      </c>
      <c r="C18" s="13" t="s">
        <v>170</v>
      </c>
      <c r="D18" s="13" t="s">
        <v>275</v>
      </c>
      <c r="E18" s="13" t="s">
        <v>32</v>
      </c>
      <c r="F18" s="13" t="s">
        <v>326</v>
      </c>
      <c r="G18" s="13" t="s">
        <v>327</v>
      </c>
      <c r="H18" s="48" t="s">
        <v>328</v>
      </c>
      <c r="I18" s="13" t="s">
        <v>250</v>
      </c>
      <c r="J18" s="13" t="s">
        <v>250</v>
      </c>
      <c r="K18" s="44" t="s">
        <v>329</v>
      </c>
      <c r="L18" s="13" t="s">
        <v>330</v>
      </c>
      <c r="M18" s="13" t="s">
        <v>331</v>
      </c>
      <c r="N18" s="43">
        <v>1935336.66</v>
      </c>
      <c r="O18" s="13" t="s">
        <v>331</v>
      </c>
      <c r="P18" s="13" t="s">
        <v>332</v>
      </c>
      <c r="Q18" s="13" t="s">
        <v>333</v>
      </c>
      <c r="R18" s="13" t="s">
        <v>284</v>
      </c>
      <c r="S18" s="13" t="s">
        <v>54</v>
      </c>
      <c r="T18" s="13" t="s">
        <v>70</v>
      </c>
      <c r="U18" s="13" t="s">
        <v>304</v>
      </c>
      <c r="V18" s="13" t="s">
        <v>304</v>
      </c>
      <c r="W18" s="13" t="s">
        <v>35</v>
      </c>
      <c r="X18" s="13" t="s">
        <v>35</v>
      </c>
    </row>
    <row r="19" spans="1:24" ht="60" customHeight="1">
      <c r="A19" s="13" t="s">
        <v>28</v>
      </c>
      <c r="B19" s="13" t="s">
        <v>209</v>
      </c>
      <c r="C19" s="13" t="s">
        <v>170</v>
      </c>
      <c r="D19" s="13" t="s">
        <v>275</v>
      </c>
      <c r="E19" s="13" t="s">
        <v>32</v>
      </c>
      <c r="F19" s="13" t="s">
        <v>334</v>
      </c>
      <c r="G19" s="13" t="s">
        <v>335</v>
      </c>
      <c r="H19" s="48" t="s">
        <v>336</v>
      </c>
      <c r="I19" s="13" t="s">
        <v>337</v>
      </c>
      <c r="J19" s="44" t="s">
        <v>216</v>
      </c>
      <c r="K19" s="44" t="s">
        <v>215</v>
      </c>
      <c r="L19" s="13" t="s">
        <v>64</v>
      </c>
      <c r="M19" s="13" t="s">
        <v>309</v>
      </c>
      <c r="N19" s="43">
        <v>862520.3</v>
      </c>
      <c r="O19" s="13" t="s">
        <v>309</v>
      </c>
      <c r="P19" s="13" t="s">
        <v>310</v>
      </c>
      <c r="Q19" s="13" t="s">
        <v>338</v>
      </c>
      <c r="R19" s="13" t="s">
        <v>284</v>
      </c>
      <c r="S19" s="13" t="s">
        <v>54</v>
      </c>
      <c r="T19" s="13" t="s">
        <v>70</v>
      </c>
      <c r="U19" s="13" t="s">
        <v>304</v>
      </c>
      <c r="V19" s="13" t="s">
        <v>304</v>
      </c>
      <c r="W19" s="13" t="s">
        <v>35</v>
      </c>
      <c r="X19" s="13" t="s">
        <v>35</v>
      </c>
    </row>
    <row r="20" spans="1:24" ht="60" customHeight="1">
      <c r="A20" s="13" t="s">
        <v>28</v>
      </c>
      <c r="B20" s="13" t="s">
        <v>209</v>
      </c>
      <c r="C20" s="13" t="s">
        <v>170</v>
      </c>
      <c r="D20" s="13" t="s">
        <v>275</v>
      </c>
      <c r="E20" s="13" t="s">
        <v>32</v>
      </c>
      <c r="F20" s="13" t="s">
        <v>339</v>
      </c>
      <c r="G20" s="13" t="s">
        <v>340</v>
      </c>
      <c r="H20" s="48" t="s">
        <v>341</v>
      </c>
      <c r="I20" s="13" t="s">
        <v>179</v>
      </c>
      <c r="J20" s="44" t="s">
        <v>220</v>
      </c>
      <c r="K20" s="46" t="s">
        <v>221</v>
      </c>
      <c r="L20" s="13" t="s">
        <v>180</v>
      </c>
      <c r="M20" s="13" t="s">
        <v>342</v>
      </c>
      <c r="N20" s="43">
        <v>597900.36</v>
      </c>
      <c r="O20" s="13" t="s">
        <v>342</v>
      </c>
      <c r="P20" s="13" t="s">
        <v>343</v>
      </c>
      <c r="Q20" s="13" t="s">
        <v>344</v>
      </c>
      <c r="R20" s="13" t="s">
        <v>284</v>
      </c>
      <c r="S20" s="13" t="s">
        <v>54</v>
      </c>
      <c r="T20" s="13" t="s">
        <v>70</v>
      </c>
      <c r="U20" s="13" t="s">
        <v>304</v>
      </c>
      <c r="V20" s="13" t="s">
        <v>304</v>
      </c>
      <c r="W20" s="13" t="s">
        <v>35</v>
      </c>
      <c r="X20" s="13" t="s">
        <v>35</v>
      </c>
    </row>
  </sheetData>
  <sheetProtection/>
  <mergeCells count="6">
    <mergeCell ref="B1:E1"/>
    <mergeCell ref="B2:E2"/>
    <mergeCell ref="B3:E3"/>
    <mergeCell ref="B4:E4"/>
    <mergeCell ref="D7:X7"/>
    <mergeCell ref="D8:X8"/>
  </mergeCells>
  <hyperlinks>
    <hyperlink ref="Q13" r:id="rId1" display="http://japama.gob.mx/aip/transparencia/2021/formato39/4totrim2020/39B/JAP-GIC-SER-PROY-AD-20-01/CONTRATO JAP-GIC-SER-PROY-AD-20-01.pdf "/>
    <hyperlink ref="Q17" r:id="rId2" display="http://japama.gob.mx/aip/transparencia/2021/formato39/4totrim2020/39B/JAP-GIC-ME-EXL-AD-20-02/CONTRATO JAP-GIC-ME-EXL-AD-20-02.pdf"/>
  </hyperlinks>
  <printOptions/>
  <pageMargins left="0.7" right="0.7" top="0.75" bottom="0.75" header="0.3" footer="0.3"/>
  <pageSetup orientation="portrait" paperSize="9"/>
  <ignoredErrors>
    <ignoredError sqref="A7:A20" numberStoredAsText="1"/>
  </ignoredErrors>
</worksheet>
</file>

<file path=xl/worksheets/sheet4.xml><?xml version="1.0" encoding="utf-8"?>
<worksheet xmlns="http://schemas.openxmlformats.org/spreadsheetml/2006/main" xmlns:r="http://schemas.openxmlformats.org/officeDocument/2006/relationships">
  <dimension ref="A1:C27"/>
  <sheetViews>
    <sheetView zoomScalePageLayoutView="0" workbookViewId="0" topLeftCell="A1">
      <selection activeCell="A26" sqref="A26"/>
    </sheetView>
  </sheetViews>
  <sheetFormatPr defaultColWidth="11.421875" defaultRowHeight="12.75"/>
  <cols>
    <col min="1" max="1" width="54.8515625" style="0" customWidth="1"/>
    <col min="2" max="2" width="19.7109375" style="0" customWidth="1"/>
    <col min="3" max="3" width="13.7109375" style="0" customWidth="1"/>
  </cols>
  <sheetData>
    <row r="1" spans="1:3" ht="12.75">
      <c r="A1" s="4" t="s">
        <v>244</v>
      </c>
      <c r="B1" s="3" t="s">
        <v>267</v>
      </c>
      <c r="C1" s="4" t="s">
        <v>245</v>
      </c>
    </row>
    <row r="2" spans="1:3" ht="12.75">
      <c r="A2" s="58" t="s">
        <v>337</v>
      </c>
      <c r="B2" s="59">
        <v>862520.3</v>
      </c>
      <c r="C2" s="60">
        <v>862520.3</v>
      </c>
    </row>
    <row r="3" spans="1:3" ht="12.75">
      <c r="A3" s="11" t="s">
        <v>248</v>
      </c>
      <c r="B3" s="12">
        <v>696000</v>
      </c>
      <c r="C3" s="55">
        <f>SUM(B3:B5)</f>
        <v>1821200</v>
      </c>
    </row>
    <row r="4" spans="1:3" ht="12.75">
      <c r="A4" s="11" t="s">
        <v>248</v>
      </c>
      <c r="B4" s="12">
        <v>371200</v>
      </c>
      <c r="C4" s="56"/>
    </row>
    <row r="5" spans="1:3" ht="12.75">
      <c r="A5" s="11" t="s">
        <v>248</v>
      </c>
      <c r="B5" s="12">
        <v>754000</v>
      </c>
      <c r="C5" s="57"/>
    </row>
    <row r="6" spans="1:3" ht="12.75">
      <c r="A6" s="58" t="s">
        <v>291</v>
      </c>
      <c r="B6" s="59">
        <v>789069.93</v>
      </c>
      <c r="C6" s="61">
        <f>SUM(B6:B8)</f>
        <v>2048775.7600000002</v>
      </c>
    </row>
    <row r="7" spans="1:3" ht="12.75">
      <c r="A7" s="58" t="s">
        <v>291</v>
      </c>
      <c r="B7" s="59">
        <v>789069.93</v>
      </c>
      <c r="C7" s="62"/>
    </row>
    <row r="8" spans="1:3" ht="12.75">
      <c r="A8" s="58" t="s">
        <v>78</v>
      </c>
      <c r="B8" s="59">
        <v>470635.9</v>
      </c>
      <c r="C8" s="63"/>
    </row>
    <row r="9" spans="1:3" ht="12.75">
      <c r="A9" s="11" t="s">
        <v>179</v>
      </c>
      <c r="B9" s="12">
        <v>597900.36</v>
      </c>
      <c r="C9" s="54">
        <v>597900.36</v>
      </c>
    </row>
    <row r="10" spans="1:3" ht="12.75">
      <c r="A10" s="58" t="s">
        <v>246</v>
      </c>
      <c r="B10" s="59">
        <v>238835.87</v>
      </c>
      <c r="C10" s="61">
        <f>SUM(B10:B11)</f>
        <v>477671.74</v>
      </c>
    </row>
    <row r="11" spans="1:3" ht="12.75">
      <c r="A11" s="58" t="s">
        <v>246</v>
      </c>
      <c r="B11" s="59">
        <v>238835.87</v>
      </c>
      <c r="C11" s="63"/>
    </row>
    <row r="12" spans="1:3" ht="12.75">
      <c r="A12" s="11" t="s">
        <v>249</v>
      </c>
      <c r="B12" s="12">
        <v>1890320.66</v>
      </c>
      <c r="C12" s="54">
        <v>1890320.66</v>
      </c>
    </row>
    <row r="13" spans="1:3" ht="12.75">
      <c r="A13" s="58" t="s">
        <v>250</v>
      </c>
      <c r="B13" s="59">
        <v>1935336.66</v>
      </c>
      <c r="C13" s="60">
        <v>1935336.66</v>
      </c>
    </row>
    <row r="14" spans="1:3" ht="12.75">
      <c r="A14" s="52" t="s">
        <v>232</v>
      </c>
      <c r="B14" s="53">
        <f>SUM(B2:B13)</f>
        <v>9633725.48</v>
      </c>
      <c r="C14" s="11"/>
    </row>
    <row r="19" spans="1:2" ht="12.75">
      <c r="A19" s="4" t="s">
        <v>244</v>
      </c>
      <c r="B19" s="4" t="s">
        <v>245</v>
      </c>
    </row>
    <row r="20" spans="1:2" ht="12.75">
      <c r="A20" s="11" t="s">
        <v>246</v>
      </c>
      <c r="B20" s="12">
        <v>477671.74</v>
      </c>
    </row>
    <row r="21" spans="1:2" ht="12.75">
      <c r="A21" s="13" t="s">
        <v>235</v>
      </c>
      <c r="B21" s="12">
        <v>597900.36</v>
      </c>
    </row>
    <row r="22" spans="1:2" ht="12.75">
      <c r="A22" s="13" t="s">
        <v>247</v>
      </c>
      <c r="B22" s="12">
        <v>862520.3</v>
      </c>
    </row>
    <row r="23" spans="1:2" ht="12.75">
      <c r="A23" s="11" t="s">
        <v>248</v>
      </c>
      <c r="B23" s="12">
        <v>1821200</v>
      </c>
    </row>
    <row r="24" spans="1:2" ht="12.75">
      <c r="A24" s="11" t="s">
        <v>249</v>
      </c>
      <c r="B24" s="12">
        <v>1890320.66</v>
      </c>
    </row>
    <row r="25" spans="1:2" ht="12.75">
      <c r="A25" s="11" t="s">
        <v>250</v>
      </c>
      <c r="B25" s="12">
        <v>1935336.66</v>
      </c>
    </row>
    <row r="26" spans="1:2" ht="12.75">
      <c r="A26" s="13" t="s">
        <v>251</v>
      </c>
      <c r="B26" s="12">
        <v>2048775.7600000002</v>
      </c>
    </row>
    <row r="27" spans="1:2" ht="12.75">
      <c r="A27" s="14" t="s">
        <v>232</v>
      </c>
      <c r="B27" s="15">
        <f>SUM(B20:B26)</f>
        <v>9633725.48</v>
      </c>
    </row>
  </sheetData>
  <sheetProtection/>
  <mergeCells count="3">
    <mergeCell ref="C3:C5"/>
    <mergeCell ref="C6:C8"/>
    <mergeCell ref="C10:C11"/>
  </mergeCells>
  <printOptions/>
  <pageMargins left="0.7" right="0.7" top="0.75" bottom="0.75" header="0.3" footer="0.3"/>
  <pageSetup orientation="portrait" paperSize="9"/>
  <ignoredErrors>
    <ignoredError sqref="C3:C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IAP</dc:creator>
  <cp:keywords/>
  <dc:description/>
  <cp:lastModifiedBy>IAP</cp:lastModifiedBy>
  <dcterms:created xsi:type="dcterms:W3CDTF">2021-02-10T21:38:15Z</dcterms:created>
  <dcterms:modified xsi:type="dcterms:W3CDTF">2021-02-10T22:15:41Z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