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315" yWindow="-240" windowWidth="19320" windowHeight="11760"/>
  </bookViews>
  <sheets>
    <sheet name="Adjudicaciones" sheetId="1" r:id="rId1"/>
    <sheet name="Licitaciones" sheetId="11" r:id="rId2"/>
    <sheet name="Gráficas" sheetId="10" r:id="rId3"/>
  </sheets>
  <externalReferences>
    <externalReference r:id="rId4"/>
  </externalReferences>
  <definedNames>
    <definedName name="_xlnm._FilterDatabase" localSheetId="0" hidden="1">Adjudicaciones!$A$5:$R$58</definedName>
    <definedName name="_xlnm._FilterDatabase" localSheetId="2" hidden="1">Gráficas!$A$1:$C$53</definedName>
    <definedName name="Hidden_1_Tabla_5002664">#REF!</definedName>
    <definedName name="Hidden_13">#REF!</definedName>
    <definedName name="Hidden_24">#REF!</definedName>
    <definedName name="Hidden_335">#REF!</definedName>
    <definedName name="Hidden_448">#REF!</definedName>
  </definedNames>
  <calcPr calcId="145621"/>
</workbook>
</file>

<file path=xl/calcChain.xml><?xml version="1.0" encoding="utf-8"?>
<calcChain xmlns="http://schemas.openxmlformats.org/spreadsheetml/2006/main">
  <c r="B221" i="10" l="1"/>
  <c r="B246" i="10"/>
  <c r="B171" i="10"/>
  <c r="B137" i="10"/>
  <c r="B79" i="10"/>
  <c r="B94" i="10"/>
  <c r="C50" i="10" l="1"/>
  <c r="C42" i="10"/>
  <c r="C39" i="10"/>
  <c r="C36" i="10"/>
  <c r="C34" i="10"/>
  <c r="C27" i="10"/>
  <c r="C25" i="10"/>
  <c r="C19" i="10"/>
  <c r="C15" i="10"/>
  <c r="C5" i="10"/>
  <c r="C2" i="10"/>
  <c r="B53" i="10"/>
  <c r="C53" i="10" l="1"/>
  <c r="I58" i="1"/>
</calcChain>
</file>

<file path=xl/sharedStrings.xml><?xml version="1.0" encoding="utf-8"?>
<sst xmlns="http://schemas.openxmlformats.org/spreadsheetml/2006/main" count="1614" uniqueCount="653">
  <si>
    <t>Descripción de obras, bienes o servicios</t>
  </si>
  <si>
    <t>Razón social del adjudicado</t>
  </si>
  <si>
    <t>Número que identifique al contrato</t>
  </si>
  <si>
    <t>Fecha del contrato</t>
  </si>
  <si>
    <t>Origen de los recursos públicos</t>
  </si>
  <si>
    <t xml:space="preserve">Fuentes de financiamiento </t>
  </si>
  <si>
    <t>Hipervínculo, en su caso a los informes de avance físico en versión pública</t>
  </si>
  <si>
    <t>Hipervínculo a los informes de avance financiero</t>
  </si>
  <si>
    <t>Hipervínculo acta de recepción física de trabajos ejecutados u homóloga</t>
  </si>
  <si>
    <t>Hipervínculo al finiquito</t>
  </si>
  <si>
    <t>CONT-DGOYSP-DOP-001-20-1</t>
  </si>
  <si>
    <t>CONT-DGOYSP-DOP-001-20-2</t>
  </si>
  <si>
    <t>CONT-DGOYSP-DOP-002-20-1</t>
  </si>
  <si>
    <t>CONT-DGOYSP-DOP-004-20-1</t>
  </si>
  <si>
    <t>CONT-DGOYSP-DOP-004-20-2</t>
  </si>
  <si>
    <t>CONT-DGOYSP-DOP-004-20-3</t>
  </si>
  <si>
    <t>CONT-DGOYSP-DOP-004-20-4</t>
  </si>
  <si>
    <t>CONT-DGOYSP-DOP-005-20-1</t>
  </si>
  <si>
    <t>CONT-DGOYSP-DOP-005-20-2</t>
  </si>
  <si>
    <t>CONT-DGOYSP-DOP-005-20-3</t>
  </si>
  <si>
    <t>Demolición de puente, relleno y pavimento con concreto hidráulico en cruce del Blvd. Canuto Ibarra y Blvd. Pedro Anaya, Los Mochis, Municipio de Ahome, Sinaloa.</t>
  </si>
  <si>
    <t>Construcción de tope de concreto sobre Blvd. Santos Degollado entre calle Francisco Márquez y calle Jesús Reyes Heroles, Los Mochis, Municipio de Ahome, Sinaloa.</t>
  </si>
  <si>
    <t>Demolición y construcción de losas de concreto en Dren Juárez en el tramo comprendido de Blvd. Jiquilpan a Blvd. Centenario, Los Mochis, Municipio de Ahome, Sinaloa.</t>
  </si>
  <si>
    <t>Rehabilitación de puente metálico peatonal en el km 27+201 del canal principal Cahuinahua a la altura del Poblado Santa Teresita, Sindicatura San Miguel, Municipio de Ahome, Sinaloa.</t>
  </si>
  <si>
    <t>Construcción de cerca perimetral, reparación de sanitarios y reparación de 1 aula en escuela primaria “Vicente Lombardo Toledano”, Poblado Los Algodones, Sindicatura Higuera de Zaragoza, Municipio de Ahome, Sinaloa.</t>
  </si>
  <si>
    <t>Reparación de cerca de malla ciclónica y conexión de línea de agua potable en módulo de sanitarios en preescolar “Marina Nacional”, Poblado Los Algodones, Sindicatura de Higuera de Zaragoza, Municipio de Ahome, Sinaloa.</t>
  </si>
  <si>
    <t>Construcción de puente metálico peatonal de 8.50 mts de largo sobre canal ramal brasiles en cruce con carretera a Paredones, Campo Guadalupe Estrada, Sindicatura Topolobampo, Municipio de Ahome, Sinaloa.</t>
  </si>
  <si>
    <t>Construcción de rampas para minusválidos en distintos puntos de la zona urbana de la ciudad de Los Mochis, Municipio de Ahome, Sinaloa.</t>
  </si>
  <si>
    <t>Remodelación de centro de cómputo en el centro comunitario, ubicado en calle América esquina con calle Gustavo Cañedo, colonia Siglo XXI, Los Mochis, Municipio de Ahome, Sinaloa.</t>
  </si>
  <si>
    <t>Remodelación de módulo de baños en planta baja en la unidad administrativa municipal, ubicado en Ave. Marcial Ordoñez num 240 Pte, col. Bienestar, Los Mochis, Municipio de Ahome, Sinaloa.</t>
  </si>
  <si>
    <t>Edificaciones Triana SA de CV</t>
  </si>
  <si>
    <t>ETR1206216F4</t>
  </si>
  <si>
    <t xml:space="preserve">https://drive.google.com/open?id=1BCl-ulXr6WXhT7Oy81oO-yQldwNHRzIm </t>
  </si>
  <si>
    <t>Municipales</t>
  </si>
  <si>
    <t>Ingresos Propios</t>
  </si>
  <si>
    <t>https://drive.google.com/open?id=12M2FpcpAwIKnuQYtCpUkXEqaTrCoVUdK</t>
  </si>
  <si>
    <t xml:space="preserve">https://drive.google.com/open?id=1FKwXAugr2CixCZR7CF6elZ_elw9cDcwV </t>
  </si>
  <si>
    <t xml:space="preserve">https://drive.google.com/open?id=1MXb3wtS_UGwSz7xr6K6nifyasprZiLGC </t>
  </si>
  <si>
    <t xml:space="preserve">https://drive.google.com/open?id=1CF-tp8fOSfOF9HsduHvhWT08TjLVoIV6 </t>
  </si>
  <si>
    <t>CONSTRUCCCIONES ROHZ S.A. DE C.V.</t>
  </si>
  <si>
    <t>CR0090831B17</t>
  </si>
  <si>
    <t>CONT-DGOYSP-DOP-002-20</t>
  </si>
  <si>
    <t xml:space="preserve">https://drive.google.com/open?id=1b4sWJFOvKcWcJp6z8TfObK4hHIgUwfxm </t>
  </si>
  <si>
    <t>MATERIALES Y SISTEMAS ARQUITECTÓNICOS, S.A. DE C.V.</t>
  </si>
  <si>
    <t>MSA0104262PA</t>
  </si>
  <si>
    <t xml:space="preserve">https://drive.google.com/open?id=1A5uYRVcaJ-1TagAZDmKS_5kkkZ2cxX1A </t>
  </si>
  <si>
    <t xml:space="preserve">https://drive.google.com/open?id=1wcoUN_Hrr5UiMWDXvShIQjeqp51aIdVR </t>
  </si>
  <si>
    <t xml:space="preserve">https://drive.google.com/open?id=1Meyp-8BFUH6QS2GK80BSfkgrwYSGk0al </t>
  </si>
  <si>
    <t xml:space="preserve">https://drive.google.com/open?id=1a4Cixxk9B6mE79rJEKiLCOS9hjNFAusx </t>
  </si>
  <si>
    <t xml:space="preserve">https://drive.google.com/open?id=1Ikcrz7dW89XYdjUOVxvrmpk2a404hrqP </t>
  </si>
  <si>
    <t xml:space="preserve">https://drive.google.com/open?id=1EIUQxZKgn1nO_Ay-t6eiPKdCf-ZZZb4T </t>
  </si>
  <si>
    <t xml:space="preserve">https://drive.google.com/open?id=1GcpDmVOCJ8f6dKVtE8ym6IrliZGI0cAZ </t>
  </si>
  <si>
    <t xml:space="preserve">https://drive.google.com/open?id=17Vy7A1WDlhxpSfno2EiQp5KClguXDCT1 </t>
  </si>
  <si>
    <t xml:space="preserve">https://drive.google.com/open?id=1bxX9a66l9-GFEdWDt9LNmFqP_sKGZdMD </t>
  </si>
  <si>
    <t>ARMENTA DISTRIBUCIONES,  S.A. DE C.V.</t>
  </si>
  <si>
    <t>ADI060526M84</t>
  </si>
  <si>
    <t xml:space="preserve">https://drive.google.com/open?id=1ruuXppJhm1zz6f1HjF5oNjywcFIq0sz6 </t>
  </si>
  <si>
    <t xml:space="preserve">https://drive.google.com/open?id=1xGekI24B1R4HWP6UZqY1mqoz6VCSJ2UU </t>
  </si>
  <si>
    <t xml:space="preserve">https://drive.google.com/open?id=13F0bhUc2gizAHTZOuRxPvbDTHTpal42I </t>
  </si>
  <si>
    <t xml:space="preserve">https://drive.google.com/open?id=1kcO7Nv8THgCnoDWAAonBcVn9NCXaPAJP </t>
  </si>
  <si>
    <t xml:space="preserve">https://drive.google.com/open?id=1aUBpg6bOKnDcYsk8KwMz0BVFgESAf6C8 </t>
  </si>
  <si>
    <t xml:space="preserve">https://drive.google.com/open?id=1Y6t_gy4jFzuYfb7LoAoXBxw7g9OApP5_ </t>
  </si>
  <si>
    <t xml:space="preserve">https://drive.google.com/open?id=1DYktCrUa3Zrlmis1IwHotQ4LXrcfS-b6 </t>
  </si>
  <si>
    <t>https://drive.google.com/open?id=1FIN6j7zM7Qym0sni8b1gmabWbilM9q0T</t>
  </si>
  <si>
    <t>FISMDF-SAL-233PR-AH-2020-1</t>
  </si>
  <si>
    <t>(233AH20PR) Rehabilitación de dispensario médico, El Bule, Sindicatura Ahome, Municipio de Ahome, Sinaloa.</t>
  </si>
  <si>
    <t>MOLA880212N16</t>
  </si>
  <si>
    <t xml:space="preserve">https://drive.google.com/file/d/1_c6Wiq8s-y-EDRI-vrvvadUMTkONvIHx/view?usp=sharing </t>
  </si>
  <si>
    <t xml:space="preserve">https://drive.google.com/file/d/1lbpIeyEOtJ7g8g_usOTdeVxMtMgNGjgy/view?usp=sharing </t>
  </si>
  <si>
    <t>FISMDF-SAL-235PR-AH-2020-2</t>
  </si>
  <si>
    <t>(235AH20PR) Rehabilitación de dispensario médico, Cinco de Mayo, Sindicatura Central, Municipio de Ahome, Sinaloa.</t>
  </si>
  <si>
    <t>https://drive.google.com/file/d/1lbpIeyEOtJ7g8g_usOTdeVxMtMgNGjgy/view?usp=sharing</t>
  </si>
  <si>
    <t>FISMDF-SAL-236PR-AH-2020-3</t>
  </si>
  <si>
    <t>(236AH20PR) Rehabilitación de dispensario médico, Flores Magón, Sindicatura Central, Municipio de Ahome, Sinaloa.</t>
  </si>
  <si>
    <t>FISMDF-SAL-237PR-AH-2020-4</t>
  </si>
  <si>
    <t>(237AH20PR) Rehabilitación de dispensario médico, Primero de Mayo, Sindicatura Central, Municipio de Ahome, Sinaloa.</t>
  </si>
  <si>
    <t>FISMDF-SAL-234PR-AH-2020-1</t>
  </si>
  <si>
    <t>(234AH20PR) Rehabilitación de dispensario médico, Poblado 6, Sindicatura Gustavo Díaz Ordaz (El Carrizo), Municipio de Ahome, Sinaloa.</t>
  </si>
  <si>
    <t>R0CF840529NQ5</t>
  </si>
  <si>
    <t xml:space="preserve">https://drive.google.com/file/d/1gKIai2H0Y2NZiF8j749XbHquNoUJyTF2/view?usp=sharing </t>
  </si>
  <si>
    <t>Otros especificar</t>
  </si>
  <si>
    <t>FISMDF-ED-241PR-AH-2020-2</t>
  </si>
  <si>
    <t>(241AH20PR) Construcción de bebedero para agua purificada para la escuela secundaria Técnica No. 3, Villa Gustavo Díaz Ordaz, Sindicatura Gustavo Díaz Ordaz (El Carrizo), Municipio de Ahome, Sinaloa.</t>
  </si>
  <si>
    <t>FISMDF-ED-245PR-AH-2020-3</t>
  </si>
  <si>
    <t>(245AH20PR) Construcción de techumbre metálica en área de impartición de educación física en preescolar “Venustiano Carranza”, Venustiano Carranza, Sindicatura Gustavo Díaz Ordaz (El Carrizo), Municipio de Ahome, Sinaloa.</t>
  </si>
  <si>
    <t>FISMDF-ED-253PR-AH-2020-4</t>
  </si>
  <si>
    <t>(253AH20PR) Construcción de cancha deportiva en preescolar “Venustiano Carranza”, Venustiano Carranza, Sindicatura Gustavo Díaz Ordaz (El Carrizo), Municipio de Ahome, Sinaloa.</t>
  </si>
  <si>
    <t>FISMDF-ED-242PR-AH-2020-1</t>
  </si>
  <si>
    <t>(242AH20PR) Construcción de bebedero en escuela primaria Plan de Guadalupe, Bacaporobampo, Sindicatura San Miguel, Municipio de Ahome, Sinaloa.</t>
  </si>
  <si>
    <t>MAGL720817IN4</t>
  </si>
  <si>
    <t xml:space="preserve">https://drive.google.com/file/d/1eYF0qVV5ETYhnYNXid_SDlefyHYs-36v/view?usp=sharing </t>
  </si>
  <si>
    <t>FISMDF-ED-250PR-AH-2020-2</t>
  </si>
  <si>
    <t>(250AH20PR) Construcción de módulo de sanitarios en escuela primaria Plan de Guadalupe, Bacaporobampo, Sindicatura San Miguel, Municipio de Ahome, Sinaloa.</t>
  </si>
  <si>
    <t>FISMDF-ED--250PR-AH-2020-2</t>
  </si>
  <si>
    <t>FISMDF-ED-251PR-AH-2020-3</t>
  </si>
  <si>
    <t>(251AH20PR) Construcción de módulo de sanitarios en escuela primaria Severiano Cosio, Vallejo, Sindicatura San Miguel, Municipio de Ahome, Sinaloa.</t>
  </si>
  <si>
    <t>FISMDF-ED-243PR-AH-2020-1</t>
  </si>
  <si>
    <t>(243AH20PR) Construcción de módulo de bebederos en escuela primaria Comunitaria Niños Héroes, Carrizo Grande Sindicatura Topolobampo, Municipio de Ahome, Sinaloa.</t>
  </si>
  <si>
    <t>ECS Empresa Constructura Supervisora S.A. DE C.V.</t>
  </si>
  <si>
    <t>EEC1201123V5</t>
  </si>
  <si>
    <t>https://drive.google.com/file/d/1RrFeIGYj8dnKWzMZaN2_njEdDblq4On3/view?usp=sharing</t>
  </si>
  <si>
    <t>FISMDF-ED-247PR-AH-2020-2</t>
  </si>
  <si>
    <t>(247AH20PR) Construcción de techumbre metálica en área de impartición de educación física en escuela primaria Comunitaria Niños Héroes, Carrizo Grande, Sindicatura Topolobampo, Municipio de Ahome, Sinaloa.</t>
  </si>
  <si>
    <t xml:space="preserve">https://drive.google.com/file/d/1RrFeIGYj8dnKWzMZaN2_njEdDblq4On3/view?usp=sharing </t>
  </si>
  <si>
    <t>Ramo 33</t>
  </si>
  <si>
    <t>FISMDF-ED-255PR-AH-2020-3</t>
  </si>
  <si>
    <t>(255AH20PR) Construcción de cancha deportiva en escuela primaria Comunitaria Niños Héroes, Carrizo Grande, Sindicatura Topolobampo, Municipio de Ahome, Sinaloa.</t>
  </si>
  <si>
    <t>FISMDF-ED-244PR-AH-2020-1</t>
  </si>
  <si>
    <t>(244AH20PR) Construcción de módulo de bebederos en preescolar Julián Rodríguez, Almacenes Macapul, Sindicatura Ahome, Municipio de Ahome, Sinaloa.</t>
  </si>
  <si>
    <t>https://drive.google.com/file/d/1q5bZGL49cm4P9wLWxlMCdwfyxViE2mD6/view?usp=sharing</t>
  </si>
  <si>
    <t>FISMDF-ED-249PR-AH-2020-2</t>
  </si>
  <si>
    <t>(249AH20PR) Construcción de módulo de sanitarios en escuela primaria General Álvaro Obregón, Compuertas, Sindicatura Central, Municipio de Ahome, Sinaloa.</t>
  </si>
  <si>
    <t xml:space="preserve">https://drive.google.com/file/d/1q5bZGL49cm4P9wLWxlMCdwfyxViE2mD6/view?usp=sharing </t>
  </si>
  <si>
    <t>FISMDF-ED-246PR-AH-2020-1</t>
  </si>
  <si>
    <t>(246AH20PR) Construcción de techumbre metálica en área de impartición de educación física en escuela primaria y preescolar Indígena Miguel Hidalgo, Goritos Rodríguez, Sindicatura Heriberto Valdez Romero (El Guayabo), Municipio de Ahome, Sinaloa.</t>
  </si>
  <si>
    <t xml:space="preserve">https://drive.google.com/file/d/1jOYU5mQMOLVoEzCItKJUvRUYpi_UvvDy/view?usp=sharing </t>
  </si>
  <si>
    <t>FISMDF-ED-252PR-AH-2020-2</t>
  </si>
  <si>
    <t>(252AH20PR) Construcción de barda perimetral de malla ciclónica en escuela primaria Gral. Ángel Flores, Tosalibampo, Sindicatura Heriberto Valdez Romero (El Guayabo), Municipio de Ahome, Sinaloa.</t>
  </si>
  <si>
    <t>https://drive.google.com/file/d/1jOYU5mQMOLVoEzCItKJUvRUYpi_UvvDy/view?usp=sharing</t>
  </si>
  <si>
    <t>FISMDF-ED-254PR-AH-2020-3</t>
  </si>
  <si>
    <t>(254AH20PR) Construcción de cancha deportiva en escuela primaria y preescolar Indígena Miguel Hidalgo, Goritos Rodríguez, Sindicatura Heriberto Valdez Romero (El Guayabo), Municipio de Ahome, Sinaloa.</t>
  </si>
  <si>
    <t>FISMDF-ED-248PR-AH-2020-1</t>
  </si>
  <si>
    <t>(248AH20PR) Rehabilitación de techumbre en área de impartición de educación física en escuela secundaria “Tierra y Libertad”, Bachomobampo No. 2, Sindicatura Central, Municipio de Ahome, Sinaloa.</t>
  </si>
  <si>
    <t>AEOR6804121R0</t>
  </si>
  <si>
    <t>FISMDF-ED-248PR-AH-2020</t>
  </si>
  <si>
    <t xml:space="preserve">https://drive.google.com/file/d/1gzzSeo7cck33K7_-gtHEH1r1zTWNtyRB/view?usp=sharing </t>
  </si>
  <si>
    <t>CONT-DGOYSP-DOP-011-20</t>
  </si>
  <si>
    <t xml:space="preserve">Remodelación de las oficinas y cajas de la dirección de ingresos, ubicadas en Palacio Municipal, Av. Cuauhtémoc y calle santos Degollado, s/N Col. Bienestar, Los Mochis, Municipio de Ahome, Sinaloa. </t>
  </si>
  <si>
    <t>Construcciones Ricbor, S.A de C.V.</t>
  </si>
  <si>
    <t>CRI1103157P8</t>
  </si>
  <si>
    <t xml:space="preserve">https://drive.google.com/file/d/1manArz9LDjz6i1rjs5fBNxVsaHGs2H1J/view?usp=sharing </t>
  </si>
  <si>
    <t>Fecha de inicio</t>
  </si>
  <si>
    <t xml:space="preserve">Fecha de término </t>
  </si>
  <si>
    <t xml:space="preserve">Hipervínculo al documento del contrato </t>
  </si>
  <si>
    <t xml:space="preserve">Monto total del contrato </t>
  </si>
  <si>
    <t xml:space="preserve">Representante Legal </t>
  </si>
  <si>
    <t>RFC</t>
  </si>
  <si>
    <t>Dirección</t>
  </si>
  <si>
    <t>Calle Lago Ladoga No. 4123-A, Fracc. Zona Dorada, C.P. 80014, Culiacán, Sinaloa</t>
  </si>
  <si>
    <t>Lilia Carmina Domínguez Blanco</t>
  </si>
  <si>
    <t xml:space="preserve">Jorge Armando Triana Ventura </t>
  </si>
  <si>
    <t xml:space="preserve">Calle Agrarista N° Poste 213, C.P. 81363, Ejido Mochis, Ahome, Sinaloa </t>
  </si>
  <si>
    <t xml:space="preserve">Rommel Fabian Heredia Zepeda </t>
  </si>
  <si>
    <t>Calle Gabriel Leyva S/N Local N° 20 Col. Centro C.P. 81200, Los Mochis, Sinaloa</t>
  </si>
  <si>
    <t xml:space="preserve">María Leticia Ortiz Félix </t>
  </si>
  <si>
    <t xml:space="preserve">Calle Rendón N° 202 Ote. Col. Centro, C.P. 81200, Los Mochis, Sinaloa </t>
  </si>
  <si>
    <t xml:space="preserve">Marco Antonio Armenta Mendivil </t>
  </si>
  <si>
    <t>Calle Salvador Alvarado N° 2259, Fracc. Villas del Sol, C.P. 81239, Los Mochis, Sinaloa</t>
  </si>
  <si>
    <t>Fonte No. 859, Col. Las Villas Residencial, C. P. 81271, Los Mochis, Sinaloa'</t>
  </si>
  <si>
    <t>Arturo Tadeo Montoya Liera</t>
  </si>
  <si>
    <t>Calle Juan Escutia No. 2189 Fracc. San Fernando, C. P. 81271 , Los Mochis, Sinaloa</t>
  </si>
  <si>
    <t>Francisco Javier Rodríguez Cota</t>
  </si>
  <si>
    <t>Calle Viñedo de Trentino No. 910 Pte, Fracc.Viñedos, C. P. 81229, Los Mochis, Sinaloa.</t>
  </si>
  <si>
    <t>Luis Ernesto Martínez Garibaldi</t>
  </si>
  <si>
    <t>Andador Choacahui Oriente No. 1413, Col. Villa Huites, C. P. 81257, Los Mochis, Sinaloa.</t>
  </si>
  <si>
    <t>Osvaldo Soto Robles</t>
  </si>
  <si>
    <t>Calle Guillermo Prieto No. 748, Col. Centro, C . P. 81200, Los Mochis, Sinaloa.</t>
  </si>
  <si>
    <t>Reynaldo Arce Ochoa</t>
  </si>
  <si>
    <t>C. Fonte No. 859, Col. Las Villas Residencial, C. P. 81271, Los Mochis, Sinaloa</t>
  </si>
  <si>
    <t>Calle Juan Escutia No. 2189 Fracc. San Fernando, C. P. 81271, Los Mochis, Sinaloa.</t>
  </si>
  <si>
    <t>Franc isco Javier Rodríguez Cota</t>
  </si>
  <si>
    <t>Suma</t>
  </si>
  <si>
    <t>CONT-DGOYSP-DOP-012-20-1</t>
  </si>
  <si>
    <t>CONT-DGOYSP-DOP-012-20-2</t>
  </si>
  <si>
    <t>CONT-DGOYSP-DOP-013-20-1</t>
  </si>
  <si>
    <t>CONT-DGOYSP-DOP-014-20-1</t>
  </si>
  <si>
    <t>CONT-DGOYSP-DOP-015-20-1</t>
  </si>
  <si>
    <t>FISMDF-VIV-256PR-AH-2020-1</t>
  </si>
  <si>
    <t>FISMDF-VIV-257PR-AH-2020-1</t>
  </si>
  <si>
    <t>FISMDF-VIV-258PR-AH-2020-1</t>
  </si>
  <si>
    <t>FISMDF-VIV-259PR-AH-2020-1</t>
  </si>
  <si>
    <t>FISMDF-VIV-260PR-AH-2020-1</t>
  </si>
  <si>
    <t>FISMDF-VIV-261PR-AH-2020-1</t>
  </si>
  <si>
    <t>FISMDF-VIV-262PR-AH-2020-1</t>
  </si>
  <si>
    <t>FISMDF-VIV-263PR-AH-2020-1</t>
  </si>
  <si>
    <t>FISMDF-ED-264PR-AH-2020-1</t>
  </si>
  <si>
    <t>FISMDF-VIV-265PR-AH-2020-1</t>
  </si>
  <si>
    <t>FISMDF-VIV-266PR-AH-2020-1</t>
  </si>
  <si>
    <t>FISMDF-SAL-238PR-AH-2020</t>
  </si>
  <si>
    <t>FISMDF-VIV-267PR-AH-2020</t>
  </si>
  <si>
    <t>FISMDF-VIV-268PR-AH-2020</t>
  </si>
  <si>
    <t>FISMDF-VIV-269PR-AH-2020</t>
  </si>
  <si>
    <t>Mejoramiento de puente vehicular sobre canal Ramal Brasiles en cruce con carretera a Paredones, Campo Guadalupe Estrada, Sindicatura Topolobampo, Municipio de Ahome, Sinaloa.</t>
  </si>
  <si>
    <t>Construcción de conducto para la ampliación de salida del cauce pluvial sobre calle Añil casi esquina con Ave. Ayuntamiento 91, Ejido Nuevo San Miguel, Sindicatura San Miguel, Municipio de Ahome, Sinaloa.</t>
  </si>
  <si>
    <t>Remodelación de las oficinas de turismo y atención a visitantes en el Museo Regional del Valle del Fuerte, ubicado en Blvd. Antonio Rosales esquina con Ave. Álvaro Obregón, Los Mochis, Municipio de Ahome, Sinaloa.</t>
  </si>
  <si>
    <t>Reparación y remodelación de las oficinas administrativas de seguridad pública municipal y protección civil, ubicadas en privada Febrero S/N, Los Mochis, Municipio de Ahome, Sinaloa.</t>
  </si>
  <si>
    <t>Reparación y remodelación de las oficinas administrativas de tránsito municipal, ubicadas en Blvd. Macario Gaxiola esquina con Blvd. Centenario, Los Mochis, Municipio de Ahome, Sinaloa.</t>
  </si>
  <si>
    <t>(256AH20PR) Construcción de 25 cuartos para baño de 1.43 x 2.45 m. de muro de block y estructura de concreto incluyen: tinaco 450 lt. y albañal de 4" hasta límite de terreno, distintas localidades del Municipio de Ahome, Sinaloa.</t>
  </si>
  <si>
    <t>(257AH20PR) Construcción de 19 cuartos dormitorios (16.56 m2), distintas localidades de la Sindicatura Ahome, Municipio de Ahome, Sinaloa.</t>
  </si>
  <si>
    <t>(258AH20PR) Construcción de 19 cuartos dormitorios (16.56 m2), distintas localidades de la Sindicatura Gustavo Díaz Ordaz (El Carrizo), Bacorehuis (2), Chávez Talamantes (4), Chihuahuita (5), Poblado 6 (8), Municipio de Ahome, Sinaloa.</t>
  </si>
  <si>
    <t>(259AH20PR) Construcción de 19 cuartos dormitorios (16.56 m2), distintas localidades de la Sindicatura Central, Municipio de Ahome, Sinaloa.</t>
  </si>
  <si>
    <t>(260AH20PR) Construcción de 19 cuartos dormitorios (16.56 m2), distintas localidades de la Sindicatura Heriberto Valdez Romero, Municipio de Ahome, Sinaloa.</t>
  </si>
  <si>
    <t>(261AH20PR) Construcción de 19 cuartos dormitorios (16.56 m2), distintas localidades de la Sindicatura Higuera de Zaragoza, Municipio de Ahome, Sinaloa.</t>
  </si>
  <si>
    <t>(262AH20PR) Construcción de 19 cuartos dormitorios (16.56 m2), distintas localidades de la Sindicatura San Miguel, Municipio de Ahome, Sinaloa.</t>
  </si>
  <si>
    <t>(263AH20PR) Construcción de 8 cuartos dormitorios (16.56 m2), distintas localidades de la Sindicatura Topolobampo, Municipio de Ahome, Sinaloa.</t>
  </si>
  <si>
    <t>(264AH20PR) Ampliación de la dotación de servicios básicos: drenaje, en la Telesecundaria Federalizada No. 83, Ohuira, Sindicatura Central, Municipio de Ahome, Sinaloa.</t>
  </si>
  <si>
    <t>(265AH20PR) Construcción de 19 cuartos dormitorios (16.56 m2), distintas localidades de la Sindicatura Gustavo Díaz Ordaz (El Carrizo), El Carrizo (13), El Desengaño (2), El Etcho (4), Municipio de Ahome, Sinaloa.</t>
  </si>
  <si>
    <t>(266AH20PR) Construcción de 19 cuartos dormitorios (16.56 m2), distintas localidades de la Sindicatura Gustavo Díaz Ordaz (El Carrizo), Dolores Hidalgo (4), Emigdio Ruíz (9), Poblado 5 (5), Poblado 7 (1), Municipio de Ahome, Sinaloa.</t>
  </si>
  <si>
    <t>(238AH20PR) Rehabilitación de dispensario médico, Ohuira, Sindicatura Central, Municipio de Ahome, Sinaloa.</t>
  </si>
  <si>
    <t>(267AH20PR) Construcción de 8 cuartos dormitorios (16.56 m2) en la Sindicatura de Ahome, localidades, Ahome Independencia (1), Ahome Individual (1), Agua Nueva (2), La Florida (2), San José de Ahome (1) y Sindicatura Topolobampo, localidad, Topolobampo (1), del Municipio de Ahome, Sinaloa.</t>
  </si>
  <si>
    <t>(268AH20PR) Construcción de 8 cuartos dormitorios (16.56 m2) en la Sindicatura de San Miguel, localidades, Felipe Ángeles (2), Ejido Gabriel Leyva Solano (1), Vallejo (1), El Porvenir (2), Juricahui (1) y Sindicatura Heriberto Valdez Romero (El Guayabo), localidad, Huatabampito (1), del Municipio de Ahome, Sinaloa.</t>
  </si>
  <si>
    <t>(269AH20PR) Construcción de 8 cuartos dormitorios (16.56 m2) en la Sindicatura de Higuera de Zaragoza, localidades, Col. Ejidal (1), Bolsa de Tosalibampo 1 (2), El Refugio (1), Zona Urbana, localidad, Col. Burócrata (1) y Sindicatura Central, localidades, Ejido Mochis (1), 20 de Noviembre (2), del Municipio de Ahome, Sinaloa.</t>
  </si>
  <si>
    <t>José Martín López Carrillo</t>
  </si>
  <si>
    <t>ESTRUCTURAS Y CONCRETOS DE SINALOA, S.A. DE C.V.</t>
  </si>
  <si>
    <t>ECS EMPRESA CONSTRUCTORA SUPERVISORA S.A. DE C.V.</t>
  </si>
  <si>
    <t>PROYECTOS Y MECANIZACIONES AGROINDUSTRIALES, S.A DE C.V.</t>
  </si>
  <si>
    <t>CONSTRUCCIONES JEAR, S.A. DE C.V.</t>
  </si>
  <si>
    <t>Jorge Guillermo Liera Cortez</t>
  </si>
  <si>
    <t>Enrique  Acosta Sepúlveda</t>
  </si>
  <si>
    <t>TRIDICUT, S.A. DE C.V.</t>
  </si>
  <si>
    <t>CONSTRUCCIONES Y EDIFICACIONES CEFEL, S.A. DE C.V.</t>
  </si>
  <si>
    <t>Stephany Paloma  Alvarado Macha</t>
  </si>
  <si>
    <t>Fausto Antonio  Cota Soto</t>
  </si>
  <si>
    <t>PROMOTORA Y EDIFICADORES MORENO, S.A. DE C.V.</t>
  </si>
  <si>
    <t>LOCM860907Q7A</t>
  </si>
  <si>
    <t>ECS100413IL4</t>
  </si>
  <si>
    <t>PMA9905045W4</t>
  </si>
  <si>
    <t>CJE070329CF6</t>
  </si>
  <si>
    <t>LICJ910404HE4</t>
  </si>
  <si>
    <t>AOSE5505174E1</t>
  </si>
  <si>
    <t>TRI170712K25</t>
  </si>
  <si>
    <t>CEC060314J29</t>
  </si>
  <si>
    <t>AAMS950703AQ4</t>
  </si>
  <si>
    <t>COSF830804MY0</t>
  </si>
  <si>
    <t>PEM080714518</t>
  </si>
  <si>
    <t xml:space="preserve">https://drive.google.com/file/d/14WnVPKcRuYBJvX_0L8m0T6jvJSDo7_wB/view?usp=sharing </t>
  </si>
  <si>
    <t xml:space="preserve">https://drive.google.com/file/d/1ODrB80JvTX3dFoV8lnVup1v5TaFUsPTN/view?usp=sharing </t>
  </si>
  <si>
    <t>https://drive.google.com/file/d/1ehz8SmuF9pCrAgFCaHCybFC67LQlOXHP/view?usp=sharing</t>
  </si>
  <si>
    <t xml:space="preserve">https://drive.google.com/file/d/1kv7zUSca52NQaXd_ekGygUNjRphNfjPE/view?usp=sharing </t>
  </si>
  <si>
    <t>https://drive.google.com/file/d/1hpDfI7slm2nUbkUBgY5DjsmgaMtkFFgA/view?usp=sharing</t>
  </si>
  <si>
    <t xml:space="preserve">https://drive.google.com/file/d/17UkWAvGPmyWopIk0Cj9d_o9YEqEovUPp/view?usp=sharing </t>
  </si>
  <si>
    <t xml:space="preserve">https://drive.google.com/file/d/1-CbkQNafvCKJ_xAh7xeMF1YMQuY0O8Oa/view?usp=sharing </t>
  </si>
  <si>
    <t xml:space="preserve">https://drive.google.com/file/d/1cOAdbHtJ-13CkzetaXLThCAkzwGnZN2u/view?usp=sharing </t>
  </si>
  <si>
    <t xml:space="preserve">https://drive.google.com/file/d/1MRTc5B0KWDUF6D8gY3HqsU8EaUoxt1dE/view?usp=sharing </t>
  </si>
  <si>
    <t xml:space="preserve">https://drive.google.com/file/d/17BIy1gzivoms20JNB1Wl_KTeiPni-vHL/view?usp=sharing </t>
  </si>
  <si>
    <t>https://drive.google.com/file/d/1eLoY8wGHrVrmF7aO8XgUE157TJ-F0XAq/view?usp=sharing</t>
  </si>
  <si>
    <t xml:space="preserve">https://drive.google.com/file/d/18BFMt-8osfmdndD3mF0tcgbd8FDGqAQH/view?usp=sharing </t>
  </si>
  <si>
    <t xml:space="preserve">https://drive.google.com/file/d/10tHTbXbD3xmRvXLl8an3K2WK5GbKHRwu/view?usp=sharing </t>
  </si>
  <si>
    <t xml:space="preserve">https://drive.google.com/file/d/19WV_tcJwSejf2Kl5mDiFWG-rmuQMnPR_/view?usp=sharing </t>
  </si>
  <si>
    <t xml:space="preserve">https://drive.google.com/file/d/1hBCsm_DLWOD-NllNUh7lfuxfVZcR228H/view?usp=sharing </t>
  </si>
  <si>
    <t xml:space="preserve">https://drive.google.com/file/d/1YP1vXQSZJmqkZsVcWadCSFw6FUz18EDk/view?usp=sharing </t>
  </si>
  <si>
    <t xml:space="preserve">https://drive.google.com/file/d/1MypZy8PML6dNowjudrouXw8-l7YxjNka/view?usp=sharing </t>
  </si>
  <si>
    <t>https://drive.google.com/file/d/1iYDg_is8fr2D9f9Bc33FWzCWYqH-XDCd/view?usp=sharing</t>
  </si>
  <si>
    <t xml:space="preserve">https://drive.google.com/file/d/1Kb8awO-jr_ptxP-MIlCOKr7HfiP8XMr6/view?usp=sharing </t>
  </si>
  <si>
    <t xml:space="preserve">https://drive.google.com/file/d/1_prR4dG1uZWS80eg99q9Olb8rNTvk16c/view?usp=sharing </t>
  </si>
  <si>
    <t xml:space="preserve">https://drive.google.com/file/d/1Br6mFzHtDJAGQm3tySR6ck60URWM5-gX/view?usp=sharing </t>
  </si>
  <si>
    <t>https://drive.google.com/file/d/18aNtfHYe-K-nHr8aN8OjGPqJ-hMoftKO/view?usp=sharing</t>
  </si>
  <si>
    <t>https://drive.google.com/file/d/1PbbytexR8H58ZBHiGAe_t-kU97A-l2aS/view?usp=sharing</t>
  </si>
  <si>
    <t>https://drive.google.com/file/d/1ze7Hl7Qo5bvvhYsZ0ESkp3-okJpoCYy2/view?usp=sharing</t>
  </si>
  <si>
    <t xml:space="preserve">https://drive.google.com/file/d/10fQjBV7SkUojFVRtzEtuSd1q1qCegJuJ/view?usp=sharing </t>
  </si>
  <si>
    <t xml:space="preserve">https://drive.google.com/file/d/1BF90RbDqNfRqFAaWanl1unP_mMUZtOcU/view?usp=sharing </t>
  </si>
  <si>
    <t xml:space="preserve">https://drive.google.com/file/d/1HwW_l8LoBjCtDnHkn-apXcNgZRToCGgo/view?usp=sharing </t>
  </si>
  <si>
    <t xml:space="preserve">https://drive.google.com/file/d/1ESfnM_zaPKHwiuUNaC2rAg4dl5jmcAhy/view?usp=sharing </t>
  </si>
  <si>
    <t xml:space="preserve">https://drive.google.com/file/d/1cn5IxeCgttv7ukkj_arv5EMtDC3JPlDc/view?usp=sharing </t>
  </si>
  <si>
    <t xml:space="preserve">https://drive.google.com/file/d/1VSs0wij91G4KJOj4_ipzQaAAZbKE_F1G/view?usp=sharing </t>
  </si>
  <si>
    <t>https://drive.google.com/file/d/1VjC9nMr1qtQ82GffBnBsYZgAznV3JYV6/view?usp=sharing</t>
  </si>
  <si>
    <t xml:space="preserve">https://drive.google.com/file/d/1_na2xy03BfNIHLKOBJVT-4wqyApksUji/view?usp=sharing </t>
  </si>
  <si>
    <t xml:space="preserve">https://drive.google.com/file/d/1uKE1YmAV6lnF6g93gfmYhiXUqEvAcC11/view?usp=sharing </t>
  </si>
  <si>
    <t xml:space="preserve">https://drive.google.com/file/d/1kvxxAWbyvgzS_ClBknD7v1v5KqEwJCNI/view?usp=sharing </t>
  </si>
  <si>
    <t xml:space="preserve">https://drive.google.com/file/d/1yf6VzboT_u-Xp6djCJkH31bMDyCLONcR/view?usp=sharing </t>
  </si>
  <si>
    <t xml:space="preserve">https://drive.google.com/file/d/1DRks-SPTOt_ug6LXWpvvW5H2lbMWCRbF/view?usp=sharing </t>
  </si>
  <si>
    <t xml:space="preserve">https://drive.google.com/file/d/18mtZN5od-yYHwWOmU384evvCSq5fjvRw/view?usp=sharing </t>
  </si>
  <si>
    <t xml:space="preserve">https://drive.google.com/file/d/1ZAqcyC-Kzx0mJhh71sqkxwHnsYwIwJ7D/view?usp=sharing </t>
  </si>
  <si>
    <t xml:space="preserve">https://drive.google.com/file/d/1l1TgvSTpsMfqbbOCq0jL44s_RMEnER9e/view?usp=sharing </t>
  </si>
  <si>
    <t xml:space="preserve">https://drive.google.com/file/d/1qaA-4cYzkRinXPhAEXu-pdhM7-C-qdBy/view?usp=sharing </t>
  </si>
  <si>
    <t xml:space="preserve">https://drive.google.com/file/d/1X8M7P-G0xgAE-aY-Aj1pm6-TTY0ivPD7/view?usp=sharing </t>
  </si>
  <si>
    <t xml:space="preserve">https://drive.google.com/file/d/1cny9Uza7MYF9tbkL8NePieEhbWmmvcZx/view?usp=sharing </t>
  </si>
  <si>
    <t xml:space="preserve">https://drive.google.com/file/d/1KC32gF-WXWFybw_K_tpHohJSd2Mvu17H/view?usp=sharing </t>
  </si>
  <si>
    <t xml:space="preserve">https://drive.google.com/file/d/1y_u4d9047p21PlSocqWX3D5crQFiIdUO/view?usp=sharing </t>
  </si>
  <si>
    <t xml:space="preserve">https://drive.google.com/file/d/1Bp2MH7lkkjGvTIKkGuFgi-ExGe1wBV_b/view?usp=sharing </t>
  </si>
  <si>
    <t xml:space="preserve">https://drive.google.com/file/d/1p0WyYgM0two3JIHpHtBF0S44KyMlbiRa/view?usp=sharing </t>
  </si>
  <si>
    <t xml:space="preserve">https://drive.google.com/file/d/1MS_UL6p59nG54q7n-IKfCJHSAvr2okxH/view?usp=sharing </t>
  </si>
  <si>
    <t xml:space="preserve">https://drive.google.com/file/d/1fBo0GM5a7dpaKEBxhLeNqURwho12xE8j/view?usp=sharing </t>
  </si>
  <si>
    <t xml:space="preserve">https://drive.google.com/file/d/1LT1Yx3tKiNEzoYxKEuIgZnlLYPBNrp68/view?usp=sharing </t>
  </si>
  <si>
    <t xml:space="preserve">https://drive.google.com/file/d/1wlS0pDukHmP0dPPDL2_ItDV1BVlkw6Se/view?usp=sharing </t>
  </si>
  <si>
    <t xml:space="preserve">https://drive.google.com/file/d/1CIWJCAckZ3_SbnsEWLSRDNTeTsqRN46T/view?usp=sharing </t>
  </si>
  <si>
    <t xml:space="preserve">https://drive.google.com/file/d/1JiOW3_QLR0p1nsApQDv73n7ad7wV1ugk/view?usp=sharing </t>
  </si>
  <si>
    <t xml:space="preserve">https://drive.google.com/file/d/14I-sHKt_Lc0aZG4Zx_sOMQdD3YJa3vuC/view?usp=sharing </t>
  </si>
  <si>
    <t xml:space="preserve">https://drive.google.com/file/d/19SWDG3dBFc_B5XygSYBkWwNGTXizo6EC/view?usp=sharing </t>
  </si>
  <si>
    <t xml:space="preserve">https://drive.google.com/file/d/1NL4oGw5dNbNzRNPKgPICUSsaLWknMuRA/view?usp=sharing </t>
  </si>
  <si>
    <t xml:space="preserve">https://drive.google.com/file/d/1qq_8OHr7BWrq93zmWVpOp3u4RYGFJ2cF/view?usp=sharing </t>
  </si>
  <si>
    <t xml:space="preserve">https://drive.google.com/file/d/1csEdIxa5d6rc_C_zcl2kMp3upF9-GJTa/view?usp=sharing </t>
  </si>
  <si>
    <t xml:space="preserve">https://drive.google.com/file/d/1-QuyvkS2zVOeFAA_mlc95PNSTYgAkavv/view?usp=sharing </t>
  </si>
  <si>
    <t xml:space="preserve">https://drive.google.com/file/d/1JQlVs_TiulnoB_EzDPB6atktjKACi0-o/view?usp=sharing </t>
  </si>
  <si>
    <t xml:space="preserve">https://drive.google.com/file/d/1gO2iGQKO-K-i7XyvCM2NRMaiRtUc_Ega/view?usp=sharing </t>
  </si>
  <si>
    <t>Av. Santos Degollado No. 321 , Colonia Centro, Código Postal 81000, Guasave, Sinaloa.</t>
  </si>
  <si>
    <t>Miguel Ángel Soto Urías</t>
  </si>
  <si>
    <t>Calle Sin Nombre, Sin Número, Ejido 20 de Noviembre, Los Mochis, Sinaloa, C.P. 81363</t>
  </si>
  <si>
    <t>Calle Veracruz No. 440 Pte., Col. Rubén Jaramillo, C. P. 81230, Los Mochis, Sinaloa</t>
  </si>
  <si>
    <t>Benjamín Moreno Estrada</t>
  </si>
  <si>
    <t>Calle Los Pinos 959 altos, Colonia Raúl Romanillo, Los Mochis, Sinaloa, C. P. 81285</t>
  </si>
  <si>
    <t>Dulce María Flores Sotelo</t>
  </si>
  <si>
    <t>Calle Degollado SIN , lnt. 1 C, Colonia Centro, Guasave, Sinaloa, Código Postal 81000</t>
  </si>
  <si>
    <t>Calle Ernestina Zazueta No. 1612, Colonia Tepeca, Código Postal 81228, Los Mochis, Sinaloa.</t>
  </si>
  <si>
    <t>Rómulo Félix !barra.</t>
  </si>
  <si>
    <t>Avenida Francisco 1 Madero, exterior No. 357, Interior No.12, colonia Centro Código Postal 81000,
Guasave, Sinaloa.</t>
  </si>
  <si>
    <t>Rosario Abdel Rodríguez Palafox</t>
  </si>
  <si>
    <t>Calle Mocorito No. 1667 Pte, Col. Teresita, C. P. 81249, Los Mochis, Sinaloa</t>
  </si>
  <si>
    <t>Jesús Armando Orduño Mondaca</t>
  </si>
  <si>
    <t>Blvd. Rosendo G. Castro, 1753 Ote., Col. El Realito, Los Mochis, Sinaloa, C.P. 81260</t>
  </si>
  <si>
    <t>Av. Prado Plateado Ote, No. 1622, Fracc. Las Praderas, C. P. 81295, Los Mochis, Sinaloa.</t>
  </si>
  <si>
    <t>Calle Corregidora N° 1463 sur, Col. Anáhuac, C.P. 81280, Los Mochis, Sinaloa.</t>
  </si>
  <si>
    <t xml:space="preserve">Monto del contrato </t>
  </si>
  <si>
    <t>ARMENTA DISTRIBUCIONES</t>
  </si>
  <si>
    <t xml:space="preserve">CONSTRUCCCIONES ROHZ </t>
  </si>
  <si>
    <t>PROMOTORA Y EDIFICADORES MORENO</t>
  </si>
  <si>
    <t>MATERIALES Y SISTEMAS ARQUITECTÓNICOS</t>
  </si>
  <si>
    <t>PROYECTOS Y MECANIZACIONES AGROINDUSTRIALES</t>
  </si>
  <si>
    <t>Construcciones Ricbor</t>
  </si>
  <si>
    <t>ESTRUCTURAS Y CONCRETOS DE SINALOA</t>
  </si>
  <si>
    <t>CONSTRUCCIONES Y EDIFICACIONES CEFEL</t>
  </si>
  <si>
    <t>CONSTRUCCIONES JEAR</t>
  </si>
  <si>
    <t xml:space="preserve">Edificaciones Triana </t>
  </si>
  <si>
    <t xml:space="preserve">ECS Empresa Constructura Supervisora </t>
  </si>
  <si>
    <t>TRIDICUT</t>
  </si>
  <si>
    <t xml:space="preserve">Contratistas </t>
  </si>
  <si>
    <t xml:space="preserve">Locales </t>
  </si>
  <si>
    <t xml:space="preserve">Foraneos </t>
  </si>
  <si>
    <t>Total</t>
  </si>
  <si>
    <t xml:space="preserve">Suma </t>
  </si>
  <si>
    <t xml:space="preserve">EDIFICACIONES TRIANA </t>
  </si>
  <si>
    <t>PROYECTA Y CONSTRUYE COMERCIALIZADORA</t>
  </si>
  <si>
    <t>Armenta Distribuciones</t>
  </si>
  <si>
    <t>Construcciones y Edificaciones CEFEL</t>
  </si>
  <si>
    <t xml:space="preserve">INMOBILIARIA OLVERA </t>
  </si>
  <si>
    <t>Sergio Verdugo Nakashima</t>
  </si>
  <si>
    <t>ISARA Construcciones</t>
  </si>
  <si>
    <t>Jorge Luis Rivera López</t>
  </si>
  <si>
    <t>Arturo Carrillo Valle</t>
  </si>
  <si>
    <t>D Y C Casas Grandes</t>
  </si>
  <si>
    <t>MABGOF</t>
  </si>
  <si>
    <t>Stephany Paloma Alvarado Machado</t>
  </si>
  <si>
    <t>Fausto Antonio Cota Soto</t>
  </si>
  <si>
    <t>Estructuras Y Concretos De Sinaloa</t>
  </si>
  <si>
    <t>Roberto Valle Vega</t>
  </si>
  <si>
    <t>Enrique Acosta Sepúlveda</t>
  </si>
  <si>
    <t>Carlos Enrique Gámez Mejía</t>
  </si>
  <si>
    <t>Construcciones JEAR</t>
  </si>
  <si>
    <t>Constructora MAGCH</t>
  </si>
  <si>
    <t>José Rito Espinoza Castro</t>
  </si>
  <si>
    <t>Promotora y Edificaciones Moreno</t>
  </si>
  <si>
    <t xml:space="preserve">Razón social del contratista o proveedor </t>
  </si>
  <si>
    <t xml:space="preserve">Licitaciones </t>
  </si>
  <si>
    <t>Tipo de Contratos</t>
  </si>
  <si>
    <t xml:space="preserve">Licitación </t>
  </si>
  <si>
    <t xml:space="preserve">Asignación Directa </t>
  </si>
  <si>
    <t>Gasto total</t>
  </si>
  <si>
    <t xml:space="preserve">Licitaciones y Asignaciones </t>
  </si>
  <si>
    <t xml:space="preserve">Monto </t>
  </si>
  <si>
    <t>Número de Contrato</t>
  </si>
  <si>
    <t>Descripción de las obras</t>
  </si>
  <si>
    <t>Razón social del contratista o proveedor</t>
  </si>
  <si>
    <t xml:space="preserve">Direcciión </t>
  </si>
  <si>
    <t xml:space="preserve">RFC </t>
  </si>
  <si>
    <t>Monto del contrato sin impuestos (en MXN)</t>
  </si>
  <si>
    <t>Monto total del contrato</t>
  </si>
  <si>
    <t>Monto mínimo, con impuestos incluidos, en su caso</t>
  </si>
  <si>
    <t>Monto máximo, con impuestos incluidos, en su caso</t>
  </si>
  <si>
    <t>Tipo de moneda</t>
  </si>
  <si>
    <t>Tipo de cambio de referencia, en su caso</t>
  </si>
  <si>
    <t>Forma de pago</t>
  </si>
  <si>
    <t>Objeto del contrato</t>
  </si>
  <si>
    <t xml:space="preserve">Fecha de inicio </t>
  </si>
  <si>
    <t>Hipervínculo al comunicado de suspensión, en su caso</t>
  </si>
  <si>
    <t>Partida presupuestal de acuerdo con el COG 
Tabla_500213</t>
  </si>
  <si>
    <t>Lugar donde se realizará la obra pública</t>
  </si>
  <si>
    <t>Breve descripción de la obra pública, en su caso</t>
  </si>
  <si>
    <t>Etapa de la obra pública y/o servicio de la misma (catálogo)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</si>
  <si>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</si>
  <si>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</si>
  <si>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</si>
  <si>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</si>
  <si>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CONT-DGOYSP-DOP-006-20-1</t>
  </si>
  <si>
    <t>Conservación y reparación de edificio principal de dos pisos del Museo Regional del Valle del Fuerte, ubicado en Blvd. Antonio Rosales Esquina con Ave. Álvaro Obregón, Los Mochis, Municipio de Ahome, Sinaloa.</t>
  </si>
  <si>
    <t>EDIFICACIONES TRIANA S.A. DE C.V.</t>
  </si>
  <si>
    <t>Calle Degollado S/N, Col. Centro, C. P. 81000, en la ciudad de Guasave, Sinaloa.</t>
  </si>
  <si>
    <t>Peso</t>
  </si>
  <si>
    <t>Transacción bancaria</t>
  </si>
  <si>
    <t xml:space="preserve">https://drive.google.com/open?id=1oIpeNWwrOo97IT9g3BDSteydJZZ1wwtO </t>
  </si>
  <si>
    <t xml:space="preserve">Blvd. Antonio Rosales esquina con Ave. Alvaro Obregón, Los Mochis, Municipio de Ahome, Sinaloa. </t>
  </si>
  <si>
    <t>Conservación y reparación de edificio del Museo del Valle del Fuerte, ubicado en Antonio Rosales y Álvaro Obregón.</t>
  </si>
  <si>
    <t>En ejecución</t>
  </si>
  <si>
    <t xml:space="preserve">https://drive.google.com/open?id=1L7jyKNXzI5o-5S3poCAqocRxtJv8WoKw </t>
  </si>
  <si>
    <t>CONT-DGOYSP-DOP-007-20-1</t>
  </si>
  <si>
    <t>Alumbrado público sobre la carretera Internacional México 15 frente al Ejido Emigdio Ruíz, Sindicatura Gustavo Díaz Ordaz, Municipio de Ahome, Sinaloa.</t>
  </si>
  <si>
    <t>PROYECTA Y CONSTRUYE COMERCIALIZADORA, S.A. DE C.V.</t>
  </si>
  <si>
    <t>Mario de la Mora Ibarra</t>
  </si>
  <si>
    <t>Calle Laguna del Carmen No. 1311, Colonia Las Quintas, Código Postal 80060, en la ciudad
de Culiacán, Sinaloa.</t>
  </si>
  <si>
    <t>PCC160810KV8</t>
  </si>
  <si>
    <t xml:space="preserve">https://drive.google.com/open?id=1zxkOSmriPgFmVeArq66mi2RzZApDOs9j </t>
  </si>
  <si>
    <t>Ejido Emigido Ruiz, Sindicatura Gustavo Díaz Ordaz, Municipio de Ahome, Sinaloa.</t>
  </si>
  <si>
    <t>Alumbrado público sobre la carretera Internacional México 15, Ejido Emigidio Ruíz.</t>
  </si>
  <si>
    <t>En finiquito</t>
  </si>
  <si>
    <t>CONT-DGOYSP-DOP-008-20</t>
  </si>
  <si>
    <t>Construcción de biblioteca municipal y módulo de baños en la comunidad Heriberto Valdéz Romero (El Guayabo), Sindicatura Heriberto Valdéz Romero, Municipio de Ahome, Sinaloa.</t>
  </si>
  <si>
    <t>INMOBILIARIA OLVERA SA DE CV</t>
  </si>
  <si>
    <t>Juan Carlos Olvera Terrazas</t>
  </si>
  <si>
    <t>Calle Niños Héroes No. 300 Nte., Colonia Centro, Código Postal 81200, en la ciudad de Los
Mochis, Sinaloa.</t>
  </si>
  <si>
    <t>IOL9212057DA</t>
  </si>
  <si>
    <t xml:space="preserve">https://drive.google.com/file/d/1zMYvXGBXNittZ8yXRS8-_jh9vWg0jbFr/view?usp=sharing </t>
  </si>
  <si>
    <t>Heriberto Valdéz Romero (El Guayabo), Sindicatura Heriberto Valdéz Romero, Municipio de Ahome, Sinaloa.</t>
  </si>
  <si>
    <t>Construcción de biblioteca y módulo de baños, en la comunidad (El Guayabo).</t>
  </si>
  <si>
    <t xml:space="preserve">https://drive.google.com/file/d/1C8XXU2f7QgWB5vLUhUBJtgI6fa17c5DH/view?usp=sharing </t>
  </si>
  <si>
    <t>CONT-DGOYSP-DOP-009-20</t>
  </si>
  <si>
    <t>Remodelación de la plaza de la mujer ubicada en el Blvd. Rosendo G. Castro esquina con Ave. Vicente Guerrero, Los Mochis, Municipio de Ahome, Sinaloa.</t>
  </si>
  <si>
    <t>Estructuras Y Concretos De Sinaloa, S.A. DE C.V.</t>
  </si>
  <si>
    <t xml:space="preserve">https://drive.google.com/file/d/1bmoVnaYkVjtdG7pOGEwEdSuuK-x8ksNA/view?usp=sharing </t>
  </si>
  <si>
    <t>Blvd. Rosendo G. Castro y Vicente Guerrero,  Los Mochis, Municipio de Ahome, Sinaloa.</t>
  </si>
  <si>
    <t>Remodelación de la plaza de la mujer en Blvd. Rosendo G. Castro y Vicente Guerrero.</t>
  </si>
  <si>
    <t xml:space="preserve">https://drive.google.com/file/d/1Hrh8KYloJremQZe9eC8fRDaHrqG_9CO2/view?usp=sharing </t>
  </si>
  <si>
    <t>CONT-DGOYSP-DOP-010-20</t>
  </si>
  <si>
    <t>Construcción de terraza con apergolado y ampliación de sala de exposición en el Museo Regional del Valle del Fuerte, ubicado en Blvd. Antonio Rosales esquina con Ave. Álvaro Obregón, Los Mochis, Municipio de Ahome, Sinaloa.</t>
  </si>
  <si>
    <t>Arturo Tadeo Montoya Liera.</t>
  </si>
  <si>
    <t>C.Fonte No. 859, Col. Las Villas Residencial, C. P. 81271 , Los Mochis, Sinaloa.</t>
  </si>
  <si>
    <t xml:space="preserve">Construcción de terraza y ampliación de sala en el Museo Regional del Valle del Fuerte, ubicado en Rosales esquina con Obregón, Los Mochis, Municipio de Ahome, Sinaloa. </t>
  </si>
  <si>
    <t xml:space="preserve">https://drive.google.com/file/d/1G5wdAdHI5fZg2VgC0sLeIEctOkr59IYv/view?usp=sharing </t>
  </si>
  <si>
    <t>Blvd. Antonio Rosales esquina con Ave. Álvaro Obregón, Los Mochis, Municipio de Ahome, Sinaloa.</t>
  </si>
  <si>
    <t>Construcción de terraza y ampliación de sala en el Museo Regional del Valle del Fuerte, ubicado en Rosales esquina con Obregón.</t>
  </si>
  <si>
    <t>FISMDF-VIV-206PR-AH-2020</t>
  </si>
  <si>
    <t xml:space="preserve">(206AH20PR) Construcción de 30 cuartos dormitorios (16.56 m2), distintas localidades de la Sindicatura Ahome, Almacenes (4), Bagojo Colectivo (9), Cobayme (8), Grullas Margen Izquierda (2), La Florida (4), San José de Ahome (3), Municipio de Ahome, Sinaloa.
</t>
  </si>
  <si>
    <t>Construcciones JEAR, S.A. DE C.V.</t>
  </si>
  <si>
    <t xml:space="preserve">(206AH20PR) Construcción de 30 cuartos dormitorios (16.56 m2), distintas localidades de la Sindicatura Ahome, Almacenes (4), Bagojo Colectivo (9), Cobayme (8), Grullas Margen Izquierda (2), La Florida (4), San José de Ahome (3), Municipio de Ahome, Sinaloa. </t>
  </si>
  <si>
    <t xml:space="preserve">https://drive.google.com/file/d/1evxAAIDkVMzkweNYOvFNnVFNgvLZsZIY/view?usp=sharing </t>
  </si>
  <si>
    <t>Distintas localidades de la Sindicatura Ahome, Almacenes (4), Bagojo Colectivo (9), Cobayme (8), Grullas Margen Izquierda (2), La Florida (4), San José de Ahome (3), Municipio de Ahome, Sinaloa.</t>
  </si>
  <si>
    <t>(206AH20PR) Construcción de 30 cuartos dormitorios (16.56 m2), distintas localidades de la Sindicatura Ahome.</t>
  </si>
  <si>
    <t>FISMDF-VIV-207PR-AH-2020</t>
  </si>
  <si>
    <t>(207AH20PR) Construcción de 30 cuartos dormitorios (16.56 m2), distintas localidades de la Sindicatura Gustavo Díaz Ordaz (El Carrizo): Chihuahuita (5), Chávez Talamantes (7), Poblado 5 (4), Poblado 6 (4), Poblado 7 (6), Dolores Hidalgo (4), Municipio de Ahome, Sinaloa.</t>
  </si>
  <si>
    <t xml:space="preserve">(207AH20PR) Construcción de 30 cuartos dormitorios (16.56 m2), distintas localidades de la Sindicatura Gustavo, Díaz Ordaz (El Carrizo): Chihuahuita (5), Chávez Talamantes (7), Poblado 5 (4), Poblado 6 (4), Poblado 7 (6), Dolores Hidalgo (4), Municipio de Ahome. </t>
  </si>
  <si>
    <t xml:space="preserve">https://drive.google.com/file/d/1xB0jPqEJSStKhDaqYk9xLc0Z9FjHzvJV/view?usp=sharing </t>
  </si>
  <si>
    <t>(207AH20PR) Construcción de 30 cuartos dormitorios (16.56 m2), distintas localidades de la Sindicatura Gustavo Díaz Ordaz (El Carrizo).</t>
  </si>
  <si>
    <t>FISMDF-VIV-208PR-AH-2020</t>
  </si>
  <si>
    <t xml:space="preserve">(208AH20PR) Construcción de 30 cuartos dormitorios (16.56 m2), distintas localidades de la Sindicatura Central, 18 de Marzo (1), 20 de Noviembre Nuevo (3), 20 de Noviembre Viejo (2), 5 de Mayo (17), Benito Juárez (2), Campo 35 (1), Ejido Mochis (4), Municipio de Ahome. </t>
  </si>
  <si>
    <t>Constructora MAGCH, S.A. DE C.V.</t>
  </si>
  <si>
    <t>Carlos Octavio López Lagarda</t>
  </si>
  <si>
    <t>Sin Mazatlán, No. 259, Lomas del Mar, Guasave, Sinaloa, C.P. 81048</t>
  </si>
  <si>
    <t>CMA1706036N0</t>
  </si>
  <si>
    <t xml:space="preserve">https://drive.google.com/file/d/1IqjzdoZ8--Og0HLJyALxzoKvMrIzkVsD/view?usp=sharing </t>
  </si>
  <si>
    <t>Distintas localidades de la Sindicatura Central, 18 de Marzo (1), 20 de Noviembre Nuevo (3), 20 de Noviembre Viejo (2), 5 de Mayo (17), Benito Juárez (2), Campo 35 (1), Ejido Mochis (4), Municipio de Ahome.</t>
  </si>
  <si>
    <t>(208AH20PR) Construcción de 30 cuartos dormitorios (16.56 m2), distintas localidades de la Sindicatura Central.</t>
  </si>
  <si>
    <t>FISMDF-VIV-209PR-AH-2020</t>
  </si>
  <si>
    <t>(209AH20PR) Construcción de 30 cuartos dormitorios (16.56 m2), distintas localidades de la Sindicatura Heriberto Valdez Romero (El Guayabo) Cohuibampo (5), El Guayabo (9), Goros Pueblo (1), Goros Viejo (3), Huatabampito (1), Los Suárez (2), Tabelojeca (4), Tosalibampo (5), Municipio de Ahome, Sinaloa.</t>
  </si>
  <si>
    <t>https://drive.google.com/file/d/1xZTCWXAAMAoQQ19mw_POXLqk8u0oxy5x/view?usp=sharing</t>
  </si>
  <si>
    <t>Distintas localidades de la Sindicatura Heriberto Valdez Romero (El Guayabo) Cohuibampo (5), El Guayabo (9), Goros Pueblo (1), Goros Viejo (3), Huatabampito (1), Los Suárez (2), Tabelojeca (4), Tosalibampo (5), Municipio de Ahome, Sinaloa.</t>
  </si>
  <si>
    <t>(209AH20PR) Construcción de 30 cuartos dormitorios (16.56 m2), distintas localidades de la Sindicatura Heriberto Valdez Romero (El Guayabo).</t>
  </si>
  <si>
    <t>FISMDF-VIV-210PR-AH-2020</t>
  </si>
  <si>
    <t>(210AH20PR) Construcción de 30 cuartos dormitorios (16.56 m2), distintas localidades de la Sindicatura Higuera de Zaragoza, Bolsa de Tosalibampo 1 (7), Campo Pesquero El Jitzamuri (4), Campo Pesquero Las Lajitas (1), Campo Pesquero Las Lajitas Nuevo (1), Grullas Margen Derecha (2), Los Algodones (8), San Isidro (6), Siahuaza (1), Municipio de Ahome, Sinaloa.</t>
  </si>
  <si>
    <t xml:space="preserve">Promotora y Edificaciones Moreno, S.A. de C.V. </t>
  </si>
  <si>
    <t xml:space="preserve">https://drive.google.com/file/d/1RxQdfuiPbZdMSrM0sTvm_awJKrfd4-VR/view?usp=sharing </t>
  </si>
  <si>
    <t>Distintas localidades de la Sindicatura Higuera de Zaragoza, Bolsa de Tosalibampo 1 (7), Campo Pesquero El Jitzamuri (4), Campo Pesquero Las Lajitas (1), Campo Pesquero Las Lajitas Nuevo (1), Grullas Margen Derecha (2), Los Algodones (8), San Isidro (6), Siahuaza (1), Municipio de Ahome, Sinaloa.</t>
  </si>
  <si>
    <t>(210AH20PR) Construcción de 30 cuartos dormitorios (16.56 m2), distintas localidades de la Sindicatura Higuera de Zaragoza.</t>
  </si>
  <si>
    <t>FISMDF-VIV-211PR-AH-2020</t>
  </si>
  <si>
    <t>(211AH20PR) Construcción de 30 cuartos dormitorios (16.56 m2), distintas localidades de la Sindicatura San Miguel, Choacahui (2), El Porvenir (2), Poblado Nuevo San Miguel (20), Vallejo (6), Municipio de Ahome, Sinaloa.</t>
  </si>
  <si>
    <t xml:space="preserve">https://drive.google.com/file/d/1R1jiQaTyAP9rBjy73xr32hSQ2BN9Zvmi/view?usp=sharing </t>
  </si>
  <si>
    <t>Distintas localidades de la Sindicatura San Miguel, Choacahui (2), El Porvenir (2), Poblado Nuevo San Miguel (20), Vallejo (6), Municipio de Ahome, Sinaloa.</t>
  </si>
  <si>
    <t>(211AH20PR) Construcción de 30 cuartos dormitorios (16.56 m2), distintas localidades de la Sindicatura San Miguel.</t>
  </si>
  <si>
    <t>FISMDF-VIV-212PR-AH-2020</t>
  </si>
  <si>
    <t>(212AH20PR) Construcción de 25 cuartos dormitorios (16.56 m2), distintas localidades de la Sindicatura Topolobampo, Campo Estrada (4), Topolobampo (21), Sindicatura Topolobampo, Municipio de Ahome, Sinaloa.</t>
  </si>
  <si>
    <t>Calle Circuito Cardenal 11 No. 732, Colonia Paseo de las Aves, Código Postal 81271 , Los
Mochis, Sinaloa</t>
  </si>
  <si>
    <t>GAMC830422FX5</t>
  </si>
  <si>
    <t>https://drive.google.com/file/d/12Eh3m1Fo1H7-MmYUshT3gIXDyguemNQd/view?usp=sharing</t>
  </si>
  <si>
    <t>Distintas localidades de la Sindicatura Topolobampo, Campo Estrada (4), Topolobampo (21), Sindicatura Topolobampo, Municipio de Ahome, Sinaloa.</t>
  </si>
  <si>
    <t>(212AH20PR) Construcción de 25 cuartos dormitorios (16.56 m2), distintas localidades de la Sindicatura Topolobampo</t>
  </si>
  <si>
    <t>FISMDF-VIV-197PR-AH-2020-1</t>
  </si>
  <si>
    <t xml:space="preserve">(197AH20PR) Construcción de 25 sanitarios con biodigestor, varias localidades del Municipio de Ahome, Sinaloa. </t>
  </si>
  <si>
    <t>Av. Alfonso Cano No. 313 Ote. , Fraccionamiento El Parque, Código Postal 81259, Los Mochis,
Sinaloa.</t>
  </si>
  <si>
    <t>VAVR570225S69</t>
  </si>
  <si>
    <t xml:space="preserve">https://drive.google.com/file/d/1yZNZeXJt0Fm_D9NQLLH2oOAya8oGXUdh/view?usp=sharing </t>
  </si>
  <si>
    <t xml:space="preserve">Varias localidades del Municipio de Ahome, Sinaloa. </t>
  </si>
  <si>
    <t>FISMDF-VIV-198PR-AH-2020-2</t>
  </si>
  <si>
    <t>(198AH20PR) Construcción de 16 cuartos para baño de 1.43 X 2.45 m. de muro de block y estructura de concreto incluyen: Tinaco 450 lt. y albañal de 4” hasta límite de terreno, distintas localidades de la Sindicatura Ahome, Municipio de Ahome, Sinaloa.</t>
  </si>
  <si>
    <t>Distintas localidades de la Sindicatura Ahome, Municipio de Ahome, Sinaloa.</t>
  </si>
  <si>
    <t>(198AH20PR)Construcción de 16 cuartos para baño, distintas localidades de la Sindicatura Ahome, Municipio de Ahome, Sinaloa.</t>
  </si>
  <si>
    <t>FISMDF-VIV-205CP-AH-2020-1</t>
  </si>
  <si>
    <t>(205AH20CP) Construcción de 11 cuartos para baño de 1.43 X 2.45 m. de muro de block y estructura de concreto incluyen: Tinaco 450 lt. y albañal de 4” hasta límite de terreno, distintas colonias populares de Los Mochis, Municipio de Ahome, Sinaloa.</t>
  </si>
  <si>
    <t xml:space="preserve">https://drive.google.com/file/d/10eBNnxz5vkuon64mDoXpidjebWtNqUql/view?usp=sharing </t>
  </si>
  <si>
    <t>Distintas colonias populares de Los Mochis, Municipio de Ahome, Sinaloa.</t>
  </si>
  <si>
    <t>(205AH20CP) Construcción de 11 cuartos para baño, distintas colonias populares de Los Mochis, Municipio de Ahome, Sinaloa.</t>
  </si>
  <si>
    <t>FISMDF-VIV-213CP-AH-2020-2</t>
  </si>
  <si>
    <t>(213AH20CP) Construcción de 23 cuartos dormitorios (16.56 m2), distintas colonias populares de Los Mochis: Ampliación Virreyes (2), 28 de Junio (1), Alfonso G. Calderón (1), Daniel Biul (1), Diana Laura (3) Ferrusquilla (3), Jardín (2), Lázaro Cárdenas (1), Nuevo Horizonte (1), Siglo XXI (4), Nuevo Siglo (4), Municipio de Ahome, Sinaloa.</t>
  </si>
  <si>
    <t>(213AH20CP) Construcción de 23 cuartos dormitorios (16.56 m2), distintas colonias populares de Los Mochis: Ampliación Virreyes (2), 28 de Junio (1), Alfonso G. Calderón (1), Daniel Biul (1), Diana Laura (3) Ferrusquilla (3), Jardín (2), Lázaro Cárdenas (</t>
  </si>
  <si>
    <t xml:space="preserve">(213AH20CP) Construcción de 23 cuartos dormitorios (16.56 m2), distintas colonias populares de Los Mochis, Municipio de Ahome. </t>
  </si>
  <si>
    <t>FISMDF-VIV-187PR-AH-2020-1</t>
  </si>
  <si>
    <t>(187AH20PR) Construcción de 960 m2 de techo firme para mejoramiento de viviendas, distintas localidades de la Sindicatura Ahome, Municipio de Ahome, Sinaloa.</t>
  </si>
  <si>
    <t>Construcciones y Edificaciones CEFEL, S.A. DE C.V.</t>
  </si>
  <si>
    <t xml:space="preserve">https://drive.google.com/file/d/1V8Iu92VEuEaVd0PgfOmpEOk1l0AlI8oX/view?usp=sharing </t>
  </si>
  <si>
    <t>(187AH20PR) Construcción de 960 m2 de techo firme para mejoramiento de viviendas, distintas localidades de la Sindicatura Ahome</t>
  </si>
  <si>
    <t>FISMDF-VIV-195PR-AH-2020-2</t>
  </si>
  <si>
    <t>(195AH20PR) Rehabilitación de 1,200 m2 de techo firme para mejoramiento de viviendas, varias localidades del Municipio de Ahome, Sinaloa.</t>
  </si>
  <si>
    <t>Varias localidades del Municipio de Ahome, Sinaloa.</t>
  </si>
  <si>
    <t xml:space="preserve">https://drive.google.com/file/d/16MO5t29-vdTKQn_T5Vxc2P2s4033N0Fe/view?usp=sharing </t>
  </si>
  <si>
    <t xml:space="preserve">https://drive.google.com/file/d/14ULWki2eas2CQ8g7GP0-gZ_FN9Mrgi1N/view?usp=sharing </t>
  </si>
  <si>
    <t>FISMDF-VIV-188PR-AH-2020-1</t>
  </si>
  <si>
    <t>(188AH20PR) Construcción de 960 m2 de techo firme para mejoramiento de viviendas, distintas localidades de la Sindicatura Gustavo Diaz Ordaz (El Carrizo), Municipio de Ahome, Sinaloa.</t>
  </si>
  <si>
    <t>Calle Flor de Liz No. 2701 , Colonia Valle Bonito, Código Postal 81234, Los Mochis, Sinaloa.</t>
  </si>
  <si>
    <t>CAVA781128R4A</t>
  </si>
  <si>
    <t xml:space="preserve">https://drive.google.com/file/d/1pdJs1OTJ5_u4sxYWn02rI1G7QO05B7Fg/view?usp=sharing </t>
  </si>
  <si>
    <t>Distintas localidades de la Sindicatura Gustavo Diaz Ordaz (El Carrizo), Municipio de Ahome, Sinaloa.</t>
  </si>
  <si>
    <t>(188AH20PR) Construcción de 960 m2 de techo firme, distintas localidades de la Sindicatura Gustavo Diaz Ordaz (El Carrizo), Municipio de Ahome, Sinaloa.</t>
  </si>
  <si>
    <t>FISMDF-VIV-199PR-AH-2020-2</t>
  </si>
  <si>
    <t>(199AH20PR) Construcción de 16 cuartos para baño de 1.43 X 2.45 m. de muro de block y estructura de concreto incluyen: Tinaco 450 lt. y albañal de 4” hasta límite de terreno, distintas localidades de la Sindicatura Gustavo Diaz Ordaz (El Carrizo) Municipio de Ahome, Sinaloa.</t>
  </si>
  <si>
    <t>Distintas localidades de la Sindicatura Gustavo Diaz Ordaz (El Carrizo) Municipio de Ahome, Sinaloa.</t>
  </si>
  <si>
    <t>(199AH20PR) Construcción de 16 cuartos para baño, distintas localidades de la Sindicatura Gustavo Diaz Ordaz (El Carrizo), Municipio de Ahome, Sinaloa.</t>
  </si>
  <si>
    <t>FISMDF-VIV-189PR-AH-2020-1</t>
  </si>
  <si>
    <t>(189AH20PR) Construcción de 960 m2 de techo firme para mejoramiento de viviendas, distintas localidades de la Sindicatura Central, Municipio de Ahome, Sinaloa.</t>
  </si>
  <si>
    <t>Calle Benjamín Hill No. 93, Colonia Ángel Flores, Código Postal 81040, Guasave, Sinaloa.</t>
  </si>
  <si>
    <t>RILJ881017JZ3</t>
  </si>
  <si>
    <t xml:space="preserve">https://drive.google.com/file/d/1SQJV_eJDA0Yd3mUSZVietdpcSDLEYEaQ/view?usp=sharing </t>
  </si>
  <si>
    <t>Distintas localidades de la Sindicatura Central, Municipio de Ahome, Sinaloa.</t>
  </si>
  <si>
    <t>FISMDF-VIV-200PR-AH-2020-2</t>
  </si>
  <si>
    <t>(200AH20PR) Construcción de 16 cuartos para baño de 1.43 X 2.45 m. de muro de block y estructura de concreto incluyen: Tinaco 450 lt. y albañal de 4” hasta límite de terreno, distintas localidades de la Sindicatura Central, Municipio de Ahome, Sinaloa.</t>
  </si>
  <si>
    <t>FISMDF-VIV-214PR-AH-2020</t>
  </si>
  <si>
    <t>(214AH20PR) Construcción de 30 cuartos dormitorios (16.56 M2), distintas localidades de la Sindicatura Ahome, El Colorado (14), El Bule (8), Mayocoba (8), Municipio de Ahome, Sinaloa.</t>
  </si>
  <si>
    <t>Calle Sin Mazatlán, No. 259, Lomas del Mar, Guasave, Sinaloa, C.P. 81048</t>
  </si>
  <si>
    <t xml:space="preserve">https://drive.google.com/file/d/1_662sZTD17nG5w9WFaqNXKD60nrmKRWK/view?usp=sharing </t>
  </si>
  <si>
    <t>Distintas localidades de la Sindicatura Ahome, El Colorado (14), El Bule (8), Mayocoba (8), Municipio de Ahome, Sinaloa.</t>
  </si>
  <si>
    <t>FISMDF-VIV-216PR-AH-2020</t>
  </si>
  <si>
    <t>(216AH20PR) Construcción de 30 cuartos dormitorios (16.56 m2), distintas localidades de la Sindicatura Central, Luis Echeverria (3), El Estero Juan José Ríos (8), Bachoco 2 (3), Compuertas (8), Ej. México (5), La Arrocera (3), Municipio de Ahome, Sinaloa.</t>
  </si>
  <si>
    <t>MABGOF, S.A. DE C.V.</t>
  </si>
  <si>
    <t>Magdalena Elizabeth lnzunza Dorado</t>
  </si>
  <si>
    <t>Calle Álvaro Obregón, No. 79, Colonia Las Huertas, Guasave, Sinaloa, C.P. 81075</t>
  </si>
  <si>
    <t>MAB180808P38</t>
  </si>
  <si>
    <t xml:space="preserve">https://drive.google.com/file/d/1Qs9SbuEEvYtIgVV9y0U-QFuEkyD1_Ygm/view?usp=sharing </t>
  </si>
  <si>
    <t>Distintas localidades de la Sindicatura Central, Luis Echeverria (3), El Estero Juan José Ríos (8), Bachoco 2 (3), Compuertas (8), Ej. México (5), La Arrocera (3), Municipio de Ahome, Sinaloa.</t>
  </si>
  <si>
    <t>(216AH20PR) Construcción de 30 cuartos dormitorios (16.56 m2), distintas localidades de la Sindicatura Central.</t>
  </si>
  <si>
    <t>FISMDF-VIV-217PR-AH-2020-1</t>
  </si>
  <si>
    <t>(217AH20PR) Construcción de 30 cuartos dormitorios (16.56 m2), distintas localidades de la Sindicatura Heriberto Valdez Romero (El Guayabo), Campo Gastelum (10), Huatabampito (10), Cachoana (5), La Fortuna (5), Municipio de Ahome, Sinaloa.</t>
  </si>
  <si>
    <t xml:space="preserve">https://drive.google.com/file/d/1kKTTxA1tBj5AoANtvm17_J0w8BsJaxH1/view?usp=sharing </t>
  </si>
  <si>
    <t>Distintas localidades de la Sindicatura Heriberto Valdez Romero (El Guayabo), Municipio de Ahome, Sinaloa.</t>
  </si>
  <si>
    <t>(217AH20PR) Construcción de 30 cuartos dormitorios (16.56 m2), distintas localidades de la Sindicatura Heriberto Valdez Romero (El Guayabo).</t>
  </si>
  <si>
    <t>FISMDF-VIV-218PR-AH-2020-1</t>
  </si>
  <si>
    <t>(218AH20PR) Construcción de 30 cuartos dormitorios (16.56 m2), distintas localidades de la Sindicatura Higuera de Zaragoza, El Refugio (6), La despensa (6), Higuera de Zaragoza (6), Col. Gloria Ochoa de Labastida (3), Ohuime (2), Col. Ejidal (3), El Ranchito (2), La Capilla (2), Municipio de Ahome, Sinaloa.</t>
  </si>
  <si>
    <t>Calle Degollado S/N, lnt. 1 C, Colonia Centro, Guasave, Sinaloa, Código Postal 81000</t>
  </si>
  <si>
    <t>(218AH20PR) Construcción de 30 cuartos dormitorios (16.56 m2), distintas localidades de la Sindicatura Higuera de Zaragoza, El Refugio (6), La despensa (6), Higuera de Zaragoza (6), Col. Gloria Ochoa de Labastida (3), Ohuime (2), Col. Ejidal (3), El Ranc</t>
  </si>
  <si>
    <t xml:space="preserve">https://drive.google.com/file/d/1pBrT_tPWI6El0B9t7FiIy-n8HSrSXy3d/view?usp=sharing </t>
  </si>
  <si>
    <t>Distintas localidades de la Sindicatura Higuera de Zaragoza, Municipio de Ahome, Sinaloa.</t>
  </si>
  <si>
    <t>(218AH20PR) Construcción de 30 cuartos dormitorios (16.56 m2), distintas localidades de la Sindicatura Higuera de Zaragoza.</t>
  </si>
  <si>
    <t>FISMDF-VIV-219PR-AH-2020-1</t>
  </si>
  <si>
    <t>(219AH20PR) Construcción de 30 cuartos dormitorios (16.56 m2), distintas localidades de la Sindicatura San Miguel, San Miguel Zapotitlán (10), El Chalate (6), Zapotillo (6), La Tea (2), La Bajada de San Miguel (6), Municipio de Ahome, Sinaloa.</t>
  </si>
  <si>
    <t xml:space="preserve">https://drive.google.com/file/d/1l1I-WX5KAScdQ7OQi0X4LGzNsQRAPe2W/view?usp=sharing </t>
  </si>
  <si>
    <t xml:space="preserve">Distintas localidades de la Sindicatura San Miguel, Municipio de Ahome, Sinaloa. </t>
  </si>
  <si>
    <t>(219AH20PR) Construcción de 30 cuartos dormitorios (16.56 m2), distintas localidades de la Sindicatura San Miguel</t>
  </si>
  <si>
    <t>FISMDF-VIV-190PR-201PR-AH-2020-1</t>
  </si>
  <si>
    <t>(190AH20PR) Construcción de 960 m2 de techo firme para mejoramiento de viviendas, distintas localidades de la Sindicatura Heriberto Valdez Romero (El Guayabo), Municipio de Ahome, Sinaloa.</t>
  </si>
  <si>
    <t>D Y C Casas Grandes, S.A. DE C.V.</t>
  </si>
  <si>
    <t>Martin Eduardo Venegas Loreto</t>
  </si>
  <si>
    <t>C. Calandria No.1297 Pte., C. P. 81228, Residencial Campestre, Los Mochis, Sinaloa.</t>
  </si>
  <si>
    <t>DCC060428H10</t>
  </si>
  <si>
    <t xml:space="preserve">https://drive.google.com/file/d/1qUMZsi2UW2ApYDL1cnE53D7zB-uzQIYt/view?usp=sharing </t>
  </si>
  <si>
    <t>(190AH20PR) Construcción de 960 m2 de techo firme para mejoramiento de viviendas, distintas localidades de la Sindicatura Heriberto Valdez Romero (El Guayabo).</t>
  </si>
  <si>
    <t>FISMDF-VIV-201PR-AH-2020-2</t>
  </si>
  <si>
    <t>(201AH20PR) Construcción de 17 cuartos para baño de 1.43 x 2.45 m. de muro de block y estructura de concreto incluyen: Tinaco 450 lt. y albañal de 4” hasta límite de terreno, distintas localidades de la Sindicatura Heriberto Valdez Romero (El Guayabo), Municipio de Ahome, Sinaloa.</t>
  </si>
  <si>
    <t>(201AH20PR) Construcción de 17 cuartos , distintas localidades de la Sindicatura Heriberto Valdez Romero (El Guayabo).</t>
  </si>
  <si>
    <t>FISMDF-VIV-215PR-AH-2020-1</t>
  </si>
  <si>
    <t>(215AH20PR) Construcción de 30 cuartos dormitorios (16.56 m2), distintas localidades de la Sindicatura Gustavo Díaz Ordaz (El Carrizo), El Carrizo (5), Emigdio Ruiz (6), Revolución Mexicana (6), Venustiano Carranza (5), El Desengaño (3), El Venadillo (5), Municipio de Ahome, Sinaloa.</t>
  </si>
  <si>
    <t>Av. Zacarías Ochoa No. 3320 Pte., Fracc. Nuevo Horizonte 11, C. P. 81233, Los Mochis,</t>
  </si>
  <si>
    <t>EICR710522L33</t>
  </si>
  <si>
    <t xml:space="preserve">https://drive.google.com/file/d/1MtSnzHgOUY3zS2AqbjqvIpCh7rEOusSl/view?usp=sharing </t>
  </si>
  <si>
    <t xml:space="preserve">Dstintas localidades de la Sindicatura Gustavo Díaz Ordaz (El Carrizo), Municipio de Ahome, Sinaloa. </t>
  </si>
  <si>
    <t>(215AH20PR) Construcción de 30 cuartos dormitorios (16.56 m2), distintas localidades de la Sindicatura Gustavo Díaz Ordaz (El Carrizo).</t>
  </si>
  <si>
    <t>FISMDF-VIV-220PR-AH-2020-1</t>
  </si>
  <si>
    <t>(220AH20PR) Construcción de 25 cuartos dormitorios (16.56 m2), distintas localidades de la Sindicatura Topolobampo, Lázaro Cárdenas (10), Carrizo Grande (3), Paredones (6), Rosendo G. Castro (2), Plan de Guadalupe (2), Tortugas (2), Municipio de Ahome, Sinaloa.</t>
  </si>
  <si>
    <t>Dulce Maria Flores Sotelo</t>
  </si>
  <si>
    <t>Calle Degollado SIN, lnt. 1 C, Colonia Centro, Guasave, Sinaloa, Código Postal 81000</t>
  </si>
  <si>
    <t xml:space="preserve">https://drive.google.com/file/d/1SyR6WFJq0FMjNH1NOm948LKEBOf5tWWQ/view?usp=sharing </t>
  </si>
  <si>
    <t xml:space="preserve">Distintas localidades de la Sindicatura Topolobampo, Municipio de Ahome, Sinaloa. </t>
  </si>
  <si>
    <t>(220AH20PR) Construcción de 25 cuartos dormitorios (16.56 m2), distintas localidades de la Sindicatura Topolobampo.</t>
  </si>
  <si>
    <t>FISMDF-VIV-221CP-AH-2020-1</t>
  </si>
  <si>
    <t>(221AH20CP) Construcción de 23 cuartos dormitorios (16.56 m2), distintas colonias populares de Los Mochis, Alejandro Peña (3), Benito Juárez (3), Burócrata (2), Centro (1), Conrado Espinoza (2), Miguel Hidalgo (2), Narcizo Mendoza (2), Santa Luz (3), Jardines de Morelos (3), Nueva Revolución (2), Municipio de Ahome, Sinaloa.</t>
  </si>
  <si>
    <t>Av. Prado Plateado Ote, No. 1622, Fracc. Las Praderas, C . P. 81295, Los Mochis, Sinaloa</t>
  </si>
  <si>
    <t xml:space="preserve">https://drive.google.com/file/d/1khBqnfccEjuzrc9-SCGcceA-SsOTugKh/view?usp=sharing </t>
  </si>
  <si>
    <t>(221AH20CP) Construcción de 23 cuartos dormitorios (16.56 m2), distintas colonias populares de Los Mochis.</t>
  </si>
  <si>
    <t>FISMDF-VIV-191PR-AH-2020-1</t>
  </si>
  <si>
    <t xml:space="preserve">(191AH20PR) Construcción de 960 m2 de techo firme para mejoramiento de viviendas, distintas localidades de la Sindicatura Higuera de Zaragoza, Municipio de Ahome, Sinaloa. </t>
  </si>
  <si>
    <t>C .Fonte No. 859, Col. Las Villas Residencial, C . P. 81271, Los Mochis, Sinaloa</t>
  </si>
  <si>
    <t xml:space="preserve">https://drive.google.com/file/d/1gBCS01eMLKaxVoZkxZ86Ij6timZkLj0U/view?usp=sharing </t>
  </si>
  <si>
    <t xml:space="preserve">Distintas localidades de la Sindicatura Higuera de Zaragoza, Municipio de Ahome, Sinaloa. </t>
  </si>
  <si>
    <t>(191AH20PR) Construcción de 960 m2 de techo firme para mejoramiento de viviendas, distintas localidades de la Sindicatura Higuera de Zaragoza</t>
  </si>
  <si>
    <t>FISMDF-VIV-202PR-AH-2020-2</t>
  </si>
  <si>
    <t>(202AH20PR) Construcción de 17 cuartos para baño de 1.43 x 2.45 m. de muro de block y estructura de concreto incluyen: Tinaco 450 lt. y albañal de 4” hasta límite de terreno, distintas localidades de la Sindicatura Higuera de Zaragoza, Municipio de Ahome, Sinaloa.</t>
  </si>
  <si>
    <t>(202AH20PR) Construcción de 17 cuartos para baño, distintas localidades de la Sindicatura Higuera de Zaragoza</t>
  </si>
  <si>
    <t>FISMDF-VIV-192PR-AH-2020-1</t>
  </si>
  <si>
    <t>(192AH20PR) Construcción de 960 m2 de techo firme para mejoramiento de viviendas, distintas localidades de la Sindicatura San Miguel, Municipio de Ahome, Sinaloa.</t>
  </si>
  <si>
    <t xml:space="preserve">ISARA Construcciones, S.A. DE C.V. </t>
  </si>
  <si>
    <t>Ismael Chávez Terraza.</t>
  </si>
  <si>
    <t>C. Camino Viejo Saratajoa S/N, Fracc. Delicias, C. P. 81048, Guasave, Sinaloa.</t>
  </si>
  <si>
    <t>ICO100525RF3</t>
  </si>
  <si>
    <t xml:space="preserve">https://drive.google.com/file/d/1dCgeuhw6tXYfW6KOPsPrihCyLglLEPbc/view?usp=sharing </t>
  </si>
  <si>
    <t>Distintas localidades de la Sindicatura San Miguel, Municipio de Ahome, Sinaloa.</t>
  </si>
  <si>
    <t>(192AH20PR) Construcción de 960 m2 de techo firme para mejoramiento de viviendas, distintas localidades de la Sindicatura San Miguel.</t>
  </si>
  <si>
    <t>FISMDF-VIV-203PR-AH-2020-2</t>
  </si>
  <si>
    <t>(203AH20PR) Construcción de 16 cuartos para baño de 1.43 x 2.45 m. de muro de block y estructura de concreto incluyen: Tinaco 450 lt. y albañal de 4” hasta límite de terreno, distintas localidades de la Sindicatura San Miguel, Municipio de Ahome, Sinaloa.</t>
  </si>
  <si>
    <t>(203AH20PR) Construcción de 16 cuartos para baño, distintas localidades de la Sindicatura San Miguel</t>
  </si>
  <si>
    <t>FISMDF-VIV-193PR-AH-2020-1</t>
  </si>
  <si>
    <t>(193AH20PR) Construcción de 720 m2 de techo firme para mejoramiento de viviendas, distintas localidades de la Sindicatura Topolobampo, Municipio de Ahome, Sinaloa.</t>
  </si>
  <si>
    <t>Armenta Distribuciones,  S.A. DE C.V.</t>
  </si>
  <si>
    <t>Marco Antonio Armenta Mendivil</t>
  </si>
  <si>
    <t>C. Salvador Alvarado No. 2259, Fracc. Villas del Sol, C. P. 81239, Los Mochis, Sinaloa</t>
  </si>
  <si>
    <t xml:space="preserve">https://drive.google.com/file/d/11Xg_klMGLEa7-uzcTJdBzsdArLj5ID6M/view?usp=sharing </t>
  </si>
  <si>
    <t>Distintas localidades de la Sindicatura Topolobampo, Municipio de Ahome, Sinaloa.</t>
  </si>
  <si>
    <t>(193AH20PR) Construcción de 720 m2 de techo, distintas localidades de la Sindicatura Topolobampo.</t>
  </si>
  <si>
    <t>FISMDF-VIV-204PR-AH-2020-2</t>
  </si>
  <si>
    <t>(204AH20PR) Construcción de 11 cuartos para baño de 1.43 x 2.45 m. de muro de block y estructura de concreto incluyen: Tinaco 450 lt. y albañal de 4” hasta límite de terreno, distintas localidades de la Sindicatura Topolobampo, Municipio de Ahome, Sinaloa.</t>
  </si>
  <si>
    <t>(204AH20PR) Construcción de 11 cuartos para baño, distintas localidades de la Sindicatura Topolobampo, Municipio de Ahome, Sinaloa.</t>
  </si>
  <si>
    <t>FISMDF-VIV-222PR-AH-2020</t>
  </si>
  <si>
    <t>(222AH20PR) Construcción de 30 cuartos dormitorios (16.56 m2), distintas localidades de la Sindicatura Ahome, Agua Nueva (2), Águila Azteca (3), Ahome Independencia (5), Cuchilla de Cachoana (3), Emiliano Zapata (10), Macapul (2), Villa de Ahome (5), Municipio de Ahome, Sinaloa</t>
  </si>
  <si>
    <t>Av. Zacarías Ochoa No. 3320 Pte., Fracc. Nuevo Horizonte 11 , C. P. 81233, Los Mochis,
Sinaloa</t>
  </si>
  <si>
    <t xml:space="preserve">https://drive.google.com/file/d/1ILZF3boNhhJgkTzlFOCq2sePJ18iWgpj/view?usp=sharing  </t>
  </si>
  <si>
    <t xml:space="preserve">(222AH20PR) Construcción de 30 cuartos dormitorios (16.56 m2), distintas localidades de la Sindicatura Ahome, Municipio de Ahome, Sinaloa. </t>
  </si>
  <si>
    <t>FISMDF-VIV-223PR-AH-2020</t>
  </si>
  <si>
    <t>(223AH20PR) Construcción de 30 cuartos dormitorios (16.56 m2), distintas localidades de la Sindicatura Gustavo Díaz Ordaz (El Carrizo): Bacorehuis (8), Etcho (7), Mártires Viejo (5),  Mártires Nuevo (5), Niños Héroes (5), Municipio de Ahome, Sinaloa.</t>
  </si>
  <si>
    <t xml:space="preserve">https://drive.google.com/file/d/1jdhxLh8ppyV2pjcXj4P1yZeFT02HvVSA/view?usp=sharing </t>
  </si>
  <si>
    <t xml:space="preserve">Distintas localidades de la Sindicatura Gustavo Díaz Ordaz (El Carrizo), Municipio de Ahome, Sinaloa. </t>
  </si>
  <si>
    <t xml:space="preserve">(223AH20PR) Construcción de 30 cuartos dormitorios (16.56 m2), distintas localidades de la Sindicatura Gustavo Díaz Ordaz (El Carrizo), Municipio de Ahome, Sinaloa. </t>
  </si>
  <si>
    <t>FISMDF-VIV-224PR-AH-2020</t>
  </si>
  <si>
    <t>(224AH20PR) Construcción de 30 cuartos dormitorios (16.56 m2), distintas localidades de la Sindicatura Central, Ohuira (5), 9 de Diciembre (2), Bachomobampo 1 (5),  Bachomobampo 2 (5), Campo 1 Santa Rosa (2), Cerro Cabezón (2), Lousiana (2), Flores Magón (3), Plan de Ayala (2), Plan de San Luis (2), Municipio de Ahome, Sinaloa.</t>
  </si>
  <si>
    <t>Boulevard Rosendo G. Castro No. 1753 Ote., Col. El Realito, C. P. 81260, Los Mochis, Sinaloa</t>
  </si>
  <si>
    <t xml:space="preserve">https://drive.google.com/file/d/1ww_Z0tZsV6U_Iplt_qyZ23-AaLNbBsoX/view?usp=sharing </t>
  </si>
  <si>
    <t>(224AH20PR) Construcción de 30 cuartos dormitorios (16.56 m2), distintas localidades de la Sindicatura Central, Municipio de Ahome, Sinaloa.</t>
  </si>
  <si>
    <t>FISMDF-VIV-225PR-AH-2020</t>
  </si>
  <si>
    <t>(225AH20PR) Construcción de 30 cuartos dormitorios (16.56 m2), distintas localidades de la Sindicatura Heriberto Valdez Romero (El Guayabo), El Higueral de Cohuibampo (3), El Bajo (2), El Chorizo (3), El Río de Cohuibampo (1), Goritos de los Rodríguez (7), San Dieguito (4), Col. del Sol (7), Camayeca (3), Municipio de Ahome, Sinaloa.</t>
  </si>
  <si>
    <t>Calle Circuito Cardenal 11 No. 732, Fracc. Paseo Las Aves, C. P. 8 1271, Los Mochis, Sinaloa.</t>
  </si>
  <si>
    <t xml:space="preserve">https://drive.google.com/file/d/1F97eRUqmXz4kX8Phnipquo1fFvElSqwA/view?usp=sharing </t>
  </si>
  <si>
    <t xml:space="preserve">(225AH20PR) Construcción de 30 cuartos dormitorios (16.56 m2), distintas localidades de la Sindicatura Heriberto Valdez Romero (El Guayabo), Municipio de Ahome, Sinaloa. </t>
  </si>
  <si>
    <t>FISMDF-VIV-226PR-AH-2020</t>
  </si>
  <si>
    <t>(226AH20PR) Construcción de 30 cuartos dormitorios (16.56 m2), distintas localidades de la Sindicatura Higuera de Zaragoza, Bolsa de Tosalibampo 2 (2), Buena Vista (3), Aguajito (3), Alhuate (3), Cardal (1), Tule (3), Huacaporito (3), Bocana (1), Matacahui (3), San Lorenzo Nuevo (2), San Lorenzo Viejo (2), San Pablo (2), Sabino (2), Municipio de Ahome, Sinaloa.</t>
  </si>
  <si>
    <t>Av. Santos Degollado No. 321, Col. Centro, C. P. 81000, Guasave, Sinaloa</t>
  </si>
  <si>
    <t>https://drive.google.com/file/d/1T_mm4Qv_cfK-aLqEtXSwWVPG-EUuNPdN/view?usp=sharing</t>
  </si>
  <si>
    <t xml:space="preserve">(226AH20PR) Construcción de 30 cuartos dormitorios (16.56 m2), distintas localidades de la Sindicatura Higuera de Zaragoza, Municipio de Ahome, Sinaloa. </t>
  </si>
  <si>
    <t>FISMDF-VIV-227PR-AH-2020</t>
  </si>
  <si>
    <t>(227AH20PR) Construcción de 30 cuartos dormitorios (16.56 m2), distintas localidades de la Sindicatura San Miguel, Felipe Ángeles (6), Flor Azul (6), Goros 2 (4), Bacaporobampo (3), Gabriel Leyva (7), Santa Teresita (2), Campo Victoria (1), Las Calaveras (1), Municipio de Ahome, Sinaloa.</t>
  </si>
  <si>
    <t>Promotora Y Edificadores Moreno, S.A. DE C.V.</t>
  </si>
  <si>
    <t>Calle Los Pinos 959 altos, Col. Raúl Romanillo, C. P. 81285, Los Mochis, Sinaloa</t>
  </si>
  <si>
    <t xml:space="preserve">https://drive.google.com/file/d/1caja6EA6KHpwsKd5RwI8w0cpKc559vJo/view?usp=sharing </t>
  </si>
  <si>
    <t xml:space="preserve">(227AH20PR) Construcción de 30 cuartos dormitorios (16.56 m2), distintas localidades de la Sindicatura San Miguel, Municipio de Ahome, Sinaloa. </t>
  </si>
  <si>
    <t>FISMDF-VIV-194CP-AH-2020-1</t>
  </si>
  <si>
    <t>(194AH20CP) Construcción de 720 m2 de techo firme para mejoramiento de viviendas, distintas colonias populares de Los Mochis, Municipio de Ahome, Sinaloa.</t>
  </si>
  <si>
    <t>Benjamín Johnston No. 980 Pte., Fracc. Jordán, C. P. 81220, Los Mochis, Sinaloa.</t>
  </si>
  <si>
    <t>VENS5909271H2</t>
  </si>
  <si>
    <t xml:space="preserve">https://drive.google.com/file/d/1J1VnUcKys1LM3DZehbtS1t0YrOWxkP7-/view?usp=sharing </t>
  </si>
  <si>
    <t>FISMDF-VIV-228PR-AH-2020-2</t>
  </si>
  <si>
    <t>(228AH20PR) Construcción de 6 viviendas, varias localidades del Municipio de Ahome, Sinaloa.</t>
  </si>
  <si>
    <t>FISMDF-VIV-196PR-AH-2020-1</t>
  </si>
  <si>
    <t>(196AH20PR) Rehabilitación de 4,271 m2 de muro firme, en interior de cuarto, para mejoramiento de viviendas, varias localidades del Municipio de Ahome, Sinaloa.</t>
  </si>
  <si>
    <t xml:space="preserve">https://drive.google.com/file/d/1OF3lM7HBeODbuvGaKmc8r_dqYvYPFa-I/view?usp=sharing </t>
  </si>
  <si>
    <t>FISMDF-VIV-186PR-AH-2020-2</t>
  </si>
  <si>
    <t>(186AH20PR) Construcción de 720 m2 de piso firme para mejoramiento de viviendas, varias localidades del Municipio de Ahome, Sinaloa.</t>
  </si>
  <si>
    <t>Nombre del Sujeto Obligado:</t>
  </si>
  <si>
    <t>Formato:</t>
  </si>
  <si>
    <t>Resultados adjudicaciones, invitaciones y licitaciones_Procedimientos de licitación pública e invitación a cuando menos tres personas</t>
  </si>
  <si>
    <t>Periodos:</t>
  </si>
  <si>
    <t>1er trimestre, 2do trimestre, 3er trimestre, 4to trimestre del 2020</t>
  </si>
  <si>
    <t>H. Ayuntamiento de Ahome</t>
  </si>
  <si>
    <t>Resultados adjudicaciones directas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</si>
</sst>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u/>
      <sz val="11"/>
      <color theme="10"/>
      <name val="Calibri"/>
      <family val="2"/>
      <scheme val="minor"/>
    </font>
    <font>
      <sz val="11"/>
      <color indexed="8"/>
      <name val="Calibri"/>
      <family val="2"/>
      <scheme val="minor"/>
    </font>
    <font>
      <sz val="11"/>
      <color rgb="FFFF0000"/>
      <name val="Calibri"/>
      <family val="2"/>
      <scheme val="minor"/>
    </font>
    <font>
      <u/>
      <sz val="11"/>
      <color rgb="FFFF0000"/>
      <name val="Calibri"/>
      <family val="2"/>
      <scheme val="minor"/>
    </font>
    <font>
      <sz val="10"/>
      <name val="Arial"/>
      <family val="2"/>
    </font>
    <font>
      <b/>
      <sz val="11"/>
      <color indexed="8"/>
      <name val="Calibri"/>
      <family val="2"/>
      <scheme val="minor"/>
    </font>
    <font>
      <b/>
      <sz val="12"/>
      <color indexed="8"/>
      <name val="Calibri"/>
      <family val="2"/>
      <scheme val="minor"/>
    </font>
    <font>
      <b/>
      <sz val="10"/>
      <color indexed="8"/>
      <name val="Arial"/>
      <family val="2"/>
    </font>
    <font>
      <sz val="11"/>
      <name val="Calibri"/>
      <family val="2"/>
      <scheme val="minor"/>
    </font>
    <font>
      <b/>
      <sz val="11"/>
      <name val="Calibri"/>
      <family val="2"/>
      <scheme val="minor"/>
    </font>
    <font>
      <b/>
      <sz val="10"/>
      <name val="Calibri"/>
      <family val="2"/>
      <scheme val="minor"/>
    </font>
    <font>
      <b/>
      <sz val="10"/>
      <color indexed="8"/>
      <name val="Calibri"/>
      <family val="2"/>
      <scheme val="minor"/>
    </font>
    <font>
      <sz val="10"/>
      <color rgb="FFFF0000"/>
      <name val="Calibri"/>
      <family val="2"/>
      <scheme val="minor"/>
    </font>
    <font>
      <sz val="10"/>
      <name val="Calibri"/>
      <family val="2"/>
      <scheme val="minor"/>
    </font>
    <font>
      <sz val="10"/>
      <color indexed="8"/>
      <name val="Calibri"/>
      <family val="2"/>
      <scheme val="minor"/>
    </font>
    <font>
      <b/>
      <sz val="16"/>
      <color indexed="8"/>
      <name val="Calibri"/>
      <family val="2"/>
      <scheme val="minor"/>
    </font>
    <font>
      <b/>
      <sz val="18"/>
      <color indexed="8"/>
      <name val="Calibri"/>
      <family val="2"/>
      <scheme val="minor"/>
    </font>
    <font>
      <b/>
      <sz val="10"/>
      <name val="Arial"/>
      <family val="2"/>
    </font>
  </fonts>
  <fills count="11">
    <fill>
      <patternFill patternType="none"/>
    </fill>
    <fill>
      <patternFill patternType="gray125"/>
    </fill>
    <fill>
      <patternFill patternType="solid">
        <fgColor rgb="FFE1E1E1"/>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00"/>
        <bgColor rgb="FFE1E1E1"/>
      </patternFill>
    </fill>
    <fill>
      <patternFill patternType="solid">
        <fgColor theme="7" tint="0.39997558519241921"/>
        <bgColor indexed="64"/>
      </patternFill>
    </fill>
    <fill>
      <patternFill patternType="solid">
        <fgColor theme="7"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5" fillId="0" borderId="0" applyNumberFormat="0" applyFill="0" applyBorder="0" applyAlignment="0" applyProtection="0"/>
    <xf numFmtId="0" fontId="3" fillId="0" borderId="0"/>
    <xf numFmtId="0" fontId="6"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9" fillId="0" borderId="0"/>
  </cellStyleXfs>
  <cellXfs count="109">
    <xf numFmtId="0" fontId="0" fillId="0" borderId="0" xfId="0"/>
    <xf numFmtId="0" fontId="0" fillId="0" borderId="0" xfId="0" applyAlignment="1">
      <alignment wrapText="1"/>
    </xf>
    <xf numFmtId="0" fontId="7" fillId="0" borderId="0" xfId="0" applyFont="1" applyAlignment="1">
      <alignment wrapText="1"/>
    </xf>
    <xf numFmtId="0" fontId="4" fillId="2" borderId="1" xfId="0" applyFont="1" applyFill="1" applyBorder="1" applyAlignment="1">
      <alignment horizontal="center" wrapText="1"/>
    </xf>
    <xf numFmtId="0" fontId="0" fillId="0" borderId="0" xfId="0" applyBorder="1" applyAlignment="1">
      <alignment wrapText="1"/>
    </xf>
    <xf numFmtId="0" fontId="0" fillId="0" borderId="0" xfId="0" applyFill="1" applyBorder="1" applyAlignment="1">
      <alignment wrapText="1"/>
    </xf>
    <xf numFmtId="0" fontId="0" fillId="0" borderId="0" xfId="0" applyFill="1" applyAlignment="1">
      <alignment wrapText="1"/>
    </xf>
    <xf numFmtId="4" fontId="0" fillId="0" borderId="0" xfId="0" applyNumberFormat="1" applyAlignment="1">
      <alignment horizontal="right" wrapText="1"/>
    </xf>
    <xf numFmtId="4" fontId="0" fillId="0" borderId="0" xfId="0" applyNumberFormat="1" applyFill="1" applyAlignment="1">
      <alignment horizontal="right"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6" borderId="0" xfId="0" applyFill="1" applyAlignment="1">
      <alignment wrapText="1"/>
    </xf>
    <xf numFmtId="4" fontId="0" fillId="6" borderId="0" xfId="0" applyNumberFormat="1" applyFill="1" applyAlignment="1">
      <alignment horizontal="right" wrapText="1"/>
    </xf>
    <xf numFmtId="0" fontId="0" fillId="6" borderId="0" xfId="0" applyFill="1"/>
    <xf numFmtId="0" fontId="0" fillId="6" borderId="0" xfId="0" applyFill="1" applyBorder="1" applyAlignment="1">
      <alignment wrapText="1"/>
    </xf>
    <xf numFmtId="0" fontId="0" fillId="0" borderId="1" xfId="0" applyFill="1" applyBorder="1" applyAlignment="1">
      <alignment wrapText="1"/>
    </xf>
    <xf numFmtId="4" fontId="0" fillId="0" borderId="1" xfId="0" applyNumberFormat="1" applyFill="1" applyBorder="1" applyAlignment="1">
      <alignment horizontal="right" wrapText="1"/>
    </xf>
    <xf numFmtId="4" fontId="0" fillId="0" borderId="1" xfId="0" applyNumberFormat="1" applyFill="1" applyBorder="1"/>
    <xf numFmtId="0" fontId="0" fillId="7" borderId="0" xfId="0" applyFill="1"/>
    <xf numFmtId="0" fontId="0" fillId="0" borderId="0" xfId="0" applyFill="1"/>
    <xf numFmtId="4" fontId="11" fillId="0" borderId="0" xfId="0" applyNumberFormat="1" applyFont="1" applyFill="1" applyAlignment="1">
      <alignment wrapText="1"/>
    </xf>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4" fontId="0" fillId="0" borderId="0" xfId="0" applyNumberFormat="1" applyFill="1" applyAlignment="1">
      <alignment horizontal="right"/>
    </xf>
    <xf numFmtId="4" fontId="0" fillId="6" borderId="0" xfId="0" applyNumberFormat="1" applyFill="1" applyAlignment="1">
      <alignment horizontal="right"/>
    </xf>
    <xf numFmtId="0" fontId="7" fillId="0" borderId="0" xfId="0" applyFont="1" applyFill="1"/>
    <xf numFmtId="0" fontId="7" fillId="6" borderId="0" xfId="0" applyFont="1" applyFill="1" applyBorder="1"/>
    <xf numFmtId="0" fontId="15" fillId="0" borderId="1" xfId="0" applyFont="1" applyFill="1" applyBorder="1" applyAlignment="1">
      <alignment horizontal="right" wrapText="1"/>
    </xf>
    <xf numFmtId="0" fontId="0" fillId="0" borderId="1" xfId="0" applyFill="1" applyBorder="1"/>
    <xf numFmtId="4" fontId="0" fillId="0" borderId="1" xfId="0" applyNumberFormat="1" applyFill="1" applyBorder="1" applyAlignment="1">
      <alignment horizontal="right"/>
    </xf>
    <xf numFmtId="0" fontId="7" fillId="0" borderId="1" xfId="0" applyFont="1" applyFill="1" applyBorder="1" applyAlignment="1">
      <alignment wrapText="1"/>
    </xf>
    <xf numFmtId="0" fontId="7" fillId="0" borderId="1" xfId="0" applyFont="1" applyFill="1" applyBorder="1"/>
    <xf numFmtId="0" fontId="16" fillId="0" borderId="1" xfId="0" applyFont="1" applyFill="1" applyBorder="1" applyAlignment="1">
      <alignment horizontal="center" vertical="center" wrapText="1"/>
    </xf>
    <xf numFmtId="0" fontId="17" fillId="0" borderId="1" xfId="0" applyFont="1" applyFill="1" applyBorder="1" applyAlignment="1">
      <alignment wrapText="1"/>
    </xf>
    <xf numFmtId="4" fontId="13" fillId="0" borderId="1" xfId="0" applyNumberFormat="1" applyFont="1" applyFill="1" applyBorder="1" applyAlignment="1">
      <alignment wrapText="1"/>
    </xf>
    <xf numFmtId="0" fontId="18" fillId="0" borderId="1" xfId="0" applyFont="1" applyFill="1" applyBorder="1" applyAlignment="1">
      <alignment wrapText="1"/>
    </xf>
    <xf numFmtId="0" fontId="19" fillId="0" borderId="1" xfId="0" applyFont="1" applyFill="1" applyBorder="1" applyAlignment="1">
      <alignment wrapText="1"/>
    </xf>
    <xf numFmtId="0" fontId="18" fillId="0" borderId="1" xfId="2" applyFont="1" applyFill="1" applyBorder="1" applyAlignment="1">
      <alignment wrapText="1"/>
    </xf>
    <xf numFmtId="0" fontId="18" fillId="0" borderId="1" xfId="3" applyFont="1" applyFill="1" applyBorder="1" applyAlignment="1">
      <alignment wrapText="1"/>
    </xf>
    <xf numFmtId="4" fontId="0" fillId="0" borderId="1" xfId="0" applyNumberFormat="1" applyFont="1" applyFill="1" applyBorder="1"/>
    <xf numFmtId="0" fontId="0" fillId="0" borderId="1" xfId="0" applyFont="1" applyFill="1" applyBorder="1" applyAlignment="1">
      <alignment wrapText="1"/>
    </xf>
    <xf numFmtId="4" fontId="0" fillId="0" borderId="1" xfId="0" applyNumberFormat="1" applyFont="1" applyFill="1" applyBorder="1" applyAlignment="1">
      <alignment horizontal="right" wrapText="1"/>
    </xf>
    <xf numFmtId="0" fontId="0" fillId="0" borderId="1" xfId="0" applyFont="1" applyFill="1" applyBorder="1"/>
    <xf numFmtId="0" fontId="10" fillId="0" borderId="1" xfId="0" applyFont="1" applyFill="1" applyBorder="1" applyAlignment="1">
      <alignment horizontal="center" vertical="center" wrapText="1"/>
    </xf>
    <xf numFmtId="0" fontId="13" fillId="0" borderId="1" xfId="0" applyFont="1" applyFill="1" applyBorder="1" applyAlignment="1">
      <alignment wrapText="1"/>
    </xf>
    <xf numFmtId="0" fontId="10" fillId="0" borderId="1" xfId="0" applyFont="1" applyFill="1" applyBorder="1" applyAlignment="1">
      <alignment horizontal="center"/>
    </xf>
    <xf numFmtId="0" fontId="0" fillId="3" borderId="1" xfId="0" applyFill="1" applyBorder="1" applyAlignment="1">
      <alignment wrapText="1"/>
    </xf>
    <xf numFmtId="0" fontId="0" fillId="0" borderId="1" xfId="0" applyBorder="1" applyAlignment="1">
      <alignment wrapText="1"/>
    </xf>
    <xf numFmtId="0" fontId="7" fillId="0" borderId="1" xfId="0" applyFont="1" applyBorder="1" applyAlignment="1">
      <alignment wrapText="1"/>
    </xf>
    <xf numFmtId="14" fontId="0" fillId="0" borderId="1" xfId="0" applyNumberFormat="1" applyBorder="1" applyAlignment="1">
      <alignment wrapText="1"/>
    </xf>
    <xf numFmtId="4" fontId="0" fillId="0" borderId="1" xfId="0" applyNumberFormat="1" applyBorder="1" applyAlignment="1">
      <alignment wrapText="1"/>
    </xf>
    <xf numFmtId="0" fontId="5" fillId="0" borderId="1" xfId="1" applyBorder="1" applyAlignment="1">
      <alignment wrapText="1"/>
    </xf>
    <xf numFmtId="0" fontId="0" fillId="10" borderId="1" xfId="0" applyFill="1" applyBorder="1" applyAlignment="1">
      <alignment wrapText="1"/>
    </xf>
    <xf numFmtId="14" fontId="0" fillId="0" borderId="1" xfId="0" applyNumberFormat="1" applyFill="1" applyBorder="1" applyAlignment="1">
      <alignment wrapText="1"/>
    </xf>
    <xf numFmtId="4" fontId="0" fillId="0" borderId="1" xfId="0" applyNumberFormat="1" applyFill="1" applyBorder="1" applyAlignment="1">
      <alignment wrapText="1"/>
    </xf>
    <xf numFmtId="0" fontId="5" fillId="0" borderId="1" xfId="1" applyFill="1" applyBorder="1" applyAlignment="1">
      <alignment wrapText="1"/>
    </xf>
    <xf numFmtId="0" fontId="0" fillId="5" borderId="1" xfId="0" applyFill="1" applyBorder="1" applyAlignment="1">
      <alignment wrapText="1"/>
    </xf>
    <xf numFmtId="0" fontId="3" fillId="0" borderId="1" xfId="2" applyBorder="1" applyAlignment="1">
      <alignment wrapText="1"/>
    </xf>
    <xf numFmtId="0" fontId="1" fillId="0" borderId="1" xfId="2" applyFont="1" applyBorder="1" applyAlignment="1">
      <alignment wrapText="1"/>
    </xf>
    <xf numFmtId="0" fontId="6" fillId="5" borderId="1" xfId="3" applyFill="1" applyBorder="1" applyAlignment="1">
      <alignment wrapText="1"/>
    </xf>
    <xf numFmtId="0" fontId="6" fillId="0" borderId="1" xfId="3" applyBorder="1" applyAlignment="1">
      <alignment wrapText="1"/>
    </xf>
    <xf numFmtId="0" fontId="1" fillId="0" borderId="1" xfId="3" applyFont="1" applyBorder="1" applyAlignment="1">
      <alignment wrapText="1"/>
    </xf>
    <xf numFmtId="0" fontId="6" fillId="0" borderId="1" xfId="3" applyFill="1" applyBorder="1" applyAlignment="1">
      <alignment wrapText="1"/>
    </xf>
    <xf numFmtId="0" fontId="0" fillId="0" borderId="1" xfId="0" applyBorder="1" applyAlignment="1">
      <alignment horizontal="left" wrapText="1"/>
    </xf>
    <xf numFmtId="0" fontId="13" fillId="0" borderId="1" xfId="0" applyFont="1" applyBorder="1" applyAlignment="1">
      <alignment wrapText="1"/>
    </xf>
    <xf numFmtId="0" fontId="3" fillId="0" borderId="1" xfId="4" applyBorder="1" applyAlignment="1">
      <alignment wrapText="1"/>
    </xf>
    <xf numFmtId="0" fontId="0" fillId="0" borderId="1" xfId="0" applyFill="1" applyBorder="1" applyAlignment="1">
      <alignment horizontal="left" wrapText="1"/>
    </xf>
    <xf numFmtId="0" fontId="0" fillId="0" borderId="1" xfId="0" applyBorder="1" applyAlignment="1">
      <alignment horizontal="center" vertical="center" wrapText="1"/>
    </xf>
    <xf numFmtId="0" fontId="7" fillId="4" borderId="1" xfId="0" applyFont="1" applyFill="1" applyBorder="1" applyAlignment="1">
      <alignment wrapText="1"/>
    </xf>
    <xf numFmtId="0" fontId="7" fillId="0" borderId="1" xfId="0" applyFont="1" applyBorder="1" applyAlignment="1">
      <alignment horizontal="center" vertical="center" wrapText="1"/>
    </xf>
    <xf numFmtId="14" fontId="7" fillId="0" borderId="1" xfId="0" applyNumberFormat="1" applyFont="1" applyBorder="1" applyAlignment="1">
      <alignment wrapText="1"/>
    </xf>
    <xf numFmtId="4" fontId="7" fillId="0" borderId="1" xfId="0" applyNumberFormat="1" applyFont="1" applyBorder="1" applyAlignment="1">
      <alignment wrapText="1"/>
    </xf>
    <xf numFmtId="0" fontId="8" fillId="0" borderId="1" xfId="1" applyFont="1" applyBorder="1" applyAlignment="1">
      <alignment wrapText="1"/>
    </xf>
    <xf numFmtId="14" fontId="0" fillId="0" borderId="1" xfId="0" applyNumberFormat="1" applyBorder="1" applyAlignment="1">
      <alignment horizontal="center" wrapText="1"/>
    </xf>
    <xf numFmtId="4" fontId="0" fillId="0" borderId="1" xfId="0" applyNumberFormat="1" applyBorder="1" applyAlignment="1">
      <alignment horizontal="center" wrapText="1"/>
    </xf>
    <xf numFmtId="0" fontId="0" fillId="0" borderId="1" xfId="0" applyBorder="1" applyAlignment="1">
      <alignment horizontal="center" wrapText="1"/>
    </xf>
    <xf numFmtId="14" fontId="0" fillId="0" borderId="1" xfId="0" applyNumberFormat="1" applyFill="1" applyBorder="1" applyAlignment="1">
      <alignment horizontal="center" wrapText="1"/>
    </xf>
    <xf numFmtId="4" fontId="0" fillId="0" borderId="1" xfId="0" applyNumberFormat="1" applyFill="1" applyBorder="1" applyAlignment="1">
      <alignment horizontal="center" wrapText="1"/>
    </xf>
    <xf numFmtId="0" fontId="0" fillId="0" borderId="1" xfId="0" applyFill="1" applyBorder="1" applyAlignment="1">
      <alignment horizontal="center" vertical="center" wrapText="1"/>
    </xf>
    <xf numFmtId="0" fontId="3" fillId="5" borderId="1" xfId="4" applyFill="1" applyBorder="1" applyAlignment="1">
      <alignment horizontal="left" wrapText="1"/>
    </xf>
    <xf numFmtId="0" fontId="0" fillId="0" borderId="1" xfId="0" applyFont="1" applyBorder="1" applyAlignment="1">
      <alignment wrapText="1"/>
    </xf>
    <xf numFmtId="0" fontId="0" fillId="9" borderId="1" xfId="0" applyFill="1" applyBorder="1"/>
    <xf numFmtId="0" fontId="0" fillId="0" borderId="1" xfId="0" applyFill="1" applyBorder="1" applyAlignment="1">
      <alignment horizontal="center" vertical="center"/>
    </xf>
    <xf numFmtId="14" fontId="0" fillId="0" borderId="1" xfId="0" applyNumberFormat="1" applyFill="1" applyBorder="1"/>
    <xf numFmtId="4" fontId="0" fillId="0" borderId="1" xfId="0" applyNumberFormat="1" applyFill="1" applyBorder="1" applyAlignment="1">
      <alignment horizontal="center"/>
    </xf>
    <xf numFmtId="0" fontId="0" fillId="0" borderId="1" xfId="0" applyFill="1" applyBorder="1" applyAlignment="1">
      <alignment horizontal="center"/>
    </xf>
    <xf numFmtId="0" fontId="5" fillId="7" borderId="1" xfId="1" applyFill="1" applyBorder="1" applyAlignment="1">
      <alignment wrapText="1"/>
    </xf>
    <xf numFmtId="0" fontId="5" fillId="8" borderId="1" xfId="1" applyFill="1" applyBorder="1" applyAlignment="1">
      <alignment wrapText="1"/>
    </xf>
    <xf numFmtId="0" fontId="0" fillId="9" borderId="1" xfId="0" applyFill="1" applyBorder="1" applyAlignment="1">
      <alignment wrapText="1"/>
    </xf>
    <xf numFmtId="0" fontId="2" fillId="0" borderId="1" xfId="2" applyFont="1" applyFill="1" applyBorder="1" applyAlignment="1">
      <alignment wrapText="1"/>
    </xf>
    <xf numFmtId="0" fontId="2" fillId="0" borderId="1" xfId="3" applyFont="1" applyFill="1" applyBorder="1" applyAlignment="1">
      <alignment wrapText="1"/>
    </xf>
    <xf numFmtId="0" fontId="22" fillId="0" borderId="1" xfId="0" applyFont="1" applyFill="1"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2" fillId="0" borderId="1" xfId="0" applyFont="1" applyFill="1" applyBorder="1" applyAlignment="1">
      <alignment horizontal="left" vertical="top"/>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4" fontId="10" fillId="0" borderId="1" xfId="0" applyNumberFormat="1" applyFont="1" applyFill="1" applyBorder="1" applyAlignment="1">
      <alignment horizontal="right"/>
    </xf>
    <xf numFmtId="0" fontId="14" fillId="0" borderId="1" xfId="0" applyFont="1" applyFill="1" applyBorder="1" applyAlignment="1">
      <alignment horizontal="center"/>
    </xf>
    <xf numFmtId="4" fontId="14" fillId="0" borderId="1" xfId="0" applyNumberFormat="1" applyFont="1" applyFill="1" applyBorder="1" applyAlignment="1">
      <alignment horizontal="right"/>
    </xf>
    <xf numFmtId="0" fontId="21" fillId="0" borderId="0" xfId="0" applyFont="1" applyFill="1"/>
    <xf numFmtId="0" fontId="0" fillId="0" borderId="0" xfId="0" applyFill="1" applyAlignment="1">
      <alignment horizontal="right"/>
    </xf>
    <xf numFmtId="0" fontId="20" fillId="0" borderId="0" xfId="0" applyFont="1" applyFill="1"/>
    <xf numFmtId="4" fontId="13" fillId="0" borderId="1" xfId="0" applyNumberFormat="1" applyFont="1" applyFill="1" applyBorder="1"/>
    <xf numFmtId="4" fontId="14" fillId="0" borderId="1" xfId="0" applyNumberFormat="1" applyFont="1" applyFill="1" applyBorder="1"/>
    <xf numFmtId="0" fontId="10" fillId="0" borderId="1" xfId="0" applyFont="1" applyFill="1" applyBorder="1" applyAlignment="1">
      <alignment horizontal="right"/>
    </xf>
  </cellXfs>
  <cellStyles count="8">
    <cellStyle name="Hipervínculo" xfId="1" builtinId="8"/>
    <cellStyle name="Moneda 2" xfId="5"/>
    <cellStyle name="Normal" xfId="0" builtinId="0"/>
    <cellStyle name="Normal 2" xfId="2"/>
    <cellStyle name="Normal 2 2" xfId="7"/>
    <cellStyle name="Normal 3" xfId="3"/>
    <cellStyle name="Normal 4" xfId="4"/>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Gasto en Obra Púbica por Asignación Directa</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Gráficas!$B$57</c:f>
              <c:strCache>
                <c:ptCount val="1"/>
                <c:pt idx="0">
                  <c:v>Suma</c:v>
                </c:pt>
              </c:strCache>
            </c:strRef>
          </c:tx>
          <c:invertIfNegative val="0"/>
          <c:dLbls>
            <c:dLbl>
              <c:idx val="20"/>
              <c:layout>
                <c:manualLayout>
                  <c:x val="-1.9811788013868251E-3"/>
                  <c:y val="-2.988505747126436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Gráficas!$A$58:$A$78</c:f>
              <c:strCache>
                <c:ptCount val="21"/>
                <c:pt idx="0">
                  <c:v>Reynaldo Arce Ochoa</c:v>
                </c:pt>
                <c:pt idx="1">
                  <c:v>ARMENTA DISTRIBUCIONES</c:v>
                </c:pt>
                <c:pt idx="2">
                  <c:v>CONSTRUCCCIONES ROHZ </c:v>
                </c:pt>
                <c:pt idx="3">
                  <c:v>PROMOTORA Y EDIFICADORES MORENO</c:v>
                </c:pt>
                <c:pt idx="4">
                  <c:v>MATERIALES Y SISTEMAS ARQUITECTÓNICOS</c:v>
                </c:pt>
                <c:pt idx="5">
                  <c:v>Arturo Tadeo Montoya Liera</c:v>
                </c:pt>
                <c:pt idx="6">
                  <c:v>Luis Ernesto Martínez Garibaldi</c:v>
                </c:pt>
                <c:pt idx="7">
                  <c:v>Fausto Antonio  Cota Soto</c:v>
                </c:pt>
                <c:pt idx="8">
                  <c:v>Franc isco Javier Rodríguez Cota</c:v>
                </c:pt>
                <c:pt idx="9">
                  <c:v>PROYECTOS Y MECANIZACIONES AGROINDUSTRIALES</c:v>
                </c:pt>
                <c:pt idx="10">
                  <c:v>Construcciones Ricbor</c:v>
                </c:pt>
                <c:pt idx="11">
                  <c:v>ESTRUCTURAS Y CONCRETOS DE SINALOA</c:v>
                </c:pt>
                <c:pt idx="12">
                  <c:v>Stephany Paloma  Alvarado Macha</c:v>
                </c:pt>
                <c:pt idx="13">
                  <c:v>CONSTRUCCIONES Y EDIFICACIONES CEFEL</c:v>
                </c:pt>
                <c:pt idx="14">
                  <c:v>Enrique  Acosta Sepúlveda</c:v>
                </c:pt>
                <c:pt idx="15">
                  <c:v>CONSTRUCCIONES JEAR</c:v>
                </c:pt>
                <c:pt idx="16">
                  <c:v>Edificaciones Triana </c:v>
                </c:pt>
                <c:pt idx="17">
                  <c:v>ECS Empresa Constructura Supervisora </c:v>
                </c:pt>
                <c:pt idx="18">
                  <c:v>Jorge Guillermo Liera Cortez</c:v>
                </c:pt>
                <c:pt idx="19">
                  <c:v>TRIDICUT</c:v>
                </c:pt>
                <c:pt idx="20">
                  <c:v>José Martín López Carrillo</c:v>
                </c:pt>
              </c:strCache>
            </c:strRef>
          </c:cat>
          <c:val>
            <c:numRef>
              <c:f>Gráficas!$B$58:$B$78</c:f>
              <c:numCache>
                <c:formatCode>#,##0.00</c:formatCode>
                <c:ptCount val="21"/>
                <c:pt idx="0">
                  <c:v>132096.14000000001</c:v>
                </c:pt>
                <c:pt idx="1">
                  <c:v>480518.57</c:v>
                </c:pt>
                <c:pt idx="2">
                  <c:v>622798.01</c:v>
                </c:pt>
                <c:pt idx="3">
                  <c:v>625089.43999999994</c:v>
                </c:pt>
                <c:pt idx="4">
                  <c:v>745632.28999999992</c:v>
                </c:pt>
                <c:pt idx="5">
                  <c:v>751265.14</c:v>
                </c:pt>
                <c:pt idx="6">
                  <c:v>765182.51</c:v>
                </c:pt>
                <c:pt idx="7">
                  <c:v>770479.79999999993</c:v>
                </c:pt>
                <c:pt idx="8">
                  <c:v>1010836.27</c:v>
                </c:pt>
                <c:pt idx="9">
                  <c:v>1233073.25</c:v>
                </c:pt>
                <c:pt idx="10">
                  <c:v>1432767.92</c:v>
                </c:pt>
                <c:pt idx="11">
                  <c:v>1433625.34</c:v>
                </c:pt>
                <c:pt idx="12">
                  <c:v>1459995.55</c:v>
                </c:pt>
                <c:pt idx="13">
                  <c:v>1460144.21</c:v>
                </c:pt>
                <c:pt idx="14">
                  <c:v>1460292.87</c:v>
                </c:pt>
                <c:pt idx="15">
                  <c:v>1460590.19</c:v>
                </c:pt>
                <c:pt idx="16">
                  <c:v>1701261.13</c:v>
                </c:pt>
                <c:pt idx="17">
                  <c:v>1996999.88</c:v>
                </c:pt>
                <c:pt idx="18">
                  <c:v>2086274.63</c:v>
                </c:pt>
                <c:pt idx="19">
                  <c:v>2126049.9800000004</c:v>
                </c:pt>
                <c:pt idx="20">
                  <c:v>3077451.49</c:v>
                </c:pt>
              </c:numCache>
            </c:numRef>
          </c:val>
        </c:ser>
        <c:dLbls>
          <c:showLegendKey val="0"/>
          <c:showVal val="1"/>
          <c:showCatName val="0"/>
          <c:showSerName val="0"/>
          <c:showPercent val="0"/>
          <c:showBubbleSize val="0"/>
        </c:dLbls>
        <c:gapWidth val="150"/>
        <c:shape val="cylinder"/>
        <c:axId val="125469696"/>
        <c:axId val="110200512"/>
        <c:axId val="0"/>
      </c:bar3DChart>
      <c:catAx>
        <c:axId val="125469696"/>
        <c:scaling>
          <c:orientation val="minMax"/>
        </c:scaling>
        <c:delete val="0"/>
        <c:axPos val="l"/>
        <c:majorTickMark val="none"/>
        <c:minorTickMark val="none"/>
        <c:tickLblPos val="nextTo"/>
        <c:crossAx val="110200512"/>
        <c:crosses val="autoZero"/>
        <c:auto val="1"/>
        <c:lblAlgn val="ctr"/>
        <c:lblOffset val="100"/>
        <c:noMultiLvlLbl val="0"/>
      </c:catAx>
      <c:valAx>
        <c:axId val="110200512"/>
        <c:scaling>
          <c:orientation val="minMax"/>
        </c:scaling>
        <c:delete val="1"/>
        <c:axPos val="b"/>
        <c:numFmt formatCode="#,##0.00" sourceLinked="1"/>
        <c:majorTickMark val="out"/>
        <c:minorTickMark val="none"/>
        <c:tickLblPos val="nextTo"/>
        <c:crossAx val="1254696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Contratistas</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Gráficas!$B$91</c:f>
              <c:strCache>
                <c:ptCount val="1"/>
                <c:pt idx="0">
                  <c:v>Suma</c:v>
                </c:pt>
              </c:strCache>
            </c:strRef>
          </c:tx>
          <c:explosion val="25"/>
          <c:dLbls>
            <c:txPr>
              <a:bodyPr/>
              <a:lstStyle/>
              <a:p>
                <a:pPr>
                  <a:defRPr sz="1600" b="1"/>
                </a:pPr>
                <a:endParaRPr lang="es-MX"/>
              </a:p>
            </c:txPr>
            <c:showLegendKey val="0"/>
            <c:showVal val="0"/>
            <c:showCatName val="0"/>
            <c:showSerName val="0"/>
            <c:showPercent val="1"/>
            <c:showBubbleSize val="0"/>
            <c:showLeaderLines val="1"/>
          </c:dLbls>
          <c:cat>
            <c:strRef>
              <c:f>Gráficas!$A$92:$A$93</c:f>
              <c:strCache>
                <c:ptCount val="2"/>
                <c:pt idx="0">
                  <c:v>Locales </c:v>
                </c:pt>
                <c:pt idx="1">
                  <c:v>Foraneos </c:v>
                </c:pt>
              </c:strCache>
            </c:strRef>
          </c:cat>
          <c:val>
            <c:numRef>
              <c:f>Gráficas!$B$92:$B$93</c:f>
              <c:numCache>
                <c:formatCode>#,##0.00</c:formatCode>
                <c:ptCount val="2"/>
                <c:pt idx="0">
                  <c:v>18736011.009999998</c:v>
                </c:pt>
                <c:pt idx="1">
                  <c:v>8096413.6000000006</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Contratistas </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'[1]Contratistas '!$B$81</c:f>
              <c:strCache>
                <c:ptCount val="1"/>
                <c:pt idx="0">
                  <c:v>Suma</c:v>
                </c:pt>
              </c:strCache>
            </c:strRef>
          </c:tx>
          <c:explosion val="25"/>
          <c:dLbls>
            <c:txPr>
              <a:bodyPr/>
              <a:lstStyle/>
              <a:p>
                <a:pPr>
                  <a:defRPr sz="1400" b="1"/>
                </a:pPr>
                <a:endParaRPr lang="es-MX"/>
              </a:p>
            </c:txPr>
            <c:showLegendKey val="0"/>
            <c:showVal val="0"/>
            <c:showCatName val="0"/>
            <c:showSerName val="0"/>
            <c:showPercent val="1"/>
            <c:showBubbleSize val="0"/>
            <c:showLeaderLines val="1"/>
          </c:dLbls>
          <c:cat>
            <c:strRef>
              <c:f>'[1]Contratistas '!$A$82:$A$83</c:f>
              <c:strCache>
                <c:ptCount val="2"/>
                <c:pt idx="0">
                  <c:v>Locales </c:v>
                </c:pt>
                <c:pt idx="1">
                  <c:v>Foraneos </c:v>
                </c:pt>
              </c:strCache>
            </c:strRef>
          </c:cat>
          <c:val>
            <c:numRef>
              <c:f>'[1]Contratistas '!$B$82:$B$83</c:f>
              <c:numCache>
                <c:formatCode>General</c:formatCode>
                <c:ptCount val="2"/>
                <c:pt idx="0">
                  <c:v>49353300.170000002</c:v>
                </c:pt>
                <c:pt idx="1">
                  <c:v>31898523.549999997</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Tipo de contratación </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Gráficas!$B$168</c:f>
              <c:strCache>
                <c:ptCount val="1"/>
                <c:pt idx="0">
                  <c:v>Suma </c:v>
                </c:pt>
              </c:strCache>
            </c:strRef>
          </c:tx>
          <c:explosion val="25"/>
          <c:dLbls>
            <c:txPr>
              <a:bodyPr/>
              <a:lstStyle/>
              <a:p>
                <a:pPr>
                  <a:defRPr sz="1600" b="1"/>
                </a:pPr>
                <a:endParaRPr lang="es-MX"/>
              </a:p>
            </c:txPr>
            <c:showLegendKey val="0"/>
            <c:showVal val="0"/>
            <c:showCatName val="0"/>
            <c:showSerName val="0"/>
            <c:showPercent val="1"/>
            <c:showBubbleSize val="0"/>
            <c:showLeaderLines val="1"/>
          </c:dLbls>
          <c:cat>
            <c:strRef>
              <c:f>Gráficas!$A$169:$A$170</c:f>
              <c:strCache>
                <c:ptCount val="2"/>
                <c:pt idx="0">
                  <c:v>Licitación </c:v>
                </c:pt>
                <c:pt idx="1">
                  <c:v>Asignación Directa </c:v>
                </c:pt>
              </c:strCache>
            </c:strRef>
          </c:cat>
          <c:val>
            <c:numRef>
              <c:f>Gráficas!$B$169:$B$170</c:f>
              <c:numCache>
                <c:formatCode>#,##0.00</c:formatCode>
                <c:ptCount val="2"/>
                <c:pt idx="0">
                  <c:v>81251823.719999999</c:v>
                </c:pt>
                <c:pt idx="1">
                  <c:v>26832424.609999999</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Contratistas</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Gráficas!$B$243</c:f>
              <c:strCache>
                <c:ptCount val="1"/>
                <c:pt idx="0">
                  <c:v>Suma</c:v>
                </c:pt>
              </c:strCache>
            </c:strRef>
          </c:tx>
          <c:explosion val="25"/>
          <c:dLbls>
            <c:txPr>
              <a:bodyPr/>
              <a:lstStyle/>
              <a:p>
                <a:pPr>
                  <a:defRPr sz="1600" b="1"/>
                </a:pPr>
                <a:endParaRPr lang="es-MX"/>
              </a:p>
            </c:txPr>
            <c:showLegendKey val="0"/>
            <c:showVal val="0"/>
            <c:showCatName val="0"/>
            <c:showSerName val="0"/>
            <c:showPercent val="1"/>
            <c:showBubbleSize val="0"/>
            <c:showLeaderLines val="1"/>
          </c:dLbls>
          <c:cat>
            <c:strRef>
              <c:f>Gráficas!$A$244:$A$245</c:f>
              <c:strCache>
                <c:ptCount val="2"/>
                <c:pt idx="0">
                  <c:v>Locales </c:v>
                </c:pt>
                <c:pt idx="1">
                  <c:v>Foraneos </c:v>
                </c:pt>
              </c:strCache>
            </c:strRef>
          </c:cat>
          <c:val>
            <c:numRef>
              <c:f>Gráficas!$B$244:$B$245</c:f>
              <c:numCache>
                <c:formatCode>#,##0.00</c:formatCode>
                <c:ptCount val="2"/>
                <c:pt idx="0">
                  <c:v>68089311.179999992</c:v>
                </c:pt>
                <c:pt idx="1">
                  <c:v>39994937.150000006</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Obra Pública 2020 </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Gráficas!$B$187</c:f>
              <c:strCache>
                <c:ptCount val="1"/>
                <c:pt idx="0">
                  <c:v>Monto </c:v>
                </c:pt>
              </c:strCache>
            </c:strRef>
          </c:tx>
          <c:invertIfNegative val="0"/>
          <c:dLbls>
            <c:dLbl>
              <c:idx val="32"/>
              <c:layout>
                <c:manualLayout>
                  <c:x val="-1.4769886443141018E-16"/>
                  <c:y val="-1.971136705093116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Gráficas!$A$188:$A$220</c:f>
              <c:strCache>
                <c:ptCount val="33"/>
                <c:pt idx="0">
                  <c:v>Reynaldo Arce Ochoa</c:v>
                </c:pt>
                <c:pt idx="1">
                  <c:v>CONSTRUCCCIONES ROHZ </c:v>
                </c:pt>
                <c:pt idx="2">
                  <c:v>MATERIALES Y SISTEMAS ARQUITECTÓNICOS</c:v>
                </c:pt>
                <c:pt idx="3">
                  <c:v>Luis Ernesto Martínez Garibaldi</c:v>
                </c:pt>
                <c:pt idx="4">
                  <c:v>Franc isco Javier Rodríguez Cota</c:v>
                </c:pt>
                <c:pt idx="5">
                  <c:v>Construcciones Ricbor</c:v>
                </c:pt>
                <c:pt idx="6">
                  <c:v>PROYECTA Y CONSTRUYE COMERCIALIZADORA</c:v>
                </c:pt>
                <c:pt idx="7">
                  <c:v>INMOBILIARIA OLVERA </c:v>
                </c:pt>
                <c:pt idx="8">
                  <c:v>Sergio Verdugo Nakashima</c:v>
                </c:pt>
                <c:pt idx="9">
                  <c:v>ECS Empresa Constructura Supervisora </c:v>
                </c:pt>
                <c:pt idx="10">
                  <c:v>Jorge Guillermo Liera Cortez</c:v>
                </c:pt>
                <c:pt idx="11">
                  <c:v>ARMENTA DISTRIBUCIONES</c:v>
                </c:pt>
                <c:pt idx="12">
                  <c:v>ISARA Construcciones</c:v>
                </c:pt>
                <c:pt idx="13">
                  <c:v>Jorge Luis Rivera López</c:v>
                </c:pt>
                <c:pt idx="14">
                  <c:v>Arturo Carrillo Valle</c:v>
                </c:pt>
                <c:pt idx="15">
                  <c:v>D Y C Casas Grandes</c:v>
                </c:pt>
                <c:pt idx="16">
                  <c:v>MABGOF</c:v>
                </c:pt>
                <c:pt idx="17">
                  <c:v>PROYECTOS Y MECANIZACIONES AGROINDUSTRIALES</c:v>
                </c:pt>
                <c:pt idx="18">
                  <c:v>Edificaciones Triana </c:v>
                </c:pt>
                <c:pt idx="19">
                  <c:v>Fausto Antonio  Cota Soto</c:v>
                </c:pt>
                <c:pt idx="20">
                  <c:v>CONSTRUCCIONES Y EDIFICACIONES CEFEL</c:v>
                </c:pt>
                <c:pt idx="21">
                  <c:v>Roberto Valle Vega</c:v>
                </c:pt>
                <c:pt idx="22">
                  <c:v>Stephany Paloma  Alvarado Macha</c:v>
                </c:pt>
                <c:pt idx="23">
                  <c:v>Carlos Enrique Gámez Mejía</c:v>
                </c:pt>
                <c:pt idx="24">
                  <c:v>ESTRUCTURAS Y CONCRETOS DE SINALOA</c:v>
                </c:pt>
                <c:pt idx="25">
                  <c:v>Constructora MAGCH</c:v>
                </c:pt>
                <c:pt idx="26">
                  <c:v>José Rito Espinoza Castro</c:v>
                </c:pt>
                <c:pt idx="27">
                  <c:v>Arturo Tadeo Montoya Liera</c:v>
                </c:pt>
                <c:pt idx="28">
                  <c:v>Promotora y Edificaciones Moreno</c:v>
                </c:pt>
                <c:pt idx="29">
                  <c:v>Enrique  Acosta Sepúlveda</c:v>
                </c:pt>
                <c:pt idx="30">
                  <c:v>CONSTRUCCIONES JEAR</c:v>
                </c:pt>
                <c:pt idx="31">
                  <c:v>TRIDICUT</c:v>
                </c:pt>
                <c:pt idx="32">
                  <c:v>José Martín López Carrillo</c:v>
                </c:pt>
              </c:strCache>
            </c:strRef>
          </c:cat>
          <c:val>
            <c:numRef>
              <c:f>Gráficas!$B$188:$B$220</c:f>
              <c:numCache>
                <c:formatCode>#,##0.00</c:formatCode>
                <c:ptCount val="33"/>
                <c:pt idx="0">
                  <c:v>132096.14000000001</c:v>
                </c:pt>
                <c:pt idx="1">
                  <c:v>622798.01</c:v>
                </c:pt>
                <c:pt idx="2">
                  <c:v>745632.28999999992</c:v>
                </c:pt>
                <c:pt idx="3">
                  <c:v>765182.51</c:v>
                </c:pt>
                <c:pt idx="4">
                  <c:v>1010836.27</c:v>
                </c:pt>
                <c:pt idx="5">
                  <c:v>1432767.92</c:v>
                </c:pt>
                <c:pt idx="6">
                  <c:v>1563439.5</c:v>
                </c:pt>
                <c:pt idx="7">
                  <c:v>1838582.72</c:v>
                </c:pt>
                <c:pt idx="8">
                  <c:v>1983815.52</c:v>
                </c:pt>
                <c:pt idx="9">
                  <c:v>1996999.88</c:v>
                </c:pt>
                <c:pt idx="10">
                  <c:v>2086274.63</c:v>
                </c:pt>
                <c:pt idx="11">
                  <c:v>2099545.81</c:v>
                </c:pt>
                <c:pt idx="12">
                  <c:v>2227639.84</c:v>
                </c:pt>
                <c:pt idx="13">
                  <c:v>2228210.96</c:v>
                </c:pt>
                <c:pt idx="14">
                  <c:v>2228422.08</c:v>
                </c:pt>
                <c:pt idx="15">
                  <c:v>2278590.85</c:v>
                </c:pt>
                <c:pt idx="16">
                  <c:v>2343057.9</c:v>
                </c:pt>
                <c:pt idx="17">
                  <c:v>2722463.4</c:v>
                </c:pt>
                <c:pt idx="18">
                  <c:v>2921765.5599999996</c:v>
                </c:pt>
                <c:pt idx="19">
                  <c:v>3114083.0999999996</c:v>
                </c:pt>
                <c:pt idx="20">
                  <c:v>3165922.51</c:v>
                </c:pt>
                <c:pt idx="21">
                  <c:v>3297108</c:v>
                </c:pt>
                <c:pt idx="22">
                  <c:v>3803442.55</c:v>
                </c:pt>
                <c:pt idx="23">
                  <c:v>4295755.05</c:v>
                </c:pt>
                <c:pt idx="24">
                  <c:v>4497061.49</c:v>
                </c:pt>
                <c:pt idx="25">
                  <c:v>4686377.0999999996</c:v>
                </c:pt>
                <c:pt idx="26">
                  <c:v>4686624.5999999996</c:v>
                </c:pt>
                <c:pt idx="27">
                  <c:v>5168516.3600000003</c:v>
                </c:pt>
                <c:pt idx="28">
                  <c:v>5312670.74</c:v>
                </c:pt>
                <c:pt idx="29">
                  <c:v>5555128.2599999998</c:v>
                </c:pt>
                <c:pt idx="30">
                  <c:v>6146419.7899999991</c:v>
                </c:pt>
                <c:pt idx="31">
                  <c:v>8737454.3300000001</c:v>
                </c:pt>
                <c:pt idx="32">
                  <c:v>12389562.66</c:v>
                </c:pt>
              </c:numCache>
            </c:numRef>
          </c:val>
        </c:ser>
        <c:dLbls>
          <c:showLegendKey val="0"/>
          <c:showVal val="1"/>
          <c:showCatName val="0"/>
          <c:showSerName val="0"/>
          <c:showPercent val="0"/>
          <c:showBubbleSize val="0"/>
        </c:dLbls>
        <c:gapWidth val="150"/>
        <c:shape val="cylinder"/>
        <c:axId val="125470720"/>
        <c:axId val="127353408"/>
        <c:axId val="0"/>
      </c:bar3DChart>
      <c:catAx>
        <c:axId val="125470720"/>
        <c:scaling>
          <c:orientation val="minMax"/>
        </c:scaling>
        <c:delete val="0"/>
        <c:axPos val="l"/>
        <c:majorTickMark val="none"/>
        <c:minorTickMark val="none"/>
        <c:tickLblPos val="nextTo"/>
        <c:crossAx val="127353408"/>
        <c:crosses val="autoZero"/>
        <c:auto val="1"/>
        <c:lblAlgn val="ctr"/>
        <c:lblOffset val="100"/>
        <c:noMultiLvlLbl val="0"/>
      </c:catAx>
      <c:valAx>
        <c:axId val="127353408"/>
        <c:scaling>
          <c:orientation val="minMax"/>
        </c:scaling>
        <c:delete val="1"/>
        <c:axPos val="b"/>
        <c:numFmt formatCode="#,##0.00" sourceLinked="1"/>
        <c:majorTickMark val="out"/>
        <c:minorTickMark val="none"/>
        <c:tickLblPos val="nextTo"/>
        <c:crossAx val="12547072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Gasto en Obra Púbica por Licitación </a:t>
            </a:r>
            <a:r>
              <a:rPr lang="en-US"/>
              <a:t> </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Gráficas!$B$111</c:f>
              <c:strCache>
                <c:ptCount val="1"/>
                <c:pt idx="0">
                  <c:v>Suma </c:v>
                </c:pt>
              </c:strCache>
            </c:strRef>
          </c:tx>
          <c:invertIfNegative val="0"/>
          <c:dLbls>
            <c:dLbl>
              <c:idx val="24"/>
              <c:layout>
                <c:manualLayout>
                  <c:x val="0"/>
                  <c:y val="-2.3569020444733382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Gráficas!$A$112:$A$136</c:f>
              <c:strCache>
                <c:ptCount val="25"/>
                <c:pt idx="0">
                  <c:v>EDIFICACIONES TRIANA </c:v>
                </c:pt>
                <c:pt idx="1">
                  <c:v>PROYECTOS Y MECANIZACIONES AGROINDUSTRIALES</c:v>
                </c:pt>
                <c:pt idx="2">
                  <c:v>PROYECTA Y CONSTRUYE COMERCIALIZADORA</c:v>
                </c:pt>
                <c:pt idx="3">
                  <c:v>Armenta Distribuciones</c:v>
                </c:pt>
                <c:pt idx="4">
                  <c:v>Construcciones y Edificaciones CEFEL</c:v>
                </c:pt>
                <c:pt idx="5">
                  <c:v>INMOBILIARIA OLVERA </c:v>
                </c:pt>
                <c:pt idx="6">
                  <c:v>Sergio Verdugo Nakashima</c:v>
                </c:pt>
                <c:pt idx="7">
                  <c:v>ISARA Construcciones</c:v>
                </c:pt>
                <c:pt idx="8">
                  <c:v>Jorge Luis Rivera López</c:v>
                </c:pt>
                <c:pt idx="9">
                  <c:v>Arturo Carrillo Valle</c:v>
                </c:pt>
                <c:pt idx="10">
                  <c:v>D Y C Casas Grandes</c:v>
                </c:pt>
                <c:pt idx="11">
                  <c:v>MABGOF</c:v>
                </c:pt>
                <c:pt idx="12">
                  <c:v>Stephany Paloma Alvarado Machado</c:v>
                </c:pt>
                <c:pt idx="13">
                  <c:v>Fausto Antonio Cota Soto</c:v>
                </c:pt>
                <c:pt idx="14">
                  <c:v>Estructuras Y Concretos De Sinaloa</c:v>
                </c:pt>
                <c:pt idx="15">
                  <c:v>Roberto Valle Vega</c:v>
                </c:pt>
                <c:pt idx="16">
                  <c:v>Enrique Acosta Sepúlveda</c:v>
                </c:pt>
                <c:pt idx="17">
                  <c:v>Carlos Enrique Gámez Mejía</c:v>
                </c:pt>
                <c:pt idx="18">
                  <c:v>Arturo Tadeo Montoya Liera</c:v>
                </c:pt>
                <c:pt idx="19">
                  <c:v>Construcciones JEAR</c:v>
                </c:pt>
                <c:pt idx="20">
                  <c:v>Constructora MAGCH</c:v>
                </c:pt>
                <c:pt idx="21">
                  <c:v>José Rito Espinoza Castro</c:v>
                </c:pt>
                <c:pt idx="22">
                  <c:v>Promotora y Edificaciones Moreno</c:v>
                </c:pt>
                <c:pt idx="23">
                  <c:v>TRIDICUT</c:v>
                </c:pt>
                <c:pt idx="24">
                  <c:v>José Martín López Carrillo</c:v>
                </c:pt>
              </c:strCache>
            </c:strRef>
          </c:cat>
          <c:val>
            <c:numRef>
              <c:f>Gráficas!$B$112:$B$136</c:f>
              <c:numCache>
                <c:formatCode>#,##0.00</c:formatCode>
                <c:ptCount val="25"/>
                <c:pt idx="0">
                  <c:v>1220504.43</c:v>
                </c:pt>
                <c:pt idx="1">
                  <c:v>1489390.15</c:v>
                </c:pt>
                <c:pt idx="2">
                  <c:v>1563439.5</c:v>
                </c:pt>
                <c:pt idx="3">
                  <c:v>1619027.24</c:v>
                </c:pt>
                <c:pt idx="4">
                  <c:v>1705778.3</c:v>
                </c:pt>
                <c:pt idx="5">
                  <c:v>1838582.72</c:v>
                </c:pt>
                <c:pt idx="6">
                  <c:v>1983815.52</c:v>
                </c:pt>
                <c:pt idx="7">
                  <c:v>2227639.84</c:v>
                </c:pt>
                <c:pt idx="8">
                  <c:v>2228210.96</c:v>
                </c:pt>
                <c:pt idx="9">
                  <c:v>2228422.08</c:v>
                </c:pt>
                <c:pt idx="10">
                  <c:v>2278590.85</c:v>
                </c:pt>
                <c:pt idx="11">
                  <c:v>2343057.9</c:v>
                </c:pt>
                <c:pt idx="12">
                  <c:v>2343447</c:v>
                </c:pt>
                <c:pt idx="13">
                  <c:v>2343603.2999999998</c:v>
                </c:pt>
                <c:pt idx="14">
                  <c:v>3063436.15</c:v>
                </c:pt>
                <c:pt idx="15">
                  <c:v>3297108</c:v>
                </c:pt>
                <c:pt idx="16">
                  <c:v>4094835.3899999997</c:v>
                </c:pt>
                <c:pt idx="17">
                  <c:v>4295755.05</c:v>
                </c:pt>
                <c:pt idx="18">
                  <c:v>4417251.2200000007</c:v>
                </c:pt>
                <c:pt idx="19">
                  <c:v>4685829.5999999996</c:v>
                </c:pt>
                <c:pt idx="20">
                  <c:v>4686377.0999999996</c:v>
                </c:pt>
                <c:pt idx="21">
                  <c:v>4686624.5999999996</c:v>
                </c:pt>
                <c:pt idx="22">
                  <c:v>4687581.3</c:v>
                </c:pt>
                <c:pt idx="23">
                  <c:v>6611404.3499999996</c:v>
                </c:pt>
                <c:pt idx="24">
                  <c:v>9312111.1699999999</c:v>
                </c:pt>
              </c:numCache>
            </c:numRef>
          </c:val>
        </c:ser>
        <c:dLbls>
          <c:showLegendKey val="0"/>
          <c:showVal val="1"/>
          <c:showCatName val="0"/>
          <c:showSerName val="0"/>
          <c:showPercent val="0"/>
          <c:showBubbleSize val="0"/>
        </c:dLbls>
        <c:gapWidth val="150"/>
        <c:shape val="cylinder"/>
        <c:axId val="125470208"/>
        <c:axId val="127354560"/>
        <c:axId val="0"/>
      </c:bar3DChart>
      <c:catAx>
        <c:axId val="125470208"/>
        <c:scaling>
          <c:orientation val="minMax"/>
        </c:scaling>
        <c:delete val="0"/>
        <c:axPos val="l"/>
        <c:majorTickMark val="none"/>
        <c:minorTickMark val="none"/>
        <c:tickLblPos val="nextTo"/>
        <c:crossAx val="127354560"/>
        <c:crosses val="autoZero"/>
        <c:auto val="1"/>
        <c:lblAlgn val="ctr"/>
        <c:lblOffset val="100"/>
        <c:noMultiLvlLbl val="0"/>
      </c:catAx>
      <c:valAx>
        <c:axId val="127354560"/>
        <c:scaling>
          <c:orientation val="minMax"/>
        </c:scaling>
        <c:delete val="1"/>
        <c:axPos val="b"/>
        <c:numFmt formatCode="#,##0.00" sourceLinked="1"/>
        <c:majorTickMark val="out"/>
        <c:minorTickMark val="none"/>
        <c:tickLblPos val="nextTo"/>
        <c:crossAx val="1254702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28574</xdr:colOff>
      <xdr:row>56</xdr:row>
      <xdr:rowOff>9525</xdr:rowOff>
    </xdr:from>
    <xdr:to>
      <xdr:col>10</xdr:col>
      <xdr:colOff>9524</xdr:colOff>
      <xdr:row>85</xdr:row>
      <xdr:rowOff>9525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142874</xdr:colOff>
      <xdr:row>87</xdr:row>
      <xdr:rowOff>114300</xdr:rowOff>
    </xdr:from>
    <xdr:to>
      <xdr:col>10</xdr:col>
      <xdr:colOff>9524</xdr:colOff>
      <xdr:row>105</xdr:row>
      <xdr:rowOff>38100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148</xdr:row>
      <xdr:rowOff>0</xdr:rowOff>
    </xdr:from>
    <xdr:to>
      <xdr:col>1</xdr:col>
      <xdr:colOff>485775</xdr:colOff>
      <xdr:row>162</xdr:row>
      <xdr:rowOff>76200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285750</xdr:colOff>
      <xdr:row>166</xdr:row>
      <xdr:rowOff>171450</xdr:rowOff>
    </xdr:from>
    <xdr:to>
      <xdr:col>7</xdr:col>
      <xdr:colOff>714375</xdr:colOff>
      <xdr:row>181</xdr:row>
      <xdr:rowOff>57150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428625</xdr:colOff>
      <xdr:row>241</xdr:row>
      <xdr:rowOff>66675</xdr:rowOff>
    </xdr:from>
    <xdr:to>
      <xdr:col>8</xdr:col>
      <xdr:colOff>95250</xdr:colOff>
      <xdr:row>255</xdr:row>
      <xdr:rowOff>142875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180975</xdr:colOff>
      <xdr:row>185</xdr:row>
      <xdr:rowOff>190499</xdr:rowOff>
    </xdr:from>
    <xdr:to>
      <xdr:col>10</xdr:col>
      <xdr:colOff>57150</xdr:colOff>
      <xdr:row>233</xdr:row>
      <xdr:rowOff>66675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381000</xdr:colOff>
      <xdr:row>109</xdr:row>
      <xdr:rowOff>142874</xdr:rowOff>
    </xdr:from>
    <xdr:to>
      <xdr:col>8</xdr:col>
      <xdr:colOff>47625</xdr:colOff>
      <xdr:row>148</xdr:row>
      <xdr:rowOff>152400</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citacione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Contratistas "/>
    </sheetNames>
    <sheetDataSet>
      <sheetData sheetId="0" refreshError="1"/>
      <sheetData sheetId="1">
        <row r="81">
          <cell r="B81" t="str">
            <v>Suma</v>
          </cell>
        </row>
        <row r="82">
          <cell r="A82" t="str">
            <v xml:space="preserve">Locales </v>
          </cell>
          <cell r="B82">
            <v>49353300.170000002</v>
          </cell>
        </row>
        <row r="83">
          <cell r="A83" t="str">
            <v xml:space="preserve">Foraneos </v>
          </cell>
          <cell r="B83">
            <v>31898523.549999997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_prR4dG1uZWS80eg99q9Olb8rNTvk16c/view?usp=sharing" TargetMode="External"/><Relationship Id="rId21" Type="http://schemas.openxmlformats.org/officeDocument/2006/relationships/hyperlink" Target="https://drive.google.com/open?id=1ruuXppJhm1zz6f1HjF5oNjywcFIq0sz6" TargetMode="External"/><Relationship Id="rId42" Type="http://schemas.openxmlformats.org/officeDocument/2006/relationships/hyperlink" Target="https://drive.google.com/file/d/1RrFeIGYj8dnKWzMZaN2_njEdDblq4On3/view?usp=sharing" TargetMode="External"/><Relationship Id="rId63" Type="http://schemas.openxmlformats.org/officeDocument/2006/relationships/hyperlink" Target="https://drive.google.com/file/d/1eLoY8wGHrVrmF7aO8XgUE157TJ-F0XAq/view?usp=sharing" TargetMode="External"/><Relationship Id="rId84" Type="http://schemas.openxmlformats.org/officeDocument/2006/relationships/hyperlink" Target="https://drive.google.com/file/d/1yf6VzboT_u-Xp6djCJkH31bMDyCLONcR/view?usp=sharing" TargetMode="External"/><Relationship Id="rId138" Type="http://schemas.openxmlformats.org/officeDocument/2006/relationships/hyperlink" Target="https://drive.google.com/file/d/1_prR4dG1uZWS80eg99q9Olb8rNTvk16c/view?usp=sharing" TargetMode="External"/><Relationship Id="rId107" Type="http://schemas.openxmlformats.org/officeDocument/2006/relationships/hyperlink" Target="https://drive.google.com/file/d/1-QuyvkS2zVOeFAA_mlc95PNSTYgAkavv/view?usp=sharing" TargetMode="External"/><Relationship Id="rId11" Type="http://schemas.openxmlformats.org/officeDocument/2006/relationships/hyperlink" Target="https://drive.google.com/open?id=1A5uYRVcaJ-1TagAZDmKS_5kkkZ2cxX1A" TargetMode="External"/><Relationship Id="rId32" Type="http://schemas.openxmlformats.org/officeDocument/2006/relationships/hyperlink" Target="https://drive.google.com/file/d/1_c6Wiq8s-y-EDRI-vrvvadUMTkONvIHx/view?usp=sharing" TargetMode="External"/><Relationship Id="rId53" Type="http://schemas.openxmlformats.org/officeDocument/2006/relationships/hyperlink" Target="https://drive.google.com/file/d/1kv7zUSca52NQaXd_ekGygUNjRphNfjPE/view?usp=sharing" TargetMode="External"/><Relationship Id="rId74" Type="http://schemas.openxmlformats.org/officeDocument/2006/relationships/hyperlink" Target="https://drive.google.com/file/d/10fQjBV7SkUojFVRtzEtuSd1q1qCegJuJ/view?usp=sharing" TargetMode="External"/><Relationship Id="rId128" Type="http://schemas.openxmlformats.org/officeDocument/2006/relationships/hyperlink" Target="https://drive.google.com/file/d/1_prR4dG1uZWS80eg99q9Olb8rNTvk16c/view?usp=sharing" TargetMode="External"/><Relationship Id="rId149" Type="http://schemas.openxmlformats.org/officeDocument/2006/relationships/hyperlink" Target="https://drive.google.com/file/d/1_prR4dG1uZWS80eg99q9Olb8rNTvk16c/view?usp=sharing" TargetMode="External"/><Relationship Id="rId5" Type="http://schemas.openxmlformats.org/officeDocument/2006/relationships/hyperlink" Target="https://drive.google.com/open?id=1MXb3wtS_UGwSz7xr6K6nifyasprZiLGC" TargetMode="External"/><Relationship Id="rId95" Type="http://schemas.openxmlformats.org/officeDocument/2006/relationships/hyperlink" Target="https://drive.google.com/file/d/1p0WyYgM0two3JIHpHtBF0S44KyMlbiRa/view?usp=sharing" TargetMode="External"/><Relationship Id="rId22" Type="http://schemas.openxmlformats.org/officeDocument/2006/relationships/hyperlink" Target="https://drive.google.com/open?id=1ruuXppJhm1zz6f1HjF5oNjywcFIq0sz6" TargetMode="External"/><Relationship Id="rId27" Type="http://schemas.openxmlformats.org/officeDocument/2006/relationships/hyperlink" Target="https://drive.google.com/open?id=1Y6t_gy4jFzuYfb7LoAoXBxw7g9OApP5_" TargetMode="External"/><Relationship Id="rId43" Type="http://schemas.openxmlformats.org/officeDocument/2006/relationships/hyperlink" Target="https://drive.google.com/file/d/1q5bZGL49cm4P9wLWxlMCdwfyxViE2mD6/view?usp=sharing" TargetMode="External"/><Relationship Id="rId48" Type="http://schemas.openxmlformats.org/officeDocument/2006/relationships/hyperlink" Target="https://drive.google.com/file/d/1jOYU5mQMOLVoEzCItKJUvRUYpi_UvvDy/view?usp=sharing" TargetMode="External"/><Relationship Id="rId64" Type="http://schemas.openxmlformats.org/officeDocument/2006/relationships/hyperlink" Target="https://drive.google.com/file/d/10tHTbXbD3xmRvXLl8an3K2WK5GbKHRwu/view?usp=sharing" TargetMode="External"/><Relationship Id="rId69" Type="http://schemas.openxmlformats.org/officeDocument/2006/relationships/hyperlink" Target="https://drive.google.com/file/d/1YP1vXQSZJmqkZsVcWadCSFw6FUz18EDk/view?usp=sharing" TargetMode="External"/><Relationship Id="rId113" Type="http://schemas.openxmlformats.org/officeDocument/2006/relationships/hyperlink" Target="https://drive.google.com/file/d/1_prR4dG1uZWS80eg99q9Olb8rNTvk16c/view?usp=sharing" TargetMode="External"/><Relationship Id="rId118" Type="http://schemas.openxmlformats.org/officeDocument/2006/relationships/hyperlink" Target="https://drive.google.com/file/d/1_prR4dG1uZWS80eg99q9Olb8rNTvk16c/view?usp=sharing" TargetMode="External"/><Relationship Id="rId134" Type="http://schemas.openxmlformats.org/officeDocument/2006/relationships/hyperlink" Target="https://drive.google.com/file/d/1_prR4dG1uZWS80eg99q9Olb8rNTvk16c/view?usp=sharing" TargetMode="External"/><Relationship Id="rId139" Type="http://schemas.openxmlformats.org/officeDocument/2006/relationships/hyperlink" Target="https://drive.google.com/file/d/1_prR4dG1uZWS80eg99q9Olb8rNTvk16c/view?usp=sharing" TargetMode="External"/><Relationship Id="rId80" Type="http://schemas.openxmlformats.org/officeDocument/2006/relationships/hyperlink" Target="https://drive.google.com/file/d/1VjC9nMr1qtQ82GffBnBsYZgAznV3JYV6/view?usp=sharing" TargetMode="External"/><Relationship Id="rId85" Type="http://schemas.openxmlformats.org/officeDocument/2006/relationships/hyperlink" Target="https://drive.google.com/file/d/1DRks-SPTOt_ug6LXWpvvW5H2lbMWCRbF/view?usp=sharing" TargetMode="External"/><Relationship Id="rId150" Type="http://schemas.openxmlformats.org/officeDocument/2006/relationships/printerSettings" Target="../printerSettings/printerSettings1.bin"/><Relationship Id="rId12" Type="http://schemas.openxmlformats.org/officeDocument/2006/relationships/hyperlink" Target="https://drive.google.com/open?id=1wcoUN_Hrr5UiMWDXvShIQjeqp51aIdVR" TargetMode="External"/><Relationship Id="rId17" Type="http://schemas.openxmlformats.org/officeDocument/2006/relationships/hyperlink" Target="https://drive.google.com/open?id=1GcpDmVOCJ8f6dKVtE8ym6IrliZGI0cAZ" TargetMode="External"/><Relationship Id="rId33" Type="http://schemas.openxmlformats.org/officeDocument/2006/relationships/hyperlink" Target="https://drive.google.com/file/d/1gKIai2H0Y2NZiF8j749XbHquNoUJyTF2/view?usp=sharing" TargetMode="External"/><Relationship Id="rId38" Type="http://schemas.openxmlformats.org/officeDocument/2006/relationships/hyperlink" Target="https://drive.google.com/file/d/1eYF0qVV5ETYhnYNXid_SDlefyHYs-36v/view?usp=sharing" TargetMode="External"/><Relationship Id="rId59" Type="http://schemas.openxmlformats.org/officeDocument/2006/relationships/hyperlink" Target="https://drive.google.com/file/d/1-CbkQNafvCKJ_xAh7xeMF1YMQuY0O8Oa/view?usp=sharing" TargetMode="External"/><Relationship Id="rId103" Type="http://schemas.openxmlformats.org/officeDocument/2006/relationships/hyperlink" Target="https://drive.google.com/file/d/19SWDG3dBFc_B5XygSYBkWwNGTXizo6EC/view?usp=sharing" TargetMode="External"/><Relationship Id="rId108" Type="http://schemas.openxmlformats.org/officeDocument/2006/relationships/hyperlink" Target="https://drive.google.com/file/d/1JQlVs_TiulnoB_EzDPB6atktjKACi0-o/view?usp=sharing" TargetMode="External"/><Relationship Id="rId124" Type="http://schemas.openxmlformats.org/officeDocument/2006/relationships/hyperlink" Target="https://drive.google.com/file/d/1_prR4dG1uZWS80eg99q9Olb8rNTvk16c/view?usp=sharing" TargetMode="External"/><Relationship Id="rId129" Type="http://schemas.openxmlformats.org/officeDocument/2006/relationships/hyperlink" Target="https://drive.google.com/file/d/1_prR4dG1uZWS80eg99q9Olb8rNTvk16c/view?usp=sharing" TargetMode="External"/><Relationship Id="rId54" Type="http://schemas.openxmlformats.org/officeDocument/2006/relationships/hyperlink" Target="https://drive.google.com/file/d/18BFMt-8osfmdndD3mF0tcgbd8FDGqAQH/view?usp=sharing" TargetMode="External"/><Relationship Id="rId70" Type="http://schemas.openxmlformats.org/officeDocument/2006/relationships/hyperlink" Target="https://drive.google.com/file/d/1MypZy8PML6dNowjudrouXw8-l7YxjNka/view?usp=sharing" TargetMode="External"/><Relationship Id="rId75" Type="http://schemas.openxmlformats.org/officeDocument/2006/relationships/hyperlink" Target="https://drive.google.com/file/d/1BF90RbDqNfRqFAaWanl1unP_mMUZtOcU/view?usp=sharing" TargetMode="External"/><Relationship Id="rId91" Type="http://schemas.openxmlformats.org/officeDocument/2006/relationships/hyperlink" Target="https://drive.google.com/file/d/1cny9Uza7MYF9tbkL8NePieEhbWmmvcZx/view?usp=sharing" TargetMode="External"/><Relationship Id="rId96" Type="http://schemas.openxmlformats.org/officeDocument/2006/relationships/hyperlink" Target="https://drive.google.com/file/d/1MS_UL6p59nG54q7n-IKfCJHSAvr2okxH/view?usp=sharing" TargetMode="External"/><Relationship Id="rId140" Type="http://schemas.openxmlformats.org/officeDocument/2006/relationships/hyperlink" Target="https://drive.google.com/file/d/1_prR4dG1uZWS80eg99q9Olb8rNTvk16c/view?usp=sharing" TargetMode="External"/><Relationship Id="rId145" Type="http://schemas.openxmlformats.org/officeDocument/2006/relationships/hyperlink" Target="https://drive.google.com/file/d/1_prR4dG1uZWS80eg99q9Olb8rNTvk16c/view?usp=sharing" TargetMode="External"/><Relationship Id="rId1" Type="http://schemas.openxmlformats.org/officeDocument/2006/relationships/hyperlink" Target="https://drive.google.com/open?id=1BCl-ulXr6WXhT7Oy81oO-yQldwNHRzIm" TargetMode="External"/><Relationship Id="rId6" Type="http://schemas.openxmlformats.org/officeDocument/2006/relationships/hyperlink" Target="https://drive.google.com/open?id=1CF-tp8fOSfOF9HsduHvhWT08TjLVoIV6" TargetMode="External"/><Relationship Id="rId23" Type="http://schemas.openxmlformats.org/officeDocument/2006/relationships/hyperlink" Target="https://drive.google.com/open?id=1xGekI24B1R4HWP6UZqY1mqoz6VCSJ2UU" TargetMode="External"/><Relationship Id="rId28" Type="http://schemas.openxmlformats.org/officeDocument/2006/relationships/hyperlink" Target="https://drive.google.com/open?id=1DYktCrUa3Zrlmis1IwHotQ4LXrcfS-b6" TargetMode="External"/><Relationship Id="rId49" Type="http://schemas.openxmlformats.org/officeDocument/2006/relationships/hyperlink" Target="https://drive.google.com/file/d/1manArz9LDjz6i1rjs5fBNxVsaHGs2H1J/view?usp=sharing" TargetMode="External"/><Relationship Id="rId114" Type="http://schemas.openxmlformats.org/officeDocument/2006/relationships/hyperlink" Target="https://drive.google.com/file/d/1_prR4dG1uZWS80eg99q9Olb8rNTvk16c/view?usp=sharing" TargetMode="External"/><Relationship Id="rId119" Type="http://schemas.openxmlformats.org/officeDocument/2006/relationships/hyperlink" Target="https://drive.google.com/file/d/1_prR4dG1uZWS80eg99q9Olb8rNTvk16c/view?usp=sharing" TargetMode="External"/><Relationship Id="rId44" Type="http://schemas.openxmlformats.org/officeDocument/2006/relationships/hyperlink" Target="https://drive.google.com/file/d/1q5bZGL49cm4P9wLWxlMCdwfyxViE2mD6/view?usp=sharing" TargetMode="External"/><Relationship Id="rId60" Type="http://schemas.openxmlformats.org/officeDocument/2006/relationships/hyperlink" Target="https://drive.google.com/file/d/1cOAdbHtJ-13CkzetaXLThCAkzwGnZN2u/view?usp=sharing" TargetMode="External"/><Relationship Id="rId65" Type="http://schemas.openxmlformats.org/officeDocument/2006/relationships/hyperlink" Target="https://drive.google.com/file/d/19WV_tcJwSejf2Kl5mDiFWG-rmuQMnPR_/view?usp=sharing" TargetMode="External"/><Relationship Id="rId81" Type="http://schemas.openxmlformats.org/officeDocument/2006/relationships/hyperlink" Target="https://drive.google.com/file/d/1_na2xy03BfNIHLKOBJVT-4wqyApksUji/view?usp=sharing" TargetMode="External"/><Relationship Id="rId86" Type="http://schemas.openxmlformats.org/officeDocument/2006/relationships/hyperlink" Target="https://drive.google.com/file/d/18mtZN5od-yYHwWOmU384evvCSq5fjvRw/view?usp=sharing" TargetMode="External"/><Relationship Id="rId130" Type="http://schemas.openxmlformats.org/officeDocument/2006/relationships/hyperlink" Target="https://drive.google.com/file/d/1_prR4dG1uZWS80eg99q9Olb8rNTvk16c/view?usp=sharing" TargetMode="External"/><Relationship Id="rId135" Type="http://schemas.openxmlformats.org/officeDocument/2006/relationships/hyperlink" Target="https://drive.google.com/file/d/1_prR4dG1uZWS80eg99q9Olb8rNTvk16c/view?usp=sharing" TargetMode="External"/><Relationship Id="rId13" Type="http://schemas.openxmlformats.org/officeDocument/2006/relationships/hyperlink" Target="https://drive.google.com/open?id=1Meyp-8BFUH6QS2GK80BSfkgrwYSGk0al" TargetMode="External"/><Relationship Id="rId18" Type="http://schemas.openxmlformats.org/officeDocument/2006/relationships/hyperlink" Target="https://drive.google.com/open?id=17Vy7A1WDlhxpSfno2EiQp5KClguXDCT1" TargetMode="External"/><Relationship Id="rId39" Type="http://schemas.openxmlformats.org/officeDocument/2006/relationships/hyperlink" Target="https://drive.google.com/file/d/1eYF0qVV5ETYhnYNXid_SDlefyHYs-36v/view?usp=sharing" TargetMode="External"/><Relationship Id="rId109" Type="http://schemas.openxmlformats.org/officeDocument/2006/relationships/hyperlink" Target="https://drive.google.com/file/d/1gO2iGQKO-K-i7XyvCM2NRMaiRtUc_Ega/view?usp=sharing" TargetMode="External"/><Relationship Id="rId34" Type="http://schemas.openxmlformats.org/officeDocument/2006/relationships/hyperlink" Target="https://drive.google.com/file/d/1gKIai2H0Y2NZiF8j749XbHquNoUJyTF2/view?usp=sharing" TargetMode="External"/><Relationship Id="rId50" Type="http://schemas.openxmlformats.org/officeDocument/2006/relationships/hyperlink" Target="https://drive.google.com/file/d/1lbpIeyEOtJ7g8g_usOTdeVxMtMgNGjgy/view?usp=sharing" TargetMode="External"/><Relationship Id="rId55" Type="http://schemas.openxmlformats.org/officeDocument/2006/relationships/hyperlink" Target="https://drive.google.com/file/d/14WnVPKcRuYBJvX_0L8m0T6jvJSDo7_wB/view?usp=sharing" TargetMode="External"/><Relationship Id="rId76" Type="http://schemas.openxmlformats.org/officeDocument/2006/relationships/hyperlink" Target="https://drive.google.com/file/d/1HwW_l8LoBjCtDnHkn-apXcNgZRToCGgo/view?usp=sharing" TargetMode="External"/><Relationship Id="rId97" Type="http://schemas.openxmlformats.org/officeDocument/2006/relationships/hyperlink" Target="https://drive.google.com/file/d/1fBo0GM5a7dpaKEBxhLeNqURwho12xE8j/view?usp=sharing" TargetMode="External"/><Relationship Id="rId104" Type="http://schemas.openxmlformats.org/officeDocument/2006/relationships/hyperlink" Target="https://drive.google.com/file/d/1NL4oGw5dNbNzRNPKgPICUSsaLWknMuRA/view?usp=sharing" TargetMode="External"/><Relationship Id="rId120" Type="http://schemas.openxmlformats.org/officeDocument/2006/relationships/hyperlink" Target="https://drive.google.com/file/d/1_prR4dG1uZWS80eg99q9Olb8rNTvk16c/view?usp=sharing" TargetMode="External"/><Relationship Id="rId125" Type="http://schemas.openxmlformats.org/officeDocument/2006/relationships/hyperlink" Target="https://drive.google.com/file/d/1_prR4dG1uZWS80eg99q9Olb8rNTvk16c/view?usp=sharing" TargetMode="External"/><Relationship Id="rId141" Type="http://schemas.openxmlformats.org/officeDocument/2006/relationships/hyperlink" Target="https://drive.google.com/file/d/1_prR4dG1uZWS80eg99q9Olb8rNTvk16c/view?usp=sharing" TargetMode="External"/><Relationship Id="rId146" Type="http://schemas.openxmlformats.org/officeDocument/2006/relationships/hyperlink" Target="https://drive.google.com/file/d/1_prR4dG1uZWS80eg99q9Olb8rNTvk16c/view?usp=sharing" TargetMode="External"/><Relationship Id="rId7" Type="http://schemas.openxmlformats.org/officeDocument/2006/relationships/hyperlink" Target="https://drive.google.com/open?id=1b4sWJFOvKcWcJp6z8TfObK4hHIgUwfxm" TargetMode="External"/><Relationship Id="rId71" Type="http://schemas.openxmlformats.org/officeDocument/2006/relationships/hyperlink" Target="https://drive.google.com/file/d/1Br6mFzHtDJAGQm3tySR6ck60URWM5-gX/view?usp=sharing" TargetMode="External"/><Relationship Id="rId92" Type="http://schemas.openxmlformats.org/officeDocument/2006/relationships/hyperlink" Target="https://drive.google.com/file/d/1KC32gF-WXWFybw_K_tpHohJSd2Mvu17H/view?usp=sharing" TargetMode="External"/><Relationship Id="rId2" Type="http://schemas.openxmlformats.org/officeDocument/2006/relationships/hyperlink" Target="https://drive.google.com/open?id=1BCl-ulXr6WXhT7Oy81oO-yQldwNHRzIm" TargetMode="External"/><Relationship Id="rId29" Type="http://schemas.openxmlformats.org/officeDocument/2006/relationships/hyperlink" Target="https://drive.google.com/file/d/1_c6Wiq8s-y-EDRI-vrvvadUMTkONvIHx/view?usp=sharing" TargetMode="External"/><Relationship Id="rId24" Type="http://schemas.openxmlformats.org/officeDocument/2006/relationships/hyperlink" Target="https://drive.google.com/open?id=13F0bhUc2gizAHTZOuRxPvbDTHTpal42I" TargetMode="External"/><Relationship Id="rId40" Type="http://schemas.openxmlformats.org/officeDocument/2006/relationships/hyperlink" Target="https://drive.google.com/file/d/1RrFeIGYj8dnKWzMZaN2_njEdDblq4On3/view?usp=sharing" TargetMode="External"/><Relationship Id="rId45" Type="http://schemas.openxmlformats.org/officeDocument/2006/relationships/hyperlink" Target="https://drive.google.com/file/d/1jOYU5mQMOLVoEzCItKJUvRUYpi_UvvDy/view?usp=sharing" TargetMode="External"/><Relationship Id="rId66" Type="http://schemas.openxmlformats.org/officeDocument/2006/relationships/hyperlink" Target="https://drive.google.com/file/d/1hBCsm_DLWOD-NllNUh7lfuxfVZcR228H/view?usp=sharing" TargetMode="External"/><Relationship Id="rId87" Type="http://schemas.openxmlformats.org/officeDocument/2006/relationships/hyperlink" Target="https://drive.google.com/file/d/1ZAqcyC-Kzx0mJhh71sqkxwHnsYwIwJ7D/view?usp=sharing" TargetMode="External"/><Relationship Id="rId110" Type="http://schemas.openxmlformats.org/officeDocument/2006/relationships/hyperlink" Target="https://drive.google.com/file/d/1_prR4dG1uZWS80eg99q9Olb8rNTvk16c/view?usp=sharing" TargetMode="External"/><Relationship Id="rId115" Type="http://schemas.openxmlformats.org/officeDocument/2006/relationships/hyperlink" Target="https://drive.google.com/file/d/1_prR4dG1uZWS80eg99q9Olb8rNTvk16c/view?usp=sharing" TargetMode="External"/><Relationship Id="rId131" Type="http://schemas.openxmlformats.org/officeDocument/2006/relationships/hyperlink" Target="https://drive.google.com/file/d/1_prR4dG1uZWS80eg99q9Olb8rNTvk16c/view?usp=sharing" TargetMode="External"/><Relationship Id="rId136" Type="http://schemas.openxmlformats.org/officeDocument/2006/relationships/hyperlink" Target="https://drive.google.com/file/d/1_prR4dG1uZWS80eg99q9Olb8rNTvk16c/view?usp=sharing" TargetMode="External"/><Relationship Id="rId61" Type="http://schemas.openxmlformats.org/officeDocument/2006/relationships/hyperlink" Target="https://drive.google.com/file/d/1MRTc5B0KWDUF6D8gY3HqsU8EaUoxt1dE/view?usp=sharing" TargetMode="External"/><Relationship Id="rId82" Type="http://schemas.openxmlformats.org/officeDocument/2006/relationships/hyperlink" Target="https://drive.google.com/file/d/1uKE1YmAV6lnF6g93gfmYhiXUqEvAcC11/view?usp=sharing" TargetMode="External"/><Relationship Id="rId19" Type="http://schemas.openxmlformats.org/officeDocument/2006/relationships/hyperlink" Target="https://drive.google.com/open?id=1bxX9a66l9-GFEdWDt9LNmFqP_sKGZdMD" TargetMode="External"/><Relationship Id="rId14" Type="http://schemas.openxmlformats.org/officeDocument/2006/relationships/hyperlink" Target="https://drive.google.com/open?id=1a4Cixxk9B6mE79rJEKiLCOS9hjNFAusx" TargetMode="External"/><Relationship Id="rId30" Type="http://schemas.openxmlformats.org/officeDocument/2006/relationships/hyperlink" Target="https://drive.google.com/file/d/1_c6Wiq8s-y-EDRI-vrvvadUMTkONvIHx/view?usp=sharing" TargetMode="External"/><Relationship Id="rId35" Type="http://schemas.openxmlformats.org/officeDocument/2006/relationships/hyperlink" Target="https://drive.google.com/file/d/1gKIai2H0Y2NZiF8j749XbHquNoUJyTF2/view?usp=sharing" TargetMode="External"/><Relationship Id="rId56" Type="http://schemas.openxmlformats.org/officeDocument/2006/relationships/hyperlink" Target="https://drive.google.com/file/d/14WnVPKcRuYBJvX_0L8m0T6jvJSDo7_wB/view?usp=sharing" TargetMode="External"/><Relationship Id="rId77" Type="http://schemas.openxmlformats.org/officeDocument/2006/relationships/hyperlink" Target="https://drive.google.com/file/d/1ESfnM_zaPKHwiuUNaC2rAg4dl5jmcAhy/view?usp=sharing" TargetMode="External"/><Relationship Id="rId100" Type="http://schemas.openxmlformats.org/officeDocument/2006/relationships/hyperlink" Target="https://drive.google.com/file/d/1CIWJCAckZ3_SbnsEWLSRDNTeTsqRN46T/view?usp=sharing" TargetMode="External"/><Relationship Id="rId105" Type="http://schemas.openxmlformats.org/officeDocument/2006/relationships/hyperlink" Target="https://drive.google.com/file/d/1qq_8OHr7BWrq93zmWVpOp3u4RYGFJ2cF/view?usp=sharing" TargetMode="External"/><Relationship Id="rId126" Type="http://schemas.openxmlformats.org/officeDocument/2006/relationships/hyperlink" Target="https://drive.google.com/file/d/1_prR4dG1uZWS80eg99q9Olb8rNTvk16c/view?usp=sharing" TargetMode="External"/><Relationship Id="rId147" Type="http://schemas.openxmlformats.org/officeDocument/2006/relationships/hyperlink" Target="https://drive.google.com/file/d/1_prR4dG1uZWS80eg99q9Olb8rNTvk16c/view?usp=sharing" TargetMode="External"/><Relationship Id="rId8" Type="http://schemas.openxmlformats.org/officeDocument/2006/relationships/hyperlink" Target="https://drive.google.com/open?id=1A5uYRVcaJ-1TagAZDmKS_5kkkZ2cxX1A" TargetMode="External"/><Relationship Id="rId51" Type="http://schemas.openxmlformats.org/officeDocument/2006/relationships/hyperlink" Target="https://drive.google.com/file/d/1lbpIeyEOtJ7g8g_usOTdeVxMtMgNGjgy/view?usp=sharing" TargetMode="External"/><Relationship Id="rId72" Type="http://schemas.openxmlformats.org/officeDocument/2006/relationships/hyperlink" Target="https://drive.google.com/file/d/1PbbytexR8H58ZBHiGAe_t-kU97A-l2aS/view?usp=sharing" TargetMode="External"/><Relationship Id="rId93" Type="http://schemas.openxmlformats.org/officeDocument/2006/relationships/hyperlink" Target="https://drive.google.com/file/d/1y_u4d9047p21PlSocqWX3D5crQFiIdUO/view?usp=sharing" TargetMode="External"/><Relationship Id="rId98" Type="http://schemas.openxmlformats.org/officeDocument/2006/relationships/hyperlink" Target="https://drive.google.com/file/d/1LT1Yx3tKiNEzoYxKEuIgZnlLYPBNrp68/view?usp=sharing" TargetMode="External"/><Relationship Id="rId121" Type="http://schemas.openxmlformats.org/officeDocument/2006/relationships/hyperlink" Target="https://drive.google.com/file/d/1_prR4dG1uZWS80eg99q9Olb8rNTvk16c/view?usp=sharing" TargetMode="External"/><Relationship Id="rId142" Type="http://schemas.openxmlformats.org/officeDocument/2006/relationships/hyperlink" Target="https://drive.google.com/file/d/1_prR4dG1uZWS80eg99q9Olb8rNTvk16c/view?usp=sharing" TargetMode="External"/><Relationship Id="rId3" Type="http://schemas.openxmlformats.org/officeDocument/2006/relationships/hyperlink" Target="https://drive.google.com/open?id=12M2FpcpAwIKnuQYtCpUkXEqaTrCoVUdK" TargetMode="External"/><Relationship Id="rId25" Type="http://schemas.openxmlformats.org/officeDocument/2006/relationships/hyperlink" Target="https://drive.google.com/open?id=1kcO7Nv8THgCnoDWAAonBcVn9NCXaPAJP" TargetMode="External"/><Relationship Id="rId46" Type="http://schemas.openxmlformats.org/officeDocument/2006/relationships/hyperlink" Target="https://drive.google.com/file/d/1jOYU5mQMOLVoEzCItKJUvRUYpi_UvvDy/view?usp=sharing" TargetMode="External"/><Relationship Id="rId67" Type="http://schemas.openxmlformats.org/officeDocument/2006/relationships/hyperlink" Target="https://drive.google.com/file/d/1iYDg_is8fr2D9f9Bc33FWzCWYqH-XDCd/view?usp=sharing" TargetMode="External"/><Relationship Id="rId116" Type="http://schemas.openxmlformats.org/officeDocument/2006/relationships/hyperlink" Target="https://drive.google.com/file/d/1_prR4dG1uZWS80eg99q9Olb8rNTvk16c/view?usp=sharing" TargetMode="External"/><Relationship Id="rId137" Type="http://schemas.openxmlformats.org/officeDocument/2006/relationships/hyperlink" Target="https://drive.google.com/file/d/1_prR4dG1uZWS80eg99q9Olb8rNTvk16c/view?usp=sharing" TargetMode="External"/><Relationship Id="rId20" Type="http://schemas.openxmlformats.org/officeDocument/2006/relationships/hyperlink" Target="https://drive.google.com/open?id=1ruuXppJhm1zz6f1HjF5oNjywcFIq0sz6" TargetMode="External"/><Relationship Id="rId41" Type="http://schemas.openxmlformats.org/officeDocument/2006/relationships/hyperlink" Target="https://drive.google.com/file/d/1RrFeIGYj8dnKWzMZaN2_njEdDblq4On3/view?usp=sharing" TargetMode="External"/><Relationship Id="rId62" Type="http://schemas.openxmlformats.org/officeDocument/2006/relationships/hyperlink" Target="https://drive.google.com/file/d/17BIy1gzivoms20JNB1Wl_KTeiPni-vHL/view?usp=sharing" TargetMode="External"/><Relationship Id="rId83" Type="http://schemas.openxmlformats.org/officeDocument/2006/relationships/hyperlink" Target="https://drive.google.com/file/d/1kvxxAWbyvgzS_ClBknD7v1v5KqEwJCNI/view?usp=sharing" TargetMode="External"/><Relationship Id="rId88" Type="http://schemas.openxmlformats.org/officeDocument/2006/relationships/hyperlink" Target="https://drive.google.com/file/d/1l1TgvSTpsMfqbbOCq0jL44s_RMEnER9e/view?usp=sharing" TargetMode="External"/><Relationship Id="rId111" Type="http://schemas.openxmlformats.org/officeDocument/2006/relationships/hyperlink" Target="https://drive.google.com/file/d/1_prR4dG1uZWS80eg99q9Olb8rNTvk16c/view?usp=sharing" TargetMode="External"/><Relationship Id="rId132" Type="http://schemas.openxmlformats.org/officeDocument/2006/relationships/hyperlink" Target="https://drive.google.com/file/d/1_prR4dG1uZWS80eg99q9Olb8rNTvk16c/view?usp=sharing" TargetMode="External"/><Relationship Id="rId15" Type="http://schemas.openxmlformats.org/officeDocument/2006/relationships/hyperlink" Target="https://drive.google.com/open?id=1Ikcrz7dW89XYdjUOVxvrmpk2a404hrqP" TargetMode="External"/><Relationship Id="rId36" Type="http://schemas.openxmlformats.org/officeDocument/2006/relationships/hyperlink" Target="https://drive.google.com/file/d/1gKIai2H0Y2NZiF8j749XbHquNoUJyTF2/view?usp=sharing" TargetMode="External"/><Relationship Id="rId57" Type="http://schemas.openxmlformats.org/officeDocument/2006/relationships/hyperlink" Target="https://drive.google.com/file/d/1ODrB80JvTX3dFoV8lnVup1v5TaFUsPTN/view?usp=sharing" TargetMode="External"/><Relationship Id="rId106" Type="http://schemas.openxmlformats.org/officeDocument/2006/relationships/hyperlink" Target="https://drive.google.com/file/d/1csEdIxa5d6rc_C_zcl2kMp3upF9-GJTa/view?usp=sharing" TargetMode="External"/><Relationship Id="rId127" Type="http://schemas.openxmlformats.org/officeDocument/2006/relationships/hyperlink" Target="https://drive.google.com/file/d/1_prR4dG1uZWS80eg99q9Olb8rNTvk16c/view?usp=sharing" TargetMode="External"/><Relationship Id="rId10" Type="http://schemas.openxmlformats.org/officeDocument/2006/relationships/hyperlink" Target="https://drive.google.com/open?id=1A5uYRVcaJ-1TagAZDmKS_5kkkZ2cxX1A" TargetMode="External"/><Relationship Id="rId31" Type="http://schemas.openxmlformats.org/officeDocument/2006/relationships/hyperlink" Target="https://drive.google.com/file/d/1_c6Wiq8s-y-EDRI-vrvvadUMTkONvIHx/view?usp=sharing" TargetMode="External"/><Relationship Id="rId52" Type="http://schemas.openxmlformats.org/officeDocument/2006/relationships/hyperlink" Target="https://drive.google.com/file/d/1ehz8SmuF9pCrAgFCaHCybFC67LQlOXHP/view?usp=sharing" TargetMode="External"/><Relationship Id="rId73" Type="http://schemas.openxmlformats.org/officeDocument/2006/relationships/hyperlink" Target="https://drive.google.com/file/d/18aNtfHYe-K-nHr8aN8OjGPqJ-hMoftKO/view?usp=sharing" TargetMode="External"/><Relationship Id="rId78" Type="http://schemas.openxmlformats.org/officeDocument/2006/relationships/hyperlink" Target="https://drive.google.com/file/d/1cn5IxeCgttv7ukkj_arv5EMtDC3JPlDc/view?usp=sharing" TargetMode="External"/><Relationship Id="rId94" Type="http://schemas.openxmlformats.org/officeDocument/2006/relationships/hyperlink" Target="https://drive.google.com/file/d/1Bp2MH7lkkjGvTIKkGuFgi-ExGe1wBV_b/view?usp=sharing" TargetMode="External"/><Relationship Id="rId99" Type="http://schemas.openxmlformats.org/officeDocument/2006/relationships/hyperlink" Target="https://drive.google.com/file/d/1wlS0pDukHmP0dPPDL2_ItDV1BVlkw6Se/view?usp=sharing" TargetMode="External"/><Relationship Id="rId101" Type="http://schemas.openxmlformats.org/officeDocument/2006/relationships/hyperlink" Target="https://drive.google.com/file/d/1JiOW3_QLR0p1nsApQDv73n7ad7wV1ugk/view?usp=sharing" TargetMode="External"/><Relationship Id="rId122" Type="http://schemas.openxmlformats.org/officeDocument/2006/relationships/hyperlink" Target="https://drive.google.com/file/d/1_prR4dG1uZWS80eg99q9Olb8rNTvk16c/view?usp=sharing" TargetMode="External"/><Relationship Id="rId143" Type="http://schemas.openxmlformats.org/officeDocument/2006/relationships/hyperlink" Target="https://drive.google.com/file/d/1_prR4dG1uZWS80eg99q9Olb8rNTvk16c/view?usp=sharing" TargetMode="External"/><Relationship Id="rId148" Type="http://schemas.openxmlformats.org/officeDocument/2006/relationships/hyperlink" Target="https://drive.google.com/file/d/1_prR4dG1uZWS80eg99q9Olb8rNTvk16c/view?usp=sharing" TargetMode="External"/><Relationship Id="rId4" Type="http://schemas.openxmlformats.org/officeDocument/2006/relationships/hyperlink" Target="https://drive.google.com/open?id=1FKwXAugr2CixCZR7CF6elZ_elw9cDcwV" TargetMode="External"/><Relationship Id="rId9" Type="http://schemas.openxmlformats.org/officeDocument/2006/relationships/hyperlink" Target="https://drive.google.com/open?id=1A5uYRVcaJ-1TagAZDmKS_5kkkZ2cxX1A" TargetMode="External"/><Relationship Id="rId26" Type="http://schemas.openxmlformats.org/officeDocument/2006/relationships/hyperlink" Target="https://drive.google.com/open?id=1aUBpg6bOKnDcYsk8KwMz0BVFgESAf6C8" TargetMode="External"/><Relationship Id="rId47" Type="http://schemas.openxmlformats.org/officeDocument/2006/relationships/hyperlink" Target="https://drive.google.com/file/d/1gzzSeo7cck33K7_-gtHEH1r1zTWNtyRB/view?usp=sharing" TargetMode="External"/><Relationship Id="rId68" Type="http://schemas.openxmlformats.org/officeDocument/2006/relationships/hyperlink" Target="https://drive.google.com/file/d/1Kb8awO-jr_ptxP-MIlCOKr7HfiP8XMr6/view?usp=sharing" TargetMode="External"/><Relationship Id="rId89" Type="http://schemas.openxmlformats.org/officeDocument/2006/relationships/hyperlink" Target="https://drive.google.com/file/d/1qaA-4cYzkRinXPhAEXu-pdhM7-C-qdBy/view?usp=sharing" TargetMode="External"/><Relationship Id="rId112" Type="http://schemas.openxmlformats.org/officeDocument/2006/relationships/hyperlink" Target="https://drive.google.com/file/d/1_prR4dG1uZWS80eg99q9Olb8rNTvk16c/view?usp=sharing" TargetMode="External"/><Relationship Id="rId133" Type="http://schemas.openxmlformats.org/officeDocument/2006/relationships/hyperlink" Target="https://drive.google.com/file/d/1_prR4dG1uZWS80eg99q9Olb8rNTvk16c/view?usp=sharing" TargetMode="External"/><Relationship Id="rId16" Type="http://schemas.openxmlformats.org/officeDocument/2006/relationships/hyperlink" Target="https://drive.google.com/open?id=1EIUQxZKgn1nO_Ay-t6eiPKdCf-ZZZb4T" TargetMode="External"/><Relationship Id="rId37" Type="http://schemas.openxmlformats.org/officeDocument/2006/relationships/hyperlink" Target="https://drive.google.com/file/d/1eYF0qVV5ETYhnYNXid_SDlefyHYs-36v/view?usp=sharing" TargetMode="External"/><Relationship Id="rId58" Type="http://schemas.openxmlformats.org/officeDocument/2006/relationships/hyperlink" Target="https://drive.google.com/file/d/17UkWAvGPmyWopIk0Cj9d_o9YEqEovUPp/view?usp=sharing" TargetMode="External"/><Relationship Id="rId79" Type="http://schemas.openxmlformats.org/officeDocument/2006/relationships/hyperlink" Target="https://drive.google.com/file/d/1VSs0wij91G4KJOj4_ipzQaAAZbKE_F1G/view?usp=sharing" TargetMode="External"/><Relationship Id="rId102" Type="http://schemas.openxmlformats.org/officeDocument/2006/relationships/hyperlink" Target="https://drive.google.com/file/d/14I-sHKt_Lc0aZG4Zx_sOMQdD3YJa3vuC/view?usp=sharing" TargetMode="External"/><Relationship Id="rId123" Type="http://schemas.openxmlformats.org/officeDocument/2006/relationships/hyperlink" Target="https://drive.google.com/file/d/1_prR4dG1uZWS80eg99q9Olb8rNTvk16c/view?usp=sharing" TargetMode="External"/><Relationship Id="rId144" Type="http://schemas.openxmlformats.org/officeDocument/2006/relationships/hyperlink" Target="https://drive.google.com/file/d/1_prR4dG1uZWS80eg99q9Olb8rNTvk16c/view?usp=sharing" TargetMode="External"/><Relationship Id="rId90" Type="http://schemas.openxmlformats.org/officeDocument/2006/relationships/hyperlink" Target="https://drive.google.com/file/d/1X8M7P-G0xgAE-aY-Aj1pm6-TTY0ivPD7/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Hrh8KYloJremQZe9eC8fRDaHrqG_9CO2/view?usp=sharing" TargetMode="External"/><Relationship Id="rId21" Type="http://schemas.openxmlformats.org/officeDocument/2006/relationships/hyperlink" Target="https://drive.google.com/file/d/1Qs9SbuEEvYtIgVV9y0U-QFuEkyD1_Ygm/view?usp=sharing" TargetMode="External"/><Relationship Id="rId42" Type="http://schemas.openxmlformats.org/officeDocument/2006/relationships/hyperlink" Target="https://drive.google.com/file/d/1J1VnUcKys1LM3DZehbtS1t0YrOWxkP7-/view?usp=sharing" TargetMode="External"/><Relationship Id="rId63" Type="http://schemas.openxmlformats.org/officeDocument/2006/relationships/hyperlink" Target="https://drive.google.com/file/d/1Hrh8KYloJremQZe9eC8fRDaHrqG_9CO2/view?usp=sharing" TargetMode="External"/><Relationship Id="rId84" Type="http://schemas.openxmlformats.org/officeDocument/2006/relationships/hyperlink" Target="https://drive.google.com/file/d/1Hrh8KYloJremQZe9eC8fRDaHrqG_9CO2/view?usp=sharing" TargetMode="External"/><Relationship Id="rId138" Type="http://schemas.openxmlformats.org/officeDocument/2006/relationships/hyperlink" Target="https://drive.google.com/open?id=1oIpeNWwrOo97IT9g3BDSteydJZZ1wwtO" TargetMode="External"/><Relationship Id="rId107" Type="http://schemas.openxmlformats.org/officeDocument/2006/relationships/hyperlink" Target="https://drive.google.com/file/d/1Hrh8KYloJremQZe9eC8fRDaHrqG_9CO2/view?usp=sharing" TargetMode="External"/><Relationship Id="rId11" Type="http://schemas.openxmlformats.org/officeDocument/2006/relationships/hyperlink" Target="https://drive.google.com/file/d/1yZNZeXJt0Fm_D9NQLLH2oOAya8oGXUdh/view?usp=sharing" TargetMode="External"/><Relationship Id="rId32" Type="http://schemas.openxmlformats.org/officeDocument/2006/relationships/hyperlink" Target="https://drive.google.com/file/d/1dCgeuhw6tXYfW6KOPsPrihCyLglLEPbc/view?usp=sharing" TargetMode="External"/><Relationship Id="rId53" Type="http://schemas.openxmlformats.org/officeDocument/2006/relationships/hyperlink" Target="https://drive.google.com/file/d/1Hrh8KYloJremQZe9eC8fRDaHrqG_9CO2/view?usp=sharing" TargetMode="External"/><Relationship Id="rId74" Type="http://schemas.openxmlformats.org/officeDocument/2006/relationships/hyperlink" Target="https://drive.google.com/file/d/1Hrh8KYloJremQZe9eC8fRDaHrqG_9CO2/view?usp=sharing" TargetMode="External"/><Relationship Id="rId128" Type="http://schemas.openxmlformats.org/officeDocument/2006/relationships/hyperlink" Target="https://drive.google.com/file/d/1Hrh8KYloJremQZe9eC8fRDaHrqG_9CO2/view?usp=sharing" TargetMode="External"/><Relationship Id="rId5" Type="http://schemas.openxmlformats.org/officeDocument/2006/relationships/hyperlink" Target="https://drive.google.com/file/d/1IqjzdoZ8--Og0HLJyALxzoKvMrIzkVsD/view?usp=sharing" TargetMode="External"/><Relationship Id="rId90" Type="http://schemas.openxmlformats.org/officeDocument/2006/relationships/hyperlink" Target="https://drive.google.com/file/d/1Hrh8KYloJremQZe9eC8fRDaHrqG_9CO2/view?usp=sharing" TargetMode="External"/><Relationship Id="rId95" Type="http://schemas.openxmlformats.org/officeDocument/2006/relationships/hyperlink" Target="https://drive.google.com/file/d/1Hrh8KYloJremQZe9eC8fRDaHrqG_9CO2/view?usp=sharing" TargetMode="External"/><Relationship Id="rId22" Type="http://schemas.openxmlformats.org/officeDocument/2006/relationships/hyperlink" Target="https://drive.google.com/file/d/1kKTTxA1tBj5AoANtvm17_J0w8BsJaxH1/view?usp=sharing" TargetMode="External"/><Relationship Id="rId27" Type="http://schemas.openxmlformats.org/officeDocument/2006/relationships/hyperlink" Target="https://drive.google.com/file/d/1MtSnzHgOUY3zS2AqbjqvIpCh7rEOusSl/view?usp=sharing" TargetMode="External"/><Relationship Id="rId43" Type="http://schemas.openxmlformats.org/officeDocument/2006/relationships/hyperlink" Target="https://drive.google.com/file/d/1J1VnUcKys1LM3DZehbtS1t0YrOWxkP7-/view?usp=sharing" TargetMode="External"/><Relationship Id="rId48" Type="http://schemas.openxmlformats.org/officeDocument/2006/relationships/hyperlink" Target="https://drive.google.com/file/d/1Hrh8KYloJremQZe9eC8fRDaHrqG_9CO2/view?usp=sharing" TargetMode="External"/><Relationship Id="rId64" Type="http://schemas.openxmlformats.org/officeDocument/2006/relationships/hyperlink" Target="https://drive.google.com/file/d/1Hrh8KYloJremQZe9eC8fRDaHrqG_9CO2/view?usp=sharing" TargetMode="External"/><Relationship Id="rId69" Type="http://schemas.openxmlformats.org/officeDocument/2006/relationships/hyperlink" Target="https://drive.google.com/file/d/1Hrh8KYloJremQZe9eC8fRDaHrqG_9CO2/view?usp=sharing" TargetMode="External"/><Relationship Id="rId113" Type="http://schemas.openxmlformats.org/officeDocument/2006/relationships/hyperlink" Target="https://drive.google.com/file/d/1Hrh8KYloJremQZe9eC8fRDaHrqG_9CO2/view?usp=sharing" TargetMode="External"/><Relationship Id="rId118" Type="http://schemas.openxmlformats.org/officeDocument/2006/relationships/hyperlink" Target="https://drive.google.com/file/d/1Hrh8KYloJremQZe9eC8fRDaHrqG_9CO2/view?usp=sharing" TargetMode="External"/><Relationship Id="rId134" Type="http://schemas.openxmlformats.org/officeDocument/2006/relationships/hyperlink" Target="https://drive.google.com/file/d/1Hrh8KYloJremQZe9eC8fRDaHrqG_9CO2/view?usp=sharing" TargetMode="External"/><Relationship Id="rId139" Type="http://schemas.openxmlformats.org/officeDocument/2006/relationships/hyperlink" Target="https://drive.google.com/open?id=1L7jyKNXzI5o-5S3poCAqocRxtJv8WoKw" TargetMode="External"/><Relationship Id="rId80" Type="http://schemas.openxmlformats.org/officeDocument/2006/relationships/hyperlink" Target="https://drive.google.com/file/d/1Hrh8KYloJremQZe9eC8fRDaHrqG_9CO2/view?usp=sharing" TargetMode="External"/><Relationship Id="rId85" Type="http://schemas.openxmlformats.org/officeDocument/2006/relationships/hyperlink" Target="https://drive.google.com/file/d/1Hrh8KYloJremQZe9eC8fRDaHrqG_9CO2/view?usp=sharing" TargetMode="External"/><Relationship Id="rId12" Type="http://schemas.openxmlformats.org/officeDocument/2006/relationships/hyperlink" Target="https://drive.google.com/file/d/10eBNnxz5vkuon64mDoXpidjebWtNqUql/view?usp=sharing" TargetMode="External"/><Relationship Id="rId17" Type="http://schemas.openxmlformats.org/officeDocument/2006/relationships/hyperlink" Target="https://drive.google.com/file/d/1pdJs1OTJ5_u4sxYWn02rI1G7QO05B7Fg/view?usp=sharing" TargetMode="External"/><Relationship Id="rId33" Type="http://schemas.openxmlformats.org/officeDocument/2006/relationships/hyperlink" Target="https://drive.google.com/file/d/1dCgeuhw6tXYfW6KOPsPrihCyLglLEPbc/view?usp=sharing" TargetMode="External"/><Relationship Id="rId38" Type="http://schemas.openxmlformats.org/officeDocument/2006/relationships/hyperlink" Target="https://drive.google.com/file/d/1ww_Z0tZsV6U_Iplt_qyZ23-AaLNbBsoX/view?usp=sharing" TargetMode="External"/><Relationship Id="rId59" Type="http://schemas.openxmlformats.org/officeDocument/2006/relationships/hyperlink" Target="https://drive.google.com/file/d/1Hrh8KYloJremQZe9eC8fRDaHrqG_9CO2/view?usp=sharing" TargetMode="External"/><Relationship Id="rId103" Type="http://schemas.openxmlformats.org/officeDocument/2006/relationships/hyperlink" Target="https://drive.google.com/file/d/1Hrh8KYloJremQZe9eC8fRDaHrqG_9CO2/view?usp=sharing" TargetMode="External"/><Relationship Id="rId108" Type="http://schemas.openxmlformats.org/officeDocument/2006/relationships/hyperlink" Target="https://drive.google.com/file/d/1Hrh8KYloJremQZe9eC8fRDaHrqG_9CO2/view?usp=sharing" TargetMode="External"/><Relationship Id="rId124" Type="http://schemas.openxmlformats.org/officeDocument/2006/relationships/hyperlink" Target="https://drive.google.com/file/d/1Hrh8KYloJremQZe9eC8fRDaHrqG_9CO2/view?usp=sharing" TargetMode="External"/><Relationship Id="rId129" Type="http://schemas.openxmlformats.org/officeDocument/2006/relationships/hyperlink" Target="https://drive.google.com/file/d/1Hrh8KYloJremQZe9eC8fRDaHrqG_9CO2/view?usp=sharing" TargetMode="External"/><Relationship Id="rId54" Type="http://schemas.openxmlformats.org/officeDocument/2006/relationships/hyperlink" Target="https://drive.google.com/file/d/1Hrh8KYloJremQZe9eC8fRDaHrqG_9CO2/view?usp=sharing" TargetMode="External"/><Relationship Id="rId70" Type="http://schemas.openxmlformats.org/officeDocument/2006/relationships/hyperlink" Target="https://drive.google.com/file/d/1Hrh8KYloJremQZe9eC8fRDaHrqG_9CO2/view?usp=sharing" TargetMode="External"/><Relationship Id="rId75" Type="http://schemas.openxmlformats.org/officeDocument/2006/relationships/hyperlink" Target="https://drive.google.com/file/d/1Hrh8KYloJremQZe9eC8fRDaHrqG_9CO2/view?usp=sharing" TargetMode="External"/><Relationship Id="rId91" Type="http://schemas.openxmlformats.org/officeDocument/2006/relationships/hyperlink" Target="https://drive.google.com/file/d/1Hrh8KYloJremQZe9eC8fRDaHrqG_9CO2/view?usp=sharing" TargetMode="External"/><Relationship Id="rId96" Type="http://schemas.openxmlformats.org/officeDocument/2006/relationships/hyperlink" Target="https://drive.google.com/file/d/1Hrh8KYloJremQZe9eC8fRDaHrqG_9CO2/view?usp=sharing" TargetMode="External"/><Relationship Id="rId140" Type="http://schemas.openxmlformats.org/officeDocument/2006/relationships/hyperlink" Target="https://drive.google.com/open?id=1L7jyKNXzI5o-5S3poCAqocRxtJv8WoKw" TargetMode="External"/><Relationship Id="rId145" Type="http://schemas.openxmlformats.org/officeDocument/2006/relationships/hyperlink" Target="https://drive.google.com/file/d/1C8XXU2f7QgWB5vLUhUBJtgI6fa17c5DH/view?usp=sharing" TargetMode="External"/><Relationship Id="rId1" Type="http://schemas.openxmlformats.org/officeDocument/2006/relationships/hyperlink" Target="https://drive.google.com/file/d/1bmoVnaYkVjtdG7pOGEwEdSuuK-x8ksNA/view?usp=sharing" TargetMode="External"/><Relationship Id="rId6" Type="http://schemas.openxmlformats.org/officeDocument/2006/relationships/hyperlink" Target="https://drive.google.com/file/d/1RxQdfuiPbZdMSrM0sTvm_awJKrfd4-VR/view?usp=sharing" TargetMode="External"/><Relationship Id="rId23" Type="http://schemas.openxmlformats.org/officeDocument/2006/relationships/hyperlink" Target="https://drive.google.com/file/d/1pBrT_tPWI6El0B9t7FiIy-n8HSrSXy3d/view?usp=sharing" TargetMode="External"/><Relationship Id="rId28" Type="http://schemas.openxmlformats.org/officeDocument/2006/relationships/hyperlink" Target="https://drive.google.com/file/d/1SyR6WFJq0FMjNH1NOm948LKEBOf5tWWQ/view?usp=sharing" TargetMode="External"/><Relationship Id="rId49" Type="http://schemas.openxmlformats.org/officeDocument/2006/relationships/hyperlink" Target="https://drive.google.com/file/d/1Hrh8KYloJremQZe9eC8fRDaHrqG_9CO2/view?usp=sharing" TargetMode="External"/><Relationship Id="rId114" Type="http://schemas.openxmlformats.org/officeDocument/2006/relationships/hyperlink" Target="https://drive.google.com/file/d/1Hrh8KYloJremQZe9eC8fRDaHrqG_9CO2/view?usp=sharing" TargetMode="External"/><Relationship Id="rId119" Type="http://schemas.openxmlformats.org/officeDocument/2006/relationships/hyperlink" Target="https://drive.google.com/file/d/1Hrh8KYloJremQZe9eC8fRDaHrqG_9CO2/view?usp=sharing" TargetMode="External"/><Relationship Id="rId44" Type="http://schemas.openxmlformats.org/officeDocument/2006/relationships/hyperlink" Target="https://drive.google.com/file/d/1OF3lM7HBeODbuvGaKmc8r_dqYvYPFa-I/view?usp=sharing" TargetMode="External"/><Relationship Id="rId60" Type="http://schemas.openxmlformats.org/officeDocument/2006/relationships/hyperlink" Target="https://drive.google.com/file/d/1Hrh8KYloJremQZe9eC8fRDaHrqG_9CO2/view?usp=sharing" TargetMode="External"/><Relationship Id="rId65" Type="http://schemas.openxmlformats.org/officeDocument/2006/relationships/hyperlink" Target="https://drive.google.com/file/d/1Hrh8KYloJremQZe9eC8fRDaHrqG_9CO2/view?usp=sharing" TargetMode="External"/><Relationship Id="rId81" Type="http://schemas.openxmlformats.org/officeDocument/2006/relationships/hyperlink" Target="https://drive.google.com/file/d/1Hrh8KYloJremQZe9eC8fRDaHrqG_9CO2/view?usp=sharing" TargetMode="External"/><Relationship Id="rId86" Type="http://schemas.openxmlformats.org/officeDocument/2006/relationships/hyperlink" Target="https://drive.google.com/file/d/1Hrh8KYloJremQZe9eC8fRDaHrqG_9CO2/view?usp=sharing" TargetMode="External"/><Relationship Id="rId130" Type="http://schemas.openxmlformats.org/officeDocument/2006/relationships/hyperlink" Target="https://drive.google.com/file/d/1Hrh8KYloJremQZe9eC8fRDaHrqG_9CO2/view?usp=sharing" TargetMode="External"/><Relationship Id="rId135" Type="http://schemas.openxmlformats.org/officeDocument/2006/relationships/hyperlink" Target="https://drive.google.com/file/d/1Hrh8KYloJremQZe9eC8fRDaHrqG_9CO2/view?usp=sharing" TargetMode="External"/><Relationship Id="rId13" Type="http://schemas.openxmlformats.org/officeDocument/2006/relationships/hyperlink" Target="https://drive.google.com/file/d/10eBNnxz5vkuon64mDoXpidjebWtNqUql/view?usp=sharing" TargetMode="External"/><Relationship Id="rId18" Type="http://schemas.openxmlformats.org/officeDocument/2006/relationships/hyperlink" Target="https://drive.google.com/file/d/1SQJV_eJDA0Yd3mUSZVietdpcSDLEYEaQ/view?usp=sharing" TargetMode="External"/><Relationship Id="rId39" Type="http://schemas.openxmlformats.org/officeDocument/2006/relationships/hyperlink" Target="https://drive.google.com/file/d/1F97eRUqmXz4kX8Phnipquo1fFvElSqwA/view?usp=sharing" TargetMode="External"/><Relationship Id="rId109" Type="http://schemas.openxmlformats.org/officeDocument/2006/relationships/hyperlink" Target="https://drive.google.com/file/d/1Hrh8KYloJremQZe9eC8fRDaHrqG_9CO2/view?usp=sharing" TargetMode="External"/><Relationship Id="rId34" Type="http://schemas.openxmlformats.org/officeDocument/2006/relationships/hyperlink" Target="https://drive.google.com/file/d/11Xg_klMGLEa7-uzcTJdBzsdArLj5ID6M/view?usp=sharing" TargetMode="External"/><Relationship Id="rId50" Type="http://schemas.openxmlformats.org/officeDocument/2006/relationships/hyperlink" Target="https://drive.google.com/file/d/1Hrh8KYloJremQZe9eC8fRDaHrqG_9CO2/view?usp=sharing" TargetMode="External"/><Relationship Id="rId55" Type="http://schemas.openxmlformats.org/officeDocument/2006/relationships/hyperlink" Target="https://drive.google.com/file/d/1Hrh8KYloJremQZe9eC8fRDaHrqG_9CO2/view?usp=sharing" TargetMode="External"/><Relationship Id="rId76" Type="http://schemas.openxmlformats.org/officeDocument/2006/relationships/hyperlink" Target="https://drive.google.com/file/d/1Hrh8KYloJremQZe9eC8fRDaHrqG_9CO2/view?usp=sharing" TargetMode="External"/><Relationship Id="rId97" Type="http://schemas.openxmlformats.org/officeDocument/2006/relationships/hyperlink" Target="https://drive.google.com/file/d/1Hrh8KYloJremQZe9eC8fRDaHrqG_9CO2/view?usp=sharing" TargetMode="External"/><Relationship Id="rId104" Type="http://schemas.openxmlformats.org/officeDocument/2006/relationships/hyperlink" Target="https://drive.google.com/file/d/1Hrh8KYloJremQZe9eC8fRDaHrqG_9CO2/view?usp=sharing" TargetMode="External"/><Relationship Id="rId120" Type="http://schemas.openxmlformats.org/officeDocument/2006/relationships/hyperlink" Target="https://drive.google.com/file/d/1Hrh8KYloJremQZe9eC8fRDaHrqG_9CO2/view?usp=sharing" TargetMode="External"/><Relationship Id="rId125" Type="http://schemas.openxmlformats.org/officeDocument/2006/relationships/hyperlink" Target="https://drive.google.com/file/d/1Hrh8KYloJremQZe9eC8fRDaHrqG_9CO2/view?usp=sharing" TargetMode="External"/><Relationship Id="rId141" Type="http://schemas.openxmlformats.org/officeDocument/2006/relationships/hyperlink" Target="https://drive.google.com/open?id=1zxkOSmriPgFmVeArq66mi2RzZApDOs9j" TargetMode="External"/><Relationship Id="rId146" Type="http://schemas.openxmlformats.org/officeDocument/2006/relationships/hyperlink" Target="https://drive.google.com/file/d/1C8XXU2f7QgWB5vLUhUBJtgI6fa17c5DH/view?usp=sharing" TargetMode="External"/><Relationship Id="rId7" Type="http://schemas.openxmlformats.org/officeDocument/2006/relationships/hyperlink" Target="https://drive.google.com/file/d/1xZTCWXAAMAoQQ19mw_POXLqk8u0oxy5x/view?usp=sharing" TargetMode="External"/><Relationship Id="rId71" Type="http://schemas.openxmlformats.org/officeDocument/2006/relationships/hyperlink" Target="https://drive.google.com/file/d/1Hrh8KYloJremQZe9eC8fRDaHrqG_9CO2/view?usp=sharing" TargetMode="External"/><Relationship Id="rId92" Type="http://schemas.openxmlformats.org/officeDocument/2006/relationships/hyperlink" Target="https://drive.google.com/file/d/1Hrh8KYloJremQZe9eC8fRDaHrqG_9CO2/view?usp=sharing" TargetMode="External"/><Relationship Id="rId2" Type="http://schemas.openxmlformats.org/officeDocument/2006/relationships/hyperlink" Target="https://drive.google.com/file/d/1G5wdAdHI5fZg2VgC0sLeIEctOkr59IYv/view?usp=sharing" TargetMode="External"/><Relationship Id="rId29" Type="http://schemas.openxmlformats.org/officeDocument/2006/relationships/hyperlink" Target="https://drive.google.com/file/d/1khBqnfccEjuzrc9-SCGcceA-SsOTugKh/view?usp=sharing" TargetMode="External"/><Relationship Id="rId24" Type="http://schemas.openxmlformats.org/officeDocument/2006/relationships/hyperlink" Target="https://drive.google.com/file/d/1l1I-WX5KAScdQ7OQi0X4LGzNsQRAPe2W/view?usp=sharing" TargetMode="External"/><Relationship Id="rId40" Type="http://schemas.openxmlformats.org/officeDocument/2006/relationships/hyperlink" Target="https://drive.google.com/file/d/1T_mm4Qv_cfK-aLqEtXSwWVPG-EUuNPdN/view?usp=sharing" TargetMode="External"/><Relationship Id="rId45" Type="http://schemas.openxmlformats.org/officeDocument/2006/relationships/hyperlink" Target="https://drive.google.com/file/d/1OF3lM7HBeODbuvGaKmc8r_dqYvYPFa-I/view?usp=sharing" TargetMode="External"/><Relationship Id="rId66" Type="http://schemas.openxmlformats.org/officeDocument/2006/relationships/hyperlink" Target="https://drive.google.com/file/d/1Hrh8KYloJremQZe9eC8fRDaHrqG_9CO2/view?usp=sharing" TargetMode="External"/><Relationship Id="rId87" Type="http://schemas.openxmlformats.org/officeDocument/2006/relationships/hyperlink" Target="https://drive.google.com/file/d/1Hrh8KYloJremQZe9eC8fRDaHrqG_9CO2/view?usp=sharing" TargetMode="External"/><Relationship Id="rId110" Type="http://schemas.openxmlformats.org/officeDocument/2006/relationships/hyperlink" Target="https://drive.google.com/file/d/1Hrh8KYloJremQZe9eC8fRDaHrqG_9CO2/view?usp=sharing" TargetMode="External"/><Relationship Id="rId115" Type="http://schemas.openxmlformats.org/officeDocument/2006/relationships/hyperlink" Target="https://drive.google.com/file/d/1Hrh8KYloJremQZe9eC8fRDaHrqG_9CO2/view?usp=sharing" TargetMode="External"/><Relationship Id="rId131" Type="http://schemas.openxmlformats.org/officeDocument/2006/relationships/hyperlink" Target="https://drive.google.com/file/d/1Hrh8KYloJremQZe9eC8fRDaHrqG_9CO2/view?usp=sharing" TargetMode="External"/><Relationship Id="rId136" Type="http://schemas.openxmlformats.org/officeDocument/2006/relationships/hyperlink" Target="https://drive.google.com/file/d/1Hrh8KYloJremQZe9eC8fRDaHrqG_9CO2/view?usp=sharing" TargetMode="External"/><Relationship Id="rId61" Type="http://schemas.openxmlformats.org/officeDocument/2006/relationships/hyperlink" Target="https://drive.google.com/file/d/1Hrh8KYloJremQZe9eC8fRDaHrqG_9CO2/view?usp=sharing" TargetMode="External"/><Relationship Id="rId82" Type="http://schemas.openxmlformats.org/officeDocument/2006/relationships/hyperlink" Target="https://drive.google.com/file/d/1Hrh8KYloJremQZe9eC8fRDaHrqG_9CO2/view?usp=sharing" TargetMode="External"/><Relationship Id="rId19" Type="http://schemas.openxmlformats.org/officeDocument/2006/relationships/hyperlink" Target="https://drive.google.com/file/d/1SQJV_eJDA0Yd3mUSZVietdpcSDLEYEaQ/view?usp=sharing" TargetMode="External"/><Relationship Id="rId14" Type="http://schemas.openxmlformats.org/officeDocument/2006/relationships/hyperlink" Target="https://drive.google.com/file/d/1V8Iu92VEuEaVd0PgfOmpEOk1l0AlI8oX/view?usp=sharing" TargetMode="External"/><Relationship Id="rId30" Type="http://schemas.openxmlformats.org/officeDocument/2006/relationships/hyperlink" Target="https://drive.google.com/file/d/1gBCS01eMLKaxVoZkxZ86Ij6timZkLj0U/view?usp=sharing" TargetMode="External"/><Relationship Id="rId35" Type="http://schemas.openxmlformats.org/officeDocument/2006/relationships/hyperlink" Target="https://drive.google.com/file/d/11Xg_klMGLEa7-uzcTJdBzsdArLj5ID6M/view?usp=sharing" TargetMode="External"/><Relationship Id="rId56" Type="http://schemas.openxmlformats.org/officeDocument/2006/relationships/hyperlink" Target="https://drive.google.com/file/d/1Hrh8KYloJremQZe9eC8fRDaHrqG_9CO2/view?usp=sharing" TargetMode="External"/><Relationship Id="rId77" Type="http://schemas.openxmlformats.org/officeDocument/2006/relationships/hyperlink" Target="https://drive.google.com/file/d/1Hrh8KYloJremQZe9eC8fRDaHrqG_9CO2/view?usp=sharing" TargetMode="External"/><Relationship Id="rId100" Type="http://schemas.openxmlformats.org/officeDocument/2006/relationships/hyperlink" Target="https://drive.google.com/file/d/1Hrh8KYloJremQZe9eC8fRDaHrqG_9CO2/view?usp=sharing" TargetMode="External"/><Relationship Id="rId105" Type="http://schemas.openxmlformats.org/officeDocument/2006/relationships/hyperlink" Target="https://drive.google.com/file/d/1Hrh8KYloJremQZe9eC8fRDaHrqG_9CO2/view?usp=sharing" TargetMode="External"/><Relationship Id="rId126" Type="http://schemas.openxmlformats.org/officeDocument/2006/relationships/hyperlink" Target="https://drive.google.com/file/d/1Hrh8KYloJremQZe9eC8fRDaHrqG_9CO2/view?usp=sharing" TargetMode="External"/><Relationship Id="rId8" Type="http://schemas.openxmlformats.org/officeDocument/2006/relationships/hyperlink" Target="https://drive.google.com/file/d/1R1jiQaTyAP9rBjy73xr32hSQ2BN9Zvmi/view?usp=sharing" TargetMode="External"/><Relationship Id="rId51" Type="http://schemas.openxmlformats.org/officeDocument/2006/relationships/hyperlink" Target="https://drive.google.com/file/d/1Hrh8KYloJremQZe9eC8fRDaHrqG_9CO2/view?usp=sharing" TargetMode="External"/><Relationship Id="rId72" Type="http://schemas.openxmlformats.org/officeDocument/2006/relationships/hyperlink" Target="https://drive.google.com/file/d/1Hrh8KYloJremQZe9eC8fRDaHrqG_9CO2/view?usp=sharing" TargetMode="External"/><Relationship Id="rId93" Type="http://schemas.openxmlformats.org/officeDocument/2006/relationships/hyperlink" Target="https://drive.google.com/file/d/1Hrh8KYloJremQZe9eC8fRDaHrqG_9CO2/view?usp=sharing" TargetMode="External"/><Relationship Id="rId98" Type="http://schemas.openxmlformats.org/officeDocument/2006/relationships/hyperlink" Target="https://drive.google.com/file/d/1Hrh8KYloJremQZe9eC8fRDaHrqG_9CO2/view?usp=sharing" TargetMode="External"/><Relationship Id="rId121" Type="http://schemas.openxmlformats.org/officeDocument/2006/relationships/hyperlink" Target="https://drive.google.com/file/d/1Hrh8KYloJremQZe9eC8fRDaHrqG_9CO2/view?usp=sharing" TargetMode="External"/><Relationship Id="rId142" Type="http://schemas.openxmlformats.org/officeDocument/2006/relationships/hyperlink" Target="https://drive.google.com/open?id=1L7jyKNXzI5o-5S3poCAqocRxtJv8WoKw" TargetMode="External"/><Relationship Id="rId3" Type="http://schemas.openxmlformats.org/officeDocument/2006/relationships/hyperlink" Target="https://drive.google.com/file/d/1evxAAIDkVMzkweNYOvFNnVFNgvLZsZIY/view?usp=sharing" TargetMode="External"/><Relationship Id="rId25" Type="http://schemas.openxmlformats.org/officeDocument/2006/relationships/hyperlink" Target="https://drive.google.com/file/d/1qUMZsi2UW2ApYDL1cnE53D7zB-uzQIYt/view?usp=sharing" TargetMode="External"/><Relationship Id="rId46" Type="http://schemas.openxmlformats.org/officeDocument/2006/relationships/hyperlink" Target="https://drive.google.com/file/d/14ULWki2eas2CQ8g7GP0-gZ_FN9Mrgi1N/view?usp=sharing" TargetMode="External"/><Relationship Id="rId67" Type="http://schemas.openxmlformats.org/officeDocument/2006/relationships/hyperlink" Target="https://drive.google.com/file/d/1Hrh8KYloJremQZe9eC8fRDaHrqG_9CO2/view?usp=sharing" TargetMode="External"/><Relationship Id="rId116" Type="http://schemas.openxmlformats.org/officeDocument/2006/relationships/hyperlink" Target="https://drive.google.com/file/d/1Hrh8KYloJremQZe9eC8fRDaHrqG_9CO2/view?usp=sharing" TargetMode="External"/><Relationship Id="rId137" Type="http://schemas.openxmlformats.org/officeDocument/2006/relationships/hyperlink" Target="https://drive.google.com/file/d/1Hrh8KYloJremQZe9eC8fRDaHrqG_9CO2/view?usp=sharing" TargetMode="External"/><Relationship Id="rId20" Type="http://schemas.openxmlformats.org/officeDocument/2006/relationships/hyperlink" Target="https://drive.google.com/file/d/1_662sZTD17nG5w9WFaqNXKD60nrmKRWK/view?usp=sharing" TargetMode="External"/><Relationship Id="rId41" Type="http://schemas.openxmlformats.org/officeDocument/2006/relationships/hyperlink" Target="https://drive.google.com/file/d/1caja6EA6KHpwsKd5RwI8w0cpKc559vJo/view?usp=sharing" TargetMode="External"/><Relationship Id="rId62" Type="http://schemas.openxmlformats.org/officeDocument/2006/relationships/hyperlink" Target="https://drive.google.com/file/d/1Hrh8KYloJremQZe9eC8fRDaHrqG_9CO2/view?usp=sharing" TargetMode="External"/><Relationship Id="rId83" Type="http://schemas.openxmlformats.org/officeDocument/2006/relationships/hyperlink" Target="https://drive.google.com/file/d/1Hrh8KYloJremQZe9eC8fRDaHrqG_9CO2/view?usp=sharing" TargetMode="External"/><Relationship Id="rId88" Type="http://schemas.openxmlformats.org/officeDocument/2006/relationships/hyperlink" Target="https://drive.google.com/file/d/1Hrh8KYloJremQZe9eC8fRDaHrqG_9CO2/view?usp=sharing" TargetMode="External"/><Relationship Id="rId111" Type="http://schemas.openxmlformats.org/officeDocument/2006/relationships/hyperlink" Target="https://drive.google.com/file/d/1Hrh8KYloJremQZe9eC8fRDaHrqG_9CO2/view?usp=sharing" TargetMode="External"/><Relationship Id="rId132" Type="http://schemas.openxmlformats.org/officeDocument/2006/relationships/hyperlink" Target="https://drive.google.com/file/d/1Hrh8KYloJremQZe9eC8fRDaHrqG_9CO2/view?usp=sharing" TargetMode="External"/><Relationship Id="rId15" Type="http://schemas.openxmlformats.org/officeDocument/2006/relationships/hyperlink" Target="https://drive.google.com/file/d/1V8Iu92VEuEaVd0PgfOmpEOk1l0AlI8oX/view?usp=sharing" TargetMode="External"/><Relationship Id="rId36" Type="http://schemas.openxmlformats.org/officeDocument/2006/relationships/hyperlink" Target="https://drive.google.com/file/d/1ILZF3boNhhJgkTzlFOCq2sePJ18iWgpj/view?usp=sharing" TargetMode="External"/><Relationship Id="rId57" Type="http://schemas.openxmlformats.org/officeDocument/2006/relationships/hyperlink" Target="https://drive.google.com/file/d/1Hrh8KYloJremQZe9eC8fRDaHrqG_9CO2/view?usp=sharing" TargetMode="External"/><Relationship Id="rId106" Type="http://schemas.openxmlformats.org/officeDocument/2006/relationships/hyperlink" Target="https://drive.google.com/file/d/1Hrh8KYloJremQZe9eC8fRDaHrqG_9CO2/view?usp=sharing" TargetMode="External"/><Relationship Id="rId127" Type="http://schemas.openxmlformats.org/officeDocument/2006/relationships/hyperlink" Target="https://drive.google.com/file/d/1Hrh8KYloJremQZe9eC8fRDaHrqG_9CO2/view?usp=sharing" TargetMode="External"/><Relationship Id="rId10" Type="http://schemas.openxmlformats.org/officeDocument/2006/relationships/hyperlink" Target="https://drive.google.com/file/d/1yZNZeXJt0Fm_D9NQLLH2oOAya8oGXUdh/view?usp=sharing" TargetMode="External"/><Relationship Id="rId31" Type="http://schemas.openxmlformats.org/officeDocument/2006/relationships/hyperlink" Target="https://drive.google.com/file/d/1gBCS01eMLKaxVoZkxZ86Ij6timZkLj0U/view?usp=sharing" TargetMode="External"/><Relationship Id="rId52" Type="http://schemas.openxmlformats.org/officeDocument/2006/relationships/hyperlink" Target="https://drive.google.com/file/d/1Hrh8KYloJremQZe9eC8fRDaHrqG_9CO2/view?usp=sharing" TargetMode="External"/><Relationship Id="rId73" Type="http://schemas.openxmlformats.org/officeDocument/2006/relationships/hyperlink" Target="https://drive.google.com/file/d/1Hrh8KYloJremQZe9eC8fRDaHrqG_9CO2/view?usp=sharing" TargetMode="External"/><Relationship Id="rId78" Type="http://schemas.openxmlformats.org/officeDocument/2006/relationships/hyperlink" Target="https://drive.google.com/file/d/1Hrh8KYloJremQZe9eC8fRDaHrqG_9CO2/view?usp=sharing" TargetMode="External"/><Relationship Id="rId94" Type="http://schemas.openxmlformats.org/officeDocument/2006/relationships/hyperlink" Target="https://drive.google.com/file/d/1Hrh8KYloJremQZe9eC8fRDaHrqG_9CO2/view?usp=sharing" TargetMode="External"/><Relationship Id="rId99" Type="http://schemas.openxmlformats.org/officeDocument/2006/relationships/hyperlink" Target="https://drive.google.com/file/d/1Hrh8KYloJremQZe9eC8fRDaHrqG_9CO2/view?usp=sharing" TargetMode="External"/><Relationship Id="rId101" Type="http://schemas.openxmlformats.org/officeDocument/2006/relationships/hyperlink" Target="https://drive.google.com/file/d/1Hrh8KYloJremQZe9eC8fRDaHrqG_9CO2/view?usp=sharing" TargetMode="External"/><Relationship Id="rId122" Type="http://schemas.openxmlformats.org/officeDocument/2006/relationships/hyperlink" Target="https://drive.google.com/file/d/1Hrh8KYloJremQZe9eC8fRDaHrqG_9CO2/view?usp=sharing" TargetMode="External"/><Relationship Id="rId143" Type="http://schemas.openxmlformats.org/officeDocument/2006/relationships/hyperlink" Target="https://drive.google.com/open?id=1L7jyKNXzI5o-5S3poCAqocRxtJv8WoKw" TargetMode="External"/><Relationship Id="rId4" Type="http://schemas.openxmlformats.org/officeDocument/2006/relationships/hyperlink" Target="https://drive.google.com/file/d/1xB0jPqEJSStKhDaqYk9xLc0Z9FjHzvJV/view?usp=sharing" TargetMode="External"/><Relationship Id="rId9" Type="http://schemas.openxmlformats.org/officeDocument/2006/relationships/hyperlink" Target="https://drive.google.com/file/d/12Eh3m1Fo1H7-MmYUshT3gIXDyguemNQd/view?usp=sharing" TargetMode="External"/><Relationship Id="rId26" Type="http://schemas.openxmlformats.org/officeDocument/2006/relationships/hyperlink" Target="https://drive.google.com/file/d/1qUMZsi2UW2ApYDL1cnE53D7zB-uzQIYt/view?usp=sharing" TargetMode="External"/><Relationship Id="rId47" Type="http://schemas.openxmlformats.org/officeDocument/2006/relationships/hyperlink" Target="https://drive.google.com/file/d/16MO5t29-vdTKQn_T5Vxc2P2s4033N0Fe/view?usp=sharing" TargetMode="External"/><Relationship Id="rId68" Type="http://schemas.openxmlformats.org/officeDocument/2006/relationships/hyperlink" Target="https://drive.google.com/file/d/1Hrh8KYloJremQZe9eC8fRDaHrqG_9CO2/view?usp=sharing" TargetMode="External"/><Relationship Id="rId89" Type="http://schemas.openxmlformats.org/officeDocument/2006/relationships/hyperlink" Target="https://drive.google.com/file/d/1Hrh8KYloJremQZe9eC8fRDaHrqG_9CO2/view?usp=sharing" TargetMode="External"/><Relationship Id="rId112" Type="http://schemas.openxmlformats.org/officeDocument/2006/relationships/hyperlink" Target="https://drive.google.com/file/d/1Hrh8KYloJremQZe9eC8fRDaHrqG_9CO2/view?usp=sharing" TargetMode="External"/><Relationship Id="rId133" Type="http://schemas.openxmlformats.org/officeDocument/2006/relationships/hyperlink" Target="https://drive.google.com/file/d/1Hrh8KYloJremQZe9eC8fRDaHrqG_9CO2/view?usp=sharing" TargetMode="External"/><Relationship Id="rId16" Type="http://schemas.openxmlformats.org/officeDocument/2006/relationships/hyperlink" Target="https://drive.google.com/file/d/1pdJs1OTJ5_u4sxYWn02rI1G7QO05B7Fg/view?usp=sharing" TargetMode="External"/><Relationship Id="rId37" Type="http://schemas.openxmlformats.org/officeDocument/2006/relationships/hyperlink" Target="https://drive.google.com/file/d/1jdhxLh8ppyV2pjcXj4P1yZeFT02HvVSA/view?usp=sharing" TargetMode="External"/><Relationship Id="rId58" Type="http://schemas.openxmlformats.org/officeDocument/2006/relationships/hyperlink" Target="https://drive.google.com/file/d/1Hrh8KYloJremQZe9eC8fRDaHrqG_9CO2/view?usp=sharing" TargetMode="External"/><Relationship Id="rId79" Type="http://schemas.openxmlformats.org/officeDocument/2006/relationships/hyperlink" Target="https://drive.google.com/file/d/1Hrh8KYloJremQZe9eC8fRDaHrqG_9CO2/view?usp=sharing" TargetMode="External"/><Relationship Id="rId102" Type="http://schemas.openxmlformats.org/officeDocument/2006/relationships/hyperlink" Target="https://drive.google.com/file/d/1Hrh8KYloJremQZe9eC8fRDaHrqG_9CO2/view?usp=sharing" TargetMode="External"/><Relationship Id="rId123" Type="http://schemas.openxmlformats.org/officeDocument/2006/relationships/hyperlink" Target="https://drive.google.com/file/d/1Hrh8KYloJremQZe9eC8fRDaHrqG_9CO2/view?usp=sharing" TargetMode="External"/><Relationship Id="rId144" Type="http://schemas.openxmlformats.org/officeDocument/2006/relationships/hyperlink" Target="https://drive.google.com/file/d/1zMYvXGBXNittZ8yXRS8-_jh9vWg0jbFr/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abSelected="1" workbookViewId="0">
      <selection activeCell="A9" sqref="A9"/>
    </sheetView>
  </sheetViews>
  <sheetFormatPr baseColWidth="10" defaultColWidth="9.140625" defaultRowHeight="15" x14ac:dyDescent="0.25"/>
  <cols>
    <col min="1" max="1" width="36.140625" style="1" customWidth="1"/>
    <col min="2" max="2" width="59.5703125" style="1" customWidth="1"/>
    <col min="3" max="3" width="24.140625" style="1" bestFit="1" customWidth="1"/>
    <col min="4" max="5" width="24.140625" style="1" customWidth="1"/>
    <col min="6" max="6" width="18.42578125" style="22" customWidth="1"/>
    <col min="7" max="7" width="30.28515625" style="1" bestFit="1" customWidth="1"/>
    <col min="8" max="8" width="13" style="1" customWidth="1"/>
    <col min="9" max="9" width="17.28515625" style="1" customWidth="1"/>
    <col min="10" max="10" width="12.85546875" style="1" customWidth="1"/>
    <col min="11" max="11" width="13.42578125" style="1" customWidth="1"/>
    <col min="12" max="12" width="33.5703125" style="1" customWidth="1"/>
    <col min="13" max="13" width="27.140625" style="1" bestFit="1" customWidth="1"/>
    <col min="14" max="14" width="23.7109375" style="1" bestFit="1" customWidth="1"/>
    <col min="15" max="15" width="27" style="1" customWidth="1"/>
    <col min="16" max="16" width="26.5703125" style="1" customWidth="1"/>
    <col min="17" max="17" width="26.140625" style="1" customWidth="1"/>
    <col min="18" max="18" width="20.7109375" style="1" bestFit="1" customWidth="1"/>
    <col min="19" max="16384" width="9.140625" style="1"/>
  </cols>
  <sheetData>
    <row r="1" spans="1:18" ht="15" customHeight="1" x14ac:dyDescent="0.25">
      <c r="A1" s="92" t="s">
        <v>646</v>
      </c>
      <c r="B1" s="93" t="s">
        <v>651</v>
      </c>
      <c r="C1" s="94"/>
      <c r="D1" s="94"/>
      <c r="E1" s="95"/>
    </row>
    <row r="2" spans="1:18" ht="15" customHeight="1" x14ac:dyDescent="0.25">
      <c r="A2" s="96" t="s">
        <v>647</v>
      </c>
      <c r="B2" s="93" t="s">
        <v>652</v>
      </c>
      <c r="C2" s="94"/>
      <c r="D2" s="94"/>
      <c r="E2" s="95"/>
    </row>
    <row r="3" spans="1:18" x14ac:dyDescent="0.25">
      <c r="A3" s="96" t="s">
        <v>649</v>
      </c>
      <c r="B3" s="97" t="s">
        <v>650</v>
      </c>
      <c r="C3" s="98"/>
      <c r="D3" s="98"/>
      <c r="E3" s="99"/>
    </row>
    <row r="5" spans="1:18" ht="39" x14ac:dyDescent="0.25">
      <c r="A5" s="3" t="s">
        <v>349</v>
      </c>
      <c r="B5" s="3" t="s">
        <v>0</v>
      </c>
      <c r="C5" s="3" t="s">
        <v>1</v>
      </c>
      <c r="D5" s="3" t="s">
        <v>135</v>
      </c>
      <c r="E5" s="3" t="s">
        <v>137</v>
      </c>
      <c r="F5" s="21" t="s">
        <v>136</v>
      </c>
      <c r="G5" s="3" t="s">
        <v>2</v>
      </c>
      <c r="H5" s="3" t="s">
        <v>3</v>
      </c>
      <c r="I5" s="3" t="s">
        <v>134</v>
      </c>
      <c r="J5" s="3" t="s">
        <v>131</v>
      </c>
      <c r="K5" s="3" t="s">
        <v>132</v>
      </c>
      <c r="L5" s="3" t="s">
        <v>133</v>
      </c>
      <c r="M5" s="3" t="s">
        <v>4</v>
      </c>
      <c r="N5" s="3" t="s">
        <v>5</v>
      </c>
      <c r="O5" s="3" t="s">
        <v>6</v>
      </c>
      <c r="P5" s="3" t="s">
        <v>7</v>
      </c>
      <c r="Q5" s="3" t="s">
        <v>8</v>
      </c>
      <c r="R5" s="3" t="s">
        <v>9</v>
      </c>
    </row>
    <row r="6" spans="1:18" ht="60" x14ac:dyDescent="0.25">
      <c r="A6" s="47" t="s">
        <v>10</v>
      </c>
      <c r="B6" s="48" t="s">
        <v>20</v>
      </c>
      <c r="C6" s="48" t="s">
        <v>30</v>
      </c>
      <c r="D6" s="48" t="s">
        <v>140</v>
      </c>
      <c r="E6" s="48" t="s">
        <v>141</v>
      </c>
      <c r="F6" s="68" t="s">
        <v>31</v>
      </c>
      <c r="G6" s="48" t="s">
        <v>10</v>
      </c>
      <c r="H6" s="50">
        <v>43873</v>
      </c>
      <c r="I6" s="51">
        <v>407427.12</v>
      </c>
      <c r="J6" s="50">
        <v>43874</v>
      </c>
      <c r="K6" s="50">
        <v>43933</v>
      </c>
      <c r="L6" s="52" t="s">
        <v>32</v>
      </c>
      <c r="M6" s="48" t="s">
        <v>33</v>
      </c>
      <c r="N6" s="48" t="s">
        <v>34</v>
      </c>
      <c r="O6" s="52" t="s">
        <v>63</v>
      </c>
      <c r="P6" s="52" t="s">
        <v>63</v>
      </c>
      <c r="Q6" s="52" t="s">
        <v>35</v>
      </c>
      <c r="R6" s="52" t="s">
        <v>36</v>
      </c>
    </row>
    <row r="7" spans="1:18" ht="60" x14ac:dyDescent="0.25">
      <c r="A7" s="47" t="s">
        <v>11</v>
      </c>
      <c r="B7" s="48" t="s">
        <v>21</v>
      </c>
      <c r="C7" s="48" t="s">
        <v>30</v>
      </c>
      <c r="D7" s="48" t="s">
        <v>140</v>
      </c>
      <c r="E7" s="48" t="s">
        <v>141</v>
      </c>
      <c r="F7" s="68" t="s">
        <v>31</v>
      </c>
      <c r="G7" s="48" t="s">
        <v>11</v>
      </c>
      <c r="H7" s="50">
        <v>43873</v>
      </c>
      <c r="I7" s="51">
        <v>55802.8</v>
      </c>
      <c r="J7" s="50">
        <v>43874</v>
      </c>
      <c r="K7" s="50">
        <v>43903</v>
      </c>
      <c r="L7" s="52" t="s">
        <v>32</v>
      </c>
      <c r="M7" s="48" t="s">
        <v>33</v>
      </c>
      <c r="N7" s="48" t="s">
        <v>34</v>
      </c>
      <c r="O7" s="52" t="s">
        <v>63</v>
      </c>
      <c r="P7" s="52" t="s">
        <v>63</v>
      </c>
      <c r="Q7" s="52" t="s">
        <v>37</v>
      </c>
      <c r="R7" s="52" t="s">
        <v>38</v>
      </c>
    </row>
    <row r="8" spans="1:18" ht="60" x14ac:dyDescent="0.25">
      <c r="A8" s="47" t="s">
        <v>12</v>
      </c>
      <c r="B8" s="48" t="s">
        <v>22</v>
      </c>
      <c r="C8" s="48" t="s">
        <v>39</v>
      </c>
      <c r="D8" s="48" t="s">
        <v>142</v>
      </c>
      <c r="E8" s="48" t="s">
        <v>143</v>
      </c>
      <c r="F8" s="68" t="s">
        <v>40</v>
      </c>
      <c r="G8" s="15" t="s">
        <v>41</v>
      </c>
      <c r="H8" s="50">
        <v>43873</v>
      </c>
      <c r="I8" s="51">
        <v>622798.01</v>
      </c>
      <c r="J8" s="50">
        <v>43874</v>
      </c>
      <c r="K8" s="50">
        <v>43918</v>
      </c>
      <c r="L8" s="52" t="s">
        <v>42</v>
      </c>
      <c r="M8" s="48" t="s">
        <v>33</v>
      </c>
      <c r="N8" s="48" t="s">
        <v>34</v>
      </c>
      <c r="O8" s="52" t="s">
        <v>63</v>
      </c>
      <c r="P8" s="52" t="s">
        <v>63</v>
      </c>
      <c r="Q8" s="48"/>
      <c r="R8" s="48"/>
    </row>
    <row r="9" spans="1:18" ht="60" x14ac:dyDescent="0.25">
      <c r="A9" s="47" t="s">
        <v>13</v>
      </c>
      <c r="B9" s="48" t="s">
        <v>23</v>
      </c>
      <c r="C9" s="48" t="s">
        <v>43</v>
      </c>
      <c r="D9" s="48" t="s">
        <v>144</v>
      </c>
      <c r="E9" s="48" t="s">
        <v>145</v>
      </c>
      <c r="F9" s="68" t="s">
        <v>44</v>
      </c>
      <c r="G9" s="15" t="s">
        <v>13</v>
      </c>
      <c r="H9" s="50">
        <v>43873</v>
      </c>
      <c r="I9" s="51">
        <v>63231.66</v>
      </c>
      <c r="J9" s="50">
        <v>43874</v>
      </c>
      <c r="K9" s="50">
        <v>43903</v>
      </c>
      <c r="L9" s="52" t="s">
        <v>45</v>
      </c>
      <c r="M9" s="48" t="s">
        <v>33</v>
      </c>
      <c r="N9" s="48" t="s">
        <v>34</v>
      </c>
      <c r="O9" s="52" t="s">
        <v>63</v>
      </c>
      <c r="P9" s="52" t="s">
        <v>63</v>
      </c>
      <c r="Q9" s="52" t="s">
        <v>46</v>
      </c>
      <c r="R9" s="52" t="s">
        <v>50</v>
      </c>
    </row>
    <row r="10" spans="1:18" ht="60" x14ac:dyDescent="0.25">
      <c r="A10" s="47" t="s">
        <v>14</v>
      </c>
      <c r="B10" s="48" t="s">
        <v>24</v>
      </c>
      <c r="C10" s="48" t="s">
        <v>43</v>
      </c>
      <c r="D10" s="48" t="s">
        <v>144</v>
      </c>
      <c r="E10" s="48" t="s">
        <v>145</v>
      </c>
      <c r="F10" s="68" t="s">
        <v>44</v>
      </c>
      <c r="G10" s="15" t="s">
        <v>14</v>
      </c>
      <c r="H10" s="50">
        <v>43873</v>
      </c>
      <c r="I10" s="51">
        <v>484648.67</v>
      </c>
      <c r="J10" s="50">
        <v>43874</v>
      </c>
      <c r="K10" s="50">
        <v>43918</v>
      </c>
      <c r="L10" s="52" t="s">
        <v>45</v>
      </c>
      <c r="M10" s="48" t="s">
        <v>33</v>
      </c>
      <c r="N10" s="48" t="s">
        <v>34</v>
      </c>
      <c r="O10" s="52" t="s">
        <v>63</v>
      </c>
      <c r="P10" s="52" t="s">
        <v>63</v>
      </c>
      <c r="Q10" s="52" t="s">
        <v>47</v>
      </c>
      <c r="R10" s="52" t="s">
        <v>51</v>
      </c>
    </row>
    <row r="11" spans="1:18" ht="60" x14ac:dyDescent="0.25">
      <c r="A11" s="47" t="s">
        <v>15</v>
      </c>
      <c r="B11" s="48" t="s">
        <v>25</v>
      </c>
      <c r="C11" s="48" t="s">
        <v>43</v>
      </c>
      <c r="D11" s="48" t="s">
        <v>144</v>
      </c>
      <c r="E11" s="48" t="s">
        <v>145</v>
      </c>
      <c r="F11" s="68" t="s">
        <v>44</v>
      </c>
      <c r="G11" s="15" t="s">
        <v>15</v>
      </c>
      <c r="H11" s="50">
        <v>43873</v>
      </c>
      <c r="I11" s="51">
        <v>47995.1</v>
      </c>
      <c r="J11" s="50">
        <v>43874</v>
      </c>
      <c r="K11" s="50">
        <v>43903</v>
      </c>
      <c r="L11" s="52" t="s">
        <v>45</v>
      </c>
      <c r="M11" s="48" t="s">
        <v>33</v>
      </c>
      <c r="N11" s="48" t="s">
        <v>34</v>
      </c>
      <c r="O11" s="52" t="s">
        <v>63</v>
      </c>
      <c r="P11" s="52" t="s">
        <v>63</v>
      </c>
      <c r="Q11" s="52" t="s">
        <v>48</v>
      </c>
      <c r="R11" s="52" t="s">
        <v>52</v>
      </c>
    </row>
    <row r="12" spans="1:18" ht="75" x14ac:dyDescent="0.25">
      <c r="A12" s="47" t="s">
        <v>16</v>
      </c>
      <c r="B12" s="48" t="s">
        <v>26</v>
      </c>
      <c r="C12" s="48" t="s">
        <v>43</v>
      </c>
      <c r="D12" s="48" t="s">
        <v>144</v>
      </c>
      <c r="E12" s="48" t="s">
        <v>145</v>
      </c>
      <c r="F12" s="68" t="s">
        <v>44</v>
      </c>
      <c r="G12" s="15" t="s">
        <v>16</v>
      </c>
      <c r="H12" s="50">
        <v>43873</v>
      </c>
      <c r="I12" s="51">
        <v>149756.85999999999</v>
      </c>
      <c r="J12" s="50">
        <v>43874</v>
      </c>
      <c r="K12" s="50">
        <v>43918</v>
      </c>
      <c r="L12" s="52" t="s">
        <v>45</v>
      </c>
      <c r="M12" s="48" t="s">
        <v>33</v>
      </c>
      <c r="N12" s="48" t="s">
        <v>34</v>
      </c>
      <c r="O12" s="52" t="s">
        <v>63</v>
      </c>
      <c r="P12" s="52" t="s">
        <v>63</v>
      </c>
      <c r="Q12" s="52" t="s">
        <v>49</v>
      </c>
      <c r="R12" s="52" t="s">
        <v>53</v>
      </c>
    </row>
    <row r="13" spans="1:18" ht="60" x14ac:dyDescent="0.25">
      <c r="A13" s="47" t="s">
        <v>17</v>
      </c>
      <c r="B13" s="48" t="s">
        <v>27</v>
      </c>
      <c r="C13" s="48" t="s">
        <v>54</v>
      </c>
      <c r="D13" s="48" t="s">
        <v>146</v>
      </c>
      <c r="E13" s="48" t="s">
        <v>147</v>
      </c>
      <c r="F13" s="68" t="s">
        <v>55</v>
      </c>
      <c r="G13" s="15" t="s">
        <v>17</v>
      </c>
      <c r="H13" s="50">
        <v>43873</v>
      </c>
      <c r="I13" s="51">
        <v>293608.40000000002</v>
      </c>
      <c r="J13" s="50">
        <v>43874</v>
      </c>
      <c r="K13" s="50">
        <v>43918</v>
      </c>
      <c r="L13" s="52" t="s">
        <v>56</v>
      </c>
      <c r="M13" s="48" t="s">
        <v>33</v>
      </c>
      <c r="N13" s="48" t="s">
        <v>34</v>
      </c>
      <c r="O13" s="52" t="s">
        <v>63</v>
      </c>
      <c r="P13" s="52" t="s">
        <v>63</v>
      </c>
      <c r="Q13" s="52" t="s">
        <v>57</v>
      </c>
      <c r="R13" s="52" t="s">
        <v>60</v>
      </c>
    </row>
    <row r="14" spans="1:18" ht="60" x14ac:dyDescent="0.25">
      <c r="A14" s="47" t="s">
        <v>18</v>
      </c>
      <c r="B14" s="48" t="s">
        <v>28</v>
      </c>
      <c r="C14" s="48" t="s">
        <v>54</v>
      </c>
      <c r="D14" s="48" t="s">
        <v>146</v>
      </c>
      <c r="E14" s="48" t="s">
        <v>147</v>
      </c>
      <c r="F14" s="68" t="s">
        <v>55</v>
      </c>
      <c r="G14" s="15" t="s">
        <v>18</v>
      </c>
      <c r="H14" s="50">
        <v>43873</v>
      </c>
      <c r="I14" s="51">
        <v>136292.63</v>
      </c>
      <c r="J14" s="50">
        <v>43874</v>
      </c>
      <c r="K14" s="50">
        <v>43903</v>
      </c>
      <c r="L14" s="52" t="s">
        <v>56</v>
      </c>
      <c r="M14" s="48" t="s">
        <v>33</v>
      </c>
      <c r="N14" s="48" t="s">
        <v>34</v>
      </c>
      <c r="O14" s="52" t="s">
        <v>63</v>
      </c>
      <c r="P14" s="52" t="s">
        <v>63</v>
      </c>
      <c r="Q14" s="52" t="s">
        <v>58</v>
      </c>
      <c r="R14" s="52" t="s">
        <v>61</v>
      </c>
    </row>
    <row r="15" spans="1:18" ht="60" x14ac:dyDescent="0.25">
      <c r="A15" s="47" t="s">
        <v>19</v>
      </c>
      <c r="B15" s="48" t="s">
        <v>29</v>
      </c>
      <c r="C15" s="48" t="s">
        <v>54</v>
      </c>
      <c r="D15" s="48" t="s">
        <v>146</v>
      </c>
      <c r="E15" s="48" t="s">
        <v>147</v>
      </c>
      <c r="F15" s="68" t="s">
        <v>55</v>
      </c>
      <c r="G15" s="15" t="s">
        <v>19</v>
      </c>
      <c r="H15" s="50">
        <v>43873</v>
      </c>
      <c r="I15" s="51">
        <v>50617.54</v>
      </c>
      <c r="J15" s="50">
        <v>43874</v>
      </c>
      <c r="K15" s="50">
        <v>43903</v>
      </c>
      <c r="L15" s="52" t="s">
        <v>56</v>
      </c>
      <c r="M15" s="48" t="s">
        <v>33</v>
      </c>
      <c r="N15" s="48" t="s">
        <v>34</v>
      </c>
      <c r="O15" s="52" t="s">
        <v>63</v>
      </c>
      <c r="P15" s="52" t="s">
        <v>63</v>
      </c>
      <c r="Q15" s="52" t="s">
        <v>59</v>
      </c>
      <c r="R15" s="52" t="s">
        <v>62</v>
      </c>
    </row>
    <row r="16" spans="1:18" s="2" customFormat="1" x14ac:dyDescent="0.25">
      <c r="A16" s="69"/>
      <c r="B16" s="49"/>
      <c r="C16" s="49"/>
      <c r="D16" s="48"/>
      <c r="E16" s="48"/>
      <c r="F16" s="70"/>
      <c r="G16" s="49"/>
      <c r="H16" s="71"/>
      <c r="I16" s="72"/>
      <c r="J16" s="71"/>
      <c r="K16" s="71"/>
      <c r="L16" s="73"/>
      <c r="M16" s="49" t="s">
        <v>33</v>
      </c>
      <c r="N16" s="49"/>
      <c r="O16" s="73"/>
      <c r="P16" s="73"/>
      <c r="Q16" s="73"/>
      <c r="R16" s="73"/>
    </row>
    <row r="17" spans="1:18" ht="60" x14ac:dyDescent="0.25">
      <c r="A17" s="57" t="s">
        <v>64</v>
      </c>
      <c r="B17" s="48" t="s">
        <v>65</v>
      </c>
      <c r="C17" s="48" t="s">
        <v>149</v>
      </c>
      <c r="D17" s="48" t="s">
        <v>149</v>
      </c>
      <c r="E17" s="48" t="s">
        <v>148</v>
      </c>
      <c r="F17" s="68" t="s">
        <v>66</v>
      </c>
      <c r="G17" s="15" t="s">
        <v>64</v>
      </c>
      <c r="H17" s="74">
        <v>44050</v>
      </c>
      <c r="I17" s="75">
        <v>52737.14</v>
      </c>
      <c r="J17" s="50">
        <v>44053</v>
      </c>
      <c r="K17" s="50">
        <v>44097</v>
      </c>
      <c r="L17" s="56" t="s">
        <v>67</v>
      </c>
      <c r="M17" s="76" t="s">
        <v>33</v>
      </c>
      <c r="N17" s="48" t="s">
        <v>34</v>
      </c>
      <c r="O17" s="56" t="s">
        <v>68</v>
      </c>
      <c r="P17" s="56" t="s">
        <v>68</v>
      </c>
      <c r="Q17" s="48"/>
      <c r="R17" s="48"/>
    </row>
    <row r="18" spans="1:18" ht="60" x14ac:dyDescent="0.25">
      <c r="A18" s="57" t="s">
        <v>69</v>
      </c>
      <c r="B18" s="48" t="s">
        <v>70</v>
      </c>
      <c r="C18" s="48" t="s">
        <v>149</v>
      </c>
      <c r="D18" s="48" t="s">
        <v>149</v>
      </c>
      <c r="E18" s="48" t="s">
        <v>148</v>
      </c>
      <c r="F18" s="68" t="s">
        <v>66</v>
      </c>
      <c r="G18" s="15" t="s">
        <v>69</v>
      </c>
      <c r="H18" s="74">
        <v>44050</v>
      </c>
      <c r="I18" s="75">
        <v>104287.62</v>
      </c>
      <c r="J18" s="50">
        <v>44053</v>
      </c>
      <c r="K18" s="50">
        <v>44097</v>
      </c>
      <c r="L18" s="56" t="s">
        <v>67</v>
      </c>
      <c r="M18" s="76" t="s">
        <v>33</v>
      </c>
      <c r="N18" s="48" t="s">
        <v>34</v>
      </c>
      <c r="O18" s="56" t="s">
        <v>71</v>
      </c>
      <c r="P18" s="56" t="s">
        <v>71</v>
      </c>
      <c r="Q18" s="48"/>
      <c r="R18" s="48"/>
    </row>
    <row r="19" spans="1:18" ht="60" x14ac:dyDescent="0.25">
      <c r="A19" s="57" t="s">
        <v>72</v>
      </c>
      <c r="B19" s="48" t="s">
        <v>73</v>
      </c>
      <c r="C19" s="48" t="s">
        <v>149</v>
      </c>
      <c r="D19" s="48" t="s">
        <v>149</v>
      </c>
      <c r="E19" s="48" t="s">
        <v>148</v>
      </c>
      <c r="F19" s="68" t="s">
        <v>66</v>
      </c>
      <c r="G19" s="15" t="s">
        <v>72</v>
      </c>
      <c r="H19" s="74">
        <v>44050</v>
      </c>
      <c r="I19" s="75">
        <v>143330.29999999999</v>
      </c>
      <c r="J19" s="50">
        <v>44053</v>
      </c>
      <c r="K19" s="50">
        <v>44112</v>
      </c>
      <c r="L19" s="56" t="s">
        <v>67</v>
      </c>
      <c r="M19" s="76" t="s">
        <v>33</v>
      </c>
      <c r="N19" s="48" t="s">
        <v>34</v>
      </c>
      <c r="O19" s="56" t="s">
        <v>71</v>
      </c>
      <c r="P19" s="56" t="s">
        <v>71</v>
      </c>
      <c r="Q19" s="48"/>
      <c r="R19" s="48"/>
    </row>
    <row r="20" spans="1:18" ht="60" x14ac:dyDescent="0.25">
      <c r="A20" s="57" t="s">
        <v>74</v>
      </c>
      <c r="B20" s="48" t="s">
        <v>75</v>
      </c>
      <c r="C20" s="48" t="s">
        <v>149</v>
      </c>
      <c r="D20" s="48" t="s">
        <v>149</v>
      </c>
      <c r="E20" s="48" t="s">
        <v>148</v>
      </c>
      <c r="F20" s="68" t="s">
        <v>66</v>
      </c>
      <c r="G20" s="15" t="s">
        <v>74</v>
      </c>
      <c r="H20" s="74">
        <v>44050</v>
      </c>
      <c r="I20" s="75">
        <v>38614.51</v>
      </c>
      <c r="J20" s="50">
        <v>44053</v>
      </c>
      <c r="K20" s="50">
        <v>44082</v>
      </c>
      <c r="L20" s="56" t="s">
        <v>67</v>
      </c>
      <c r="M20" s="76" t="s">
        <v>33</v>
      </c>
      <c r="N20" s="48" t="s">
        <v>34</v>
      </c>
      <c r="O20" s="56" t="s">
        <v>71</v>
      </c>
      <c r="P20" s="56" t="s">
        <v>71</v>
      </c>
      <c r="Q20" s="48"/>
      <c r="R20" s="48"/>
    </row>
    <row r="21" spans="1:18" ht="60" x14ac:dyDescent="0.25">
      <c r="A21" s="57" t="s">
        <v>76</v>
      </c>
      <c r="B21" s="48" t="s">
        <v>77</v>
      </c>
      <c r="C21" s="48" t="s">
        <v>151</v>
      </c>
      <c r="D21" s="48" t="s">
        <v>151</v>
      </c>
      <c r="E21" s="48" t="s">
        <v>150</v>
      </c>
      <c r="F21" s="68" t="s">
        <v>78</v>
      </c>
      <c r="G21" s="15" t="s">
        <v>76</v>
      </c>
      <c r="H21" s="74">
        <v>44050</v>
      </c>
      <c r="I21" s="75">
        <v>61034.57</v>
      </c>
      <c r="J21" s="50">
        <v>44053</v>
      </c>
      <c r="K21" s="50">
        <v>44097</v>
      </c>
      <c r="L21" s="56" t="s">
        <v>79</v>
      </c>
      <c r="M21" s="76" t="s">
        <v>33</v>
      </c>
      <c r="N21" s="48" t="s">
        <v>80</v>
      </c>
      <c r="O21" s="56" t="s">
        <v>71</v>
      </c>
      <c r="P21" s="56" t="s">
        <v>71</v>
      </c>
      <c r="Q21" s="48"/>
      <c r="R21" s="48"/>
    </row>
    <row r="22" spans="1:18" ht="60" x14ac:dyDescent="0.25">
      <c r="A22" s="57" t="s">
        <v>81</v>
      </c>
      <c r="B22" s="48" t="s">
        <v>82</v>
      </c>
      <c r="C22" s="48" t="s">
        <v>151</v>
      </c>
      <c r="D22" s="48" t="s">
        <v>151</v>
      </c>
      <c r="E22" s="48" t="s">
        <v>150</v>
      </c>
      <c r="F22" s="68" t="s">
        <v>78</v>
      </c>
      <c r="G22" s="15" t="s">
        <v>81</v>
      </c>
      <c r="H22" s="77">
        <v>44050</v>
      </c>
      <c r="I22" s="78">
        <v>88159.83</v>
      </c>
      <c r="J22" s="50">
        <v>44053</v>
      </c>
      <c r="K22" s="50">
        <v>44082</v>
      </c>
      <c r="L22" s="56" t="s">
        <v>79</v>
      </c>
      <c r="M22" s="76" t="s">
        <v>33</v>
      </c>
      <c r="N22" s="15" t="s">
        <v>80</v>
      </c>
      <c r="O22" s="56" t="s">
        <v>71</v>
      </c>
      <c r="P22" s="56" t="s">
        <v>71</v>
      </c>
      <c r="Q22" s="48"/>
      <c r="R22" s="48"/>
    </row>
    <row r="23" spans="1:18" ht="60" x14ac:dyDescent="0.25">
      <c r="A23" s="57" t="s">
        <v>83</v>
      </c>
      <c r="B23" s="48" t="s">
        <v>84</v>
      </c>
      <c r="C23" s="48" t="s">
        <v>151</v>
      </c>
      <c r="D23" s="48" t="s">
        <v>151</v>
      </c>
      <c r="E23" s="48" t="s">
        <v>150</v>
      </c>
      <c r="F23" s="68" t="s">
        <v>78</v>
      </c>
      <c r="G23" s="15" t="s">
        <v>83</v>
      </c>
      <c r="H23" s="77">
        <v>44050</v>
      </c>
      <c r="I23" s="78">
        <v>315510.28000000003</v>
      </c>
      <c r="J23" s="50">
        <v>44053</v>
      </c>
      <c r="K23" s="50">
        <v>44112</v>
      </c>
      <c r="L23" s="56" t="s">
        <v>79</v>
      </c>
      <c r="M23" s="76" t="s">
        <v>33</v>
      </c>
      <c r="N23" s="15" t="s">
        <v>80</v>
      </c>
      <c r="O23" s="56" t="s">
        <v>71</v>
      </c>
      <c r="P23" s="56" t="s">
        <v>71</v>
      </c>
      <c r="Q23" s="48"/>
      <c r="R23" s="48"/>
    </row>
    <row r="24" spans="1:18" ht="60" x14ac:dyDescent="0.25">
      <c r="A24" s="57" t="s">
        <v>85</v>
      </c>
      <c r="B24" s="48" t="s">
        <v>86</v>
      </c>
      <c r="C24" s="48" t="s">
        <v>151</v>
      </c>
      <c r="D24" s="48" t="s">
        <v>151</v>
      </c>
      <c r="E24" s="48" t="s">
        <v>150</v>
      </c>
      <c r="F24" s="68" t="s">
        <v>78</v>
      </c>
      <c r="G24" s="15" t="s">
        <v>85</v>
      </c>
      <c r="H24" s="77">
        <v>44050</v>
      </c>
      <c r="I24" s="78">
        <v>177482.48</v>
      </c>
      <c r="J24" s="50">
        <v>44053</v>
      </c>
      <c r="K24" s="50">
        <v>44112</v>
      </c>
      <c r="L24" s="56" t="s">
        <v>79</v>
      </c>
      <c r="M24" s="76" t="s">
        <v>33</v>
      </c>
      <c r="N24" s="15" t="s">
        <v>34</v>
      </c>
      <c r="O24" s="56" t="s">
        <v>71</v>
      </c>
      <c r="P24" s="56" t="s">
        <v>71</v>
      </c>
      <c r="Q24" s="48"/>
      <c r="R24" s="48"/>
    </row>
    <row r="25" spans="1:18" ht="75" x14ac:dyDescent="0.25">
      <c r="A25" s="57" t="s">
        <v>87</v>
      </c>
      <c r="B25" s="48" t="s">
        <v>88</v>
      </c>
      <c r="C25" s="48" t="s">
        <v>153</v>
      </c>
      <c r="D25" s="48" t="s">
        <v>153</v>
      </c>
      <c r="E25" s="48" t="s">
        <v>152</v>
      </c>
      <c r="F25" s="79" t="s">
        <v>89</v>
      </c>
      <c r="G25" s="15" t="s">
        <v>87</v>
      </c>
      <c r="H25" s="77">
        <v>44050</v>
      </c>
      <c r="I25" s="78">
        <v>69986.720000000001</v>
      </c>
      <c r="J25" s="50">
        <v>44053</v>
      </c>
      <c r="K25" s="50">
        <v>44082</v>
      </c>
      <c r="L25" s="56" t="s">
        <v>90</v>
      </c>
      <c r="M25" s="76" t="s">
        <v>33</v>
      </c>
      <c r="N25" s="15" t="s">
        <v>80</v>
      </c>
      <c r="O25" s="56" t="s">
        <v>71</v>
      </c>
      <c r="P25" s="56" t="s">
        <v>71</v>
      </c>
      <c r="Q25" s="48"/>
      <c r="R25" s="48"/>
    </row>
    <row r="26" spans="1:18" ht="75" x14ac:dyDescent="0.25">
      <c r="A26" s="57" t="s">
        <v>91</v>
      </c>
      <c r="B26" s="48" t="s">
        <v>92</v>
      </c>
      <c r="C26" s="48" t="s">
        <v>153</v>
      </c>
      <c r="D26" s="48" t="s">
        <v>153</v>
      </c>
      <c r="E26" s="48" t="s">
        <v>152</v>
      </c>
      <c r="F26" s="79" t="s">
        <v>89</v>
      </c>
      <c r="G26" s="15" t="s">
        <v>93</v>
      </c>
      <c r="H26" s="77">
        <v>44050</v>
      </c>
      <c r="I26" s="78">
        <v>347269.73</v>
      </c>
      <c r="J26" s="50">
        <v>44053</v>
      </c>
      <c r="K26" s="50">
        <v>44127</v>
      </c>
      <c r="L26" s="56" t="s">
        <v>90</v>
      </c>
      <c r="M26" s="76" t="s">
        <v>33</v>
      </c>
      <c r="N26" s="15" t="s">
        <v>80</v>
      </c>
      <c r="O26" s="56" t="s">
        <v>71</v>
      </c>
      <c r="P26" s="56" t="s">
        <v>71</v>
      </c>
      <c r="Q26" s="48"/>
      <c r="R26" s="48"/>
    </row>
    <row r="27" spans="1:18" ht="75" x14ac:dyDescent="0.25">
      <c r="A27" s="57" t="s">
        <v>94</v>
      </c>
      <c r="B27" s="48" t="s">
        <v>95</v>
      </c>
      <c r="C27" s="48" t="s">
        <v>153</v>
      </c>
      <c r="D27" s="48" t="s">
        <v>153</v>
      </c>
      <c r="E27" s="48" t="s">
        <v>152</v>
      </c>
      <c r="F27" s="79" t="s">
        <v>89</v>
      </c>
      <c r="G27" s="15" t="s">
        <v>94</v>
      </c>
      <c r="H27" s="77">
        <v>44050</v>
      </c>
      <c r="I27" s="78">
        <v>347926.06</v>
      </c>
      <c r="J27" s="50">
        <v>44053</v>
      </c>
      <c r="K27" s="50">
        <v>44127</v>
      </c>
      <c r="L27" s="56" t="s">
        <v>90</v>
      </c>
      <c r="M27" s="76" t="s">
        <v>33</v>
      </c>
      <c r="N27" s="15" t="s">
        <v>80</v>
      </c>
      <c r="O27" s="56" t="s">
        <v>71</v>
      </c>
      <c r="P27" s="56" t="s">
        <v>71</v>
      </c>
      <c r="Q27" s="48"/>
      <c r="R27" s="48"/>
    </row>
    <row r="28" spans="1:18" ht="60" x14ac:dyDescent="0.25">
      <c r="A28" s="57" t="s">
        <v>96</v>
      </c>
      <c r="B28" s="48" t="s">
        <v>97</v>
      </c>
      <c r="C28" s="48" t="s">
        <v>98</v>
      </c>
      <c r="D28" s="48" t="s">
        <v>155</v>
      </c>
      <c r="E28" s="48" t="s">
        <v>154</v>
      </c>
      <c r="F28" s="68" t="s">
        <v>99</v>
      </c>
      <c r="G28" s="15" t="s">
        <v>96</v>
      </c>
      <c r="H28" s="77">
        <v>44050</v>
      </c>
      <c r="I28" s="78">
        <v>53273.3</v>
      </c>
      <c r="J28" s="50">
        <v>44053</v>
      </c>
      <c r="K28" s="50">
        <v>44082</v>
      </c>
      <c r="L28" s="56" t="s">
        <v>100</v>
      </c>
      <c r="M28" s="76" t="s">
        <v>33</v>
      </c>
      <c r="N28" s="15" t="s">
        <v>80</v>
      </c>
      <c r="O28" s="56" t="s">
        <v>71</v>
      </c>
      <c r="P28" s="56" t="s">
        <v>71</v>
      </c>
      <c r="Q28" s="48"/>
      <c r="R28" s="48"/>
    </row>
    <row r="29" spans="1:18" ht="60" x14ac:dyDescent="0.25">
      <c r="A29" s="57" t="s">
        <v>101</v>
      </c>
      <c r="B29" s="48" t="s">
        <v>102</v>
      </c>
      <c r="C29" s="48" t="s">
        <v>98</v>
      </c>
      <c r="D29" s="48" t="s">
        <v>155</v>
      </c>
      <c r="E29" s="48" t="s">
        <v>154</v>
      </c>
      <c r="F29" s="68" t="s">
        <v>99</v>
      </c>
      <c r="G29" s="15" t="s">
        <v>101</v>
      </c>
      <c r="H29" s="74">
        <v>44050</v>
      </c>
      <c r="I29" s="75">
        <v>349667.52</v>
      </c>
      <c r="J29" s="50">
        <v>44053</v>
      </c>
      <c r="K29" s="50">
        <v>44112</v>
      </c>
      <c r="L29" s="56" t="s">
        <v>103</v>
      </c>
      <c r="M29" s="76" t="s">
        <v>104</v>
      </c>
      <c r="N29" s="15" t="s">
        <v>80</v>
      </c>
      <c r="O29" s="56" t="s">
        <v>71</v>
      </c>
      <c r="P29" s="56" t="s">
        <v>71</v>
      </c>
      <c r="Q29" s="48"/>
      <c r="R29" s="48"/>
    </row>
    <row r="30" spans="1:18" ht="60" x14ac:dyDescent="0.25">
      <c r="A30" s="57" t="s">
        <v>105</v>
      </c>
      <c r="B30" s="48" t="s">
        <v>106</v>
      </c>
      <c r="C30" s="48" t="s">
        <v>98</v>
      </c>
      <c r="D30" s="48" t="s">
        <v>155</v>
      </c>
      <c r="E30" s="48" t="s">
        <v>154</v>
      </c>
      <c r="F30" s="68" t="s">
        <v>99</v>
      </c>
      <c r="G30" s="15" t="s">
        <v>105</v>
      </c>
      <c r="H30" s="74">
        <v>44050</v>
      </c>
      <c r="I30" s="75">
        <v>303085.90999999997</v>
      </c>
      <c r="J30" s="50">
        <v>44053</v>
      </c>
      <c r="K30" s="50">
        <v>44112</v>
      </c>
      <c r="L30" s="56" t="s">
        <v>103</v>
      </c>
      <c r="M30" s="76" t="s">
        <v>104</v>
      </c>
      <c r="N30" s="15" t="s">
        <v>80</v>
      </c>
      <c r="O30" s="56" t="s">
        <v>71</v>
      </c>
      <c r="P30" s="56" t="s">
        <v>71</v>
      </c>
      <c r="Q30" s="48"/>
      <c r="R30" s="48"/>
    </row>
    <row r="31" spans="1:18" ht="60" x14ac:dyDescent="0.25">
      <c r="A31" s="57" t="s">
        <v>107</v>
      </c>
      <c r="B31" s="48" t="s">
        <v>108</v>
      </c>
      <c r="C31" s="48" t="s">
        <v>149</v>
      </c>
      <c r="D31" s="48" t="s">
        <v>149</v>
      </c>
      <c r="E31" s="48" t="s">
        <v>158</v>
      </c>
      <c r="F31" s="68" t="s">
        <v>66</v>
      </c>
      <c r="G31" s="15" t="s">
        <v>107</v>
      </c>
      <c r="H31" s="74">
        <v>44050</v>
      </c>
      <c r="I31" s="75">
        <v>50906.8</v>
      </c>
      <c r="J31" s="50">
        <v>44053</v>
      </c>
      <c r="K31" s="50">
        <v>44082</v>
      </c>
      <c r="L31" s="56" t="s">
        <v>109</v>
      </c>
      <c r="M31" s="76" t="s">
        <v>104</v>
      </c>
      <c r="N31" s="15" t="s">
        <v>34</v>
      </c>
      <c r="O31" s="56" t="s">
        <v>71</v>
      </c>
      <c r="P31" s="56" t="s">
        <v>71</v>
      </c>
      <c r="Q31" s="48"/>
      <c r="R31" s="48"/>
    </row>
    <row r="32" spans="1:18" ht="60" x14ac:dyDescent="0.25">
      <c r="A32" s="57" t="s">
        <v>110</v>
      </c>
      <c r="B32" s="48" t="s">
        <v>111</v>
      </c>
      <c r="C32" s="48" t="s">
        <v>149</v>
      </c>
      <c r="D32" s="48" t="s">
        <v>149</v>
      </c>
      <c r="E32" s="48" t="s">
        <v>158</v>
      </c>
      <c r="F32" s="68" t="s">
        <v>66</v>
      </c>
      <c r="G32" s="15" t="s">
        <v>110</v>
      </c>
      <c r="H32" s="74">
        <v>44050</v>
      </c>
      <c r="I32" s="75">
        <v>361388.77</v>
      </c>
      <c r="J32" s="50">
        <v>44053</v>
      </c>
      <c r="K32" s="50">
        <v>44112</v>
      </c>
      <c r="L32" s="56" t="s">
        <v>112</v>
      </c>
      <c r="M32" s="76" t="s">
        <v>104</v>
      </c>
      <c r="N32" s="15" t="s">
        <v>34</v>
      </c>
      <c r="O32" s="56" t="s">
        <v>71</v>
      </c>
      <c r="P32" s="56" t="s">
        <v>71</v>
      </c>
      <c r="Q32" s="48"/>
      <c r="R32" s="48"/>
    </row>
    <row r="33" spans="1:19" ht="75" x14ac:dyDescent="0.25">
      <c r="A33" s="57" t="s">
        <v>113</v>
      </c>
      <c r="B33" s="48" t="s">
        <v>114</v>
      </c>
      <c r="C33" s="48" t="s">
        <v>160</v>
      </c>
      <c r="D33" s="48" t="s">
        <v>160</v>
      </c>
      <c r="E33" s="48" t="s">
        <v>159</v>
      </c>
      <c r="F33" s="68" t="s">
        <v>78</v>
      </c>
      <c r="G33" s="15" t="s">
        <v>113</v>
      </c>
      <c r="H33" s="74">
        <v>44050</v>
      </c>
      <c r="I33" s="75">
        <v>140424.59</v>
      </c>
      <c r="J33" s="50">
        <v>44053</v>
      </c>
      <c r="K33" s="50">
        <v>44097</v>
      </c>
      <c r="L33" s="56" t="s">
        <v>115</v>
      </c>
      <c r="M33" s="76" t="s">
        <v>104</v>
      </c>
      <c r="N33" s="15" t="s">
        <v>80</v>
      </c>
      <c r="O33" s="56" t="s">
        <v>71</v>
      </c>
      <c r="P33" s="56" t="s">
        <v>71</v>
      </c>
      <c r="Q33" s="48"/>
      <c r="R33" s="48"/>
    </row>
    <row r="34" spans="1:19" ht="60" x14ac:dyDescent="0.25">
      <c r="A34" s="57" t="s">
        <v>116</v>
      </c>
      <c r="B34" s="48" t="s">
        <v>117</v>
      </c>
      <c r="C34" s="48" t="s">
        <v>160</v>
      </c>
      <c r="D34" s="48" t="s">
        <v>160</v>
      </c>
      <c r="E34" s="48" t="s">
        <v>159</v>
      </c>
      <c r="F34" s="68" t="s">
        <v>78</v>
      </c>
      <c r="G34" s="15" t="s">
        <v>116</v>
      </c>
      <c r="H34" s="74">
        <v>44050</v>
      </c>
      <c r="I34" s="75">
        <v>139894.41</v>
      </c>
      <c r="J34" s="50">
        <v>44053</v>
      </c>
      <c r="K34" s="50">
        <v>44097</v>
      </c>
      <c r="L34" s="56" t="s">
        <v>118</v>
      </c>
      <c r="M34" s="76" t="s">
        <v>104</v>
      </c>
      <c r="N34" s="15" t="s">
        <v>80</v>
      </c>
      <c r="O34" s="56" t="s">
        <v>71</v>
      </c>
      <c r="P34" s="56" t="s">
        <v>71</v>
      </c>
      <c r="Q34" s="15"/>
      <c r="R34" s="15"/>
    </row>
    <row r="35" spans="1:19" ht="60" x14ac:dyDescent="0.25">
      <c r="A35" s="57" t="s">
        <v>119</v>
      </c>
      <c r="B35" s="48" t="s">
        <v>120</v>
      </c>
      <c r="C35" s="48" t="s">
        <v>160</v>
      </c>
      <c r="D35" s="48" t="s">
        <v>160</v>
      </c>
      <c r="E35" s="48" t="s">
        <v>159</v>
      </c>
      <c r="F35" s="68" t="s">
        <v>78</v>
      </c>
      <c r="G35" s="15" t="s">
        <v>119</v>
      </c>
      <c r="H35" s="74">
        <v>44050</v>
      </c>
      <c r="I35" s="75">
        <v>88330.11</v>
      </c>
      <c r="J35" s="50">
        <v>44053</v>
      </c>
      <c r="K35" s="50">
        <v>44097</v>
      </c>
      <c r="L35" s="56" t="s">
        <v>115</v>
      </c>
      <c r="M35" s="76" t="s">
        <v>104</v>
      </c>
      <c r="N35" s="15" t="s">
        <v>80</v>
      </c>
      <c r="O35" s="56" t="s">
        <v>71</v>
      </c>
      <c r="P35" s="56" t="s">
        <v>71</v>
      </c>
      <c r="Q35" s="48"/>
      <c r="R35" s="48"/>
    </row>
    <row r="36" spans="1:19" ht="60" x14ac:dyDescent="0.25">
      <c r="A36" s="57" t="s">
        <v>121</v>
      </c>
      <c r="B36" s="48" t="s">
        <v>122</v>
      </c>
      <c r="C36" s="48" t="s">
        <v>157</v>
      </c>
      <c r="D36" s="48" t="s">
        <v>157</v>
      </c>
      <c r="E36" s="48" t="s">
        <v>156</v>
      </c>
      <c r="F36" s="68" t="s">
        <v>123</v>
      </c>
      <c r="G36" s="15" t="s">
        <v>124</v>
      </c>
      <c r="H36" s="74">
        <v>44050</v>
      </c>
      <c r="I36" s="75">
        <v>132096.14000000001</v>
      </c>
      <c r="J36" s="50">
        <v>44053</v>
      </c>
      <c r="K36" s="50">
        <v>44097</v>
      </c>
      <c r="L36" s="56" t="s">
        <v>125</v>
      </c>
      <c r="M36" s="76" t="s">
        <v>104</v>
      </c>
      <c r="N36" s="15" t="s">
        <v>34</v>
      </c>
      <c r="O36" s="56" t="s">
        <v>71</v>
      </c>
      <c r="P36" s="56" t="s">
        <v>71</v>
      </c>
      <c r="Q36" s="48"/>
      <c r="R36" s="48"/>
    </row>
    <row r="37" spans="1:19" ht="60" x14ac:dyDescent="0.25">
      <c r="A37" s="80" t="s">
        <v>126</v>
      </c>
      <c r="B37" s="81" t="s">
        <v>127</v>
      </c>
      <c r="C37" s="48" t="s">
        <v>128</v>
      </c>
      <c r="D37" s="48" t="s">
        <v>139</v>
      </c>
      <c r="E37" s="49" t="s">
        <v>138</v>
      </c>
      <c r="F37" s="68" t="s">
        <v>129</v>
      </c>
      <c r="G37" s="76" t="s">
        <v>126</v>
      </c>
      <c r="H37" s="74">
        <v>44095</v>
      </c>
      <c r="I37" s="75">
        <v>1432767.92</v>
      </c>
      <c r="J37" s="50">
        <v>44096</v>
      </c>
      <c r="K37" s="50">
        <v>44155</v>
      </c>
      <c r="L37" s="56" t="s">
        <v>130</v>
      </c>
      <c r="M37" s="76" t="s">
        <v>104</v>
      </c>
      <c r="N37" s="15" t="s">
        <v>34</v>
      </c>
      <c r="O37" s="56" t="s">
        <v>71</v>
      </c>
      <c r="P37" s="56" t="s">
        <v>71</v>
      </c>
      <c r="Q37" s="48"/>
      <c r="R37" s="48"/>
    </row>
    <row r="38" spans="1:19" ht="75" x14ac:dyDescent="0.25">
      <c r="A38" s="82" t="s">
        <v>162</v>
      </c>
      <c r="B38" s="15" t="s">
        <v>182</v>
      </c>
      <c r="C38" s="15" t="s">
        <v>30</v>
      </c>
      <c r="D38" s="15" t="s">
        <v>140</v>
      </c>
      <c r="E38" s="15" t="s">
        <v>141</v>
      </c>
      <c r="F38" s="83" t="s">
        <v>31</v>
      </c>
      <c r="G38" s="29" t="s">
        <v>162</v>
      </c>
      <c r="H38" s="84">
        <v>44116</v>
      </c>
      <c r="I38" s="85">
        <v>254100.93</v>
      </c>
      <c r="J38" s="84">
        <v>44116</v>
      </c>
      <c r="K38" s="84">
        <v>44117</v>
      </c>
      <c r="L38" s="56" t="s">
        <v>225</v>
      </c>
      <c r="M38" s="86" t="s">
        <v>33</v>
      </c>
      <c r="N38" s="29" t="s">
        <v>80</v>
      </c>
      <c r="O38" s="56" t="s">
        <v>244</v>
      </c>
      <c r="P38" s="87" t="s">
        <v>244</v>
      </c>
      <c r="Q38" s="88" t="s">
        <v>245</v>
      </c>
      <c r="R38" s="87" t="s">
        <v>246</v>
      </c>
      <c r="S38" s="18"/>
    </row>
    <row r="39" spans="1:19" ht="75" x14ac:dyDescent="0.25">
      <c r="A39" s="82" t="s">
        <v>163</v>
      </c>
      <c r="B39" s="15" t="s">
        <v>183</v>
      </c>
      <c r="C39" s="15" t="s">
        <v>30</v>
      </c>
      <c r="D39" s="15" t="s">
        <v>140</v>
      </c>
      <c r="E39" s="15" t="s">
        <v>141</v>
      </c>
      <c r="F39" s="83" t="s">
        <v>31</v>
      </c>
      <c r="G39" s="29" t="s">
        <v>163</v>
      </c>
      <c r="H39" s="84">
        <v>44116</v>
      </c>
      <c r="I39" s="85">
        <v>983930.28</v>
      </c>
      <c r="J39" s="84">
        <v>44116</v>
      </c>
      <c r="K39" s="84">
        <v>44117</v>
      </c>
      <c r="L39" s="56" t="s">
        <v>225</v>
      </c>
      <c r="M39" s="86" t="s">
        <v>33</v>
      </c>
      <c r="N39" s="29" t="s">
        <v>80</v>
      </c>
      <c r="O39" s="56" t="s">
        <v>244</v>
      </c>
      <c r="P39" s="87" t="s">
        <v>244</v>
      </c>
      <c r="Q39" s="87" t="s">
        <v>247</v>
      </c>
      <c r="R39" s="87" t="s">
        <v>248</v>
      </c>
      <c r="S39" s="18"/>
    </row>
    <row r="40" spans="1:19" ht="75" x14ac:dyDescent="0.25">
      <c r="A40" s="89" t="s">
        <v>164</v>
      </c>
      <c r="B40" s="15" t="s">
        <v>184</v>
      </c>
      <c r="C40" s="29" t="s">
        <v>202</v>
      </c>
      <c r="D40" s="29" t="s">
        <v>202</v>
      </c>
      <c r="E40" s="31" t="s">
        <v>285</v>
      </c>
      <c r="F40" s="83" t="s">
        <v>214</v>
      </c>
      <c r="G40" s="15" t="s">
        <v>164</v>
      </c>
      <c r="H40" s="84">
        <v>44116</v>
      </c>
      <c r="I40" s="85">
        <v>155976.91</v>
      </c>
      <c r="J40" s="84">
        <v>44117</v>
      </c>
      <c r="K40" s="84">
        <v>44146</v>
      </c>
      <c r="L40" s="56" t="s">
        <v>226</v>
      </c>
      <c r="M40" s="86" t="s">
        <v>33</v>
      </c>
      <c r="N40" s="29" t="s">
        <v>34</v>
      </c>
      <c r="O40" s="56" t="s">
        <v>244</v>
      </c>
      <c r="P40" s="56" t="s">
        <v>244</v>
      </c>
      <c r="Q40" s="56" t="s">
        <v>249</v>
      </c>
      <c r="R40" s="56" t="s">
        <v>250</v>
      </c>
      <c r="S40"/>
    </row>
    <row r="41" spans="1:19" ht="75" x14ac:dyDescent="0.25">
      <c r="A41" s="89" t="s">
        <v>165</v>
      </c>
      <c r="B41" s="15" t="s">
        <v>185</v>
      </c>
      <c r="C41" s="29" t="s">
        <v>203</v>
      </c>
      <c r="D41" s="15" t="s">
        <v>286</v>
      </c>
      <c r="E41" s="90" t="s">
        <v>287</v>
      </c>
      <c r="F41" s="83" t="s">
        <v>215</v>
      </c>
      <c r="G41" s="15" t="s">
        <v>165</v>
      </c>
      <c r="H41" s="84">
        <v>44116</v>
      </c>
      <c r="I41" s="85">
        <v>1433625.34</v>
      </c>
      <c r="J41" s="84">
        <v>44117</v>
      </c>
      <c r="K41" s="84">
        <v>44186</v>
      </c>
      <c r="L41" s="56" t="s">
        <v>227</v>
      </c>
      <c r="M41" s="86" t="s">
        <v>33</v>
      </c>
      <c r="N41" s="29" t="s">
        <v>80</v>
      </c>
      <c r="O41" s="56" t="s">
        <v>244</v>
      </c>
      <c r="P41" s="56" t="s">
        <v>244</v>
      </c>
      <c r="Q41" s="56" t="s">
        <v>251</v>
      </c>
      <c r="R41" s="56" t="s">
        <v>252</v>
      </c>
      <c r="S41"/>
    </row>
    <row r="42" spans="1:19" ht="75" x14ac:dyDescent="0.25">
      <c r="A42" s="89" t="s">
        <v>166</v>
      </c>
      <c r="B42" s="15" t="s">
        <v>186</v>
      </c>
      <c r="C42" s="29" t="s">
        <v>204</v>
      </c>
      <c r="D42" s="15" t="s">
        <v>155</v>
      </c>
      <c r="E42" s="15" t="s">
        <v>154</v>
      </c>
      <c r="F42" s="83" t="s">
        <v>99</v>
      </c>
      <c r="G42" s="15" t="s">
        <v>166</v>
      </c>
      <c r="H42" s="84">
        <v>44116</v>
      </c>
      <c r="I42" s="85">
        <v>1290973.1499999999</v>
      </c>
      <c r="J42" s="84">
        <v>44117</v>
      </c>
      <c r="K42" s="84">
        <v>44186</v>
      </c>
      <c r="L42" s="56" t="s">
        <v>228</v>
      </c>
      <c r="M42" s="86" t="s">
        <v>33</v>
      </c>
      <c r="N42" s="29" t="s">
        <v>80</v>
      </c>
      <c r="O42" s="56" t="s">
        <v>244</v>
      </c>
      <c r="P42" s="56" t="s">
        <v>244</v>
      </c>
      <c r="Q42" s="56" t="s">
        <v>253</v>
      </c>
      <c r="R42" s="56" t="s">
        <v>254</v>
      </c>
      <c r="S42"/>
    </row>
    <row r="43" spans="1:19" ht="75" x14ac:dyDescent="0.25">
      <c r="A43" s="89" t="s">
        <v>167</v>
      </c>
      <c r="B43" s="15" t="s">
        <v>187</v>
      </c>
      <c r="C43" s="29" t="s">
        <v>205</v>
      </c>
      <c r="D43" s="15" t="s">
        <v>296</v>
      </c>
      <c r="E43" s="15" t="s">
        <v>297</v>
      </c>
      <c r="F43" s="83" t="s">
        <v>216</v>
      </c>
      <c r="G43" s="15" t="s">
        <v>167</v>
      </c>
      <c r="H43" s="84">
        <v>44116</v>
      </c>
      <c r="I43" s="85">
        <v>1233073.25</v>
      </c>
      <c r="J43" s="84">
        <v>44117</v>
      </c>
      <c r="K43" s="84">
        <v>44186</v>
      </c>
      <c r="L43" s="56" t="s">
        <v>229</v>
      </c>
      <c r="M43" s="86" t="s">
        <v>33</v>
      </c>
      <c r="N43" s="29" t="s">
        <v>80</v>
      </c>
      <c r="O43" s="56" t="s">
        <v>244</v>
      </c>
      <c r="P43" s="56" t="s">
        <v>244</v>
      </c>
      <c r="Q43" s="56" t="s">
        <v>255</v>
      </c>
      <c r="R43" s="56" t="s">
        <v>256</v>
      </c>
      <c r="S43"/>
    </row>
    <row r="44" spans="1:19" ht="75" x14ac:dyDescent="0.25">
      <c r="A44" s="89" t="s">
        <v>168</v>
      </c>
      <c r="B44" s="15" t="s">
        <v>188</v>
      </c>
      <c r="C44" s="29" t="s">
        <v>206</v>
      </c>
      <c r="D44" s="15" t="s">
        <v>298</v>
      </c>
      <c r="E44" s="91" t="s">
        <v>299</v>
      </c>
      <c r="F44" s="83" t="s">
        <v>217</v>
      </c>
      <c r="G44" s="15" t="s">
        <v>168</v>
      </c>
      <c r="H44" s="84">
        <v>44116</v>
      </c>
      <c r="I44" s="85">
        <v>1460590.19</v>
      </c>
      <c r="J44" s="84">
        <v>44117</v>
      </c>
      <c r="K44" s="84">
        <v>44186</v>
      </c>
      <c r="L44" s="56" t="s">
        <v>230</v>
      </c>
      <c r="M44" s="86" t="s">
        <v>33</v>
      </c>
      <c r="N44" s="29" t="s">
        <v>80</v>
      </c>
      <c r="O44" s="56" t="s">
        <v>244</v>
      </c>
      <c r="P44" s="56" t="s">
        <v>244</v>
      </c>
      <c r="Q44" s="56" t="s">
        <v>257</v>
      </c>
      <c r="R44" s="56" t="s">
        <v>258</v>
      </c>
      <c r="S44"/>
    </row>
    <row r="45" spans="1:19" ht="75" x14ac:dyDescent="0.25">
      <c r="A45" s="89" t="s">
        <v>169</v>
      </c>
      <c r="B45" s="15" t="s">
        <v>189</v>
      </c>
      <c r="C45" s="29" t="s">
        <v>202</v>
      </c>
      <c r="D45" s="29" t="s">
        <v>202</v>
      </c>
      <c r="E45" s="31" t="s">
        <v>285</v>
      </c>
      <c r="F45" s="83" t="s">
        <v>214</v>
      </c>
      <c r="G45" s="15" t="s">
        <v>169</v>
      </c>
      <c r="H45" s="84">
        <v>44116</v>
      </c>
      <c r="I45" s="85">
        <v>1460737.29</v>
      </c>
      <c r="J45" s="84">
        <v>44117</v>
      </c>
      <c r="K45" s="84">
        <v>44186</v>
      </c>
      <c r="L45" s="56" t="s">
        <v>231</v>
      </c>
      <c r="M45" s="86" t="s">
        <v>33</v>
      </c>
      <c r="N45" s="29" t="s">
        <v>80</v>
      </c>
      <c r="O45" s="56" t="s">
        <v>244</v>
      </c>
      <c r="P45" s="56" t="s">
        <v>244</v>
      </c>
      <c r="Q45" s="56" t="s">
        <v>259</v>
      </c>
      <c r="R45" s="56" t="s">
        <v>260</v>
      </c>
      <c r="S45"/>
    </row>
    <row r="46" spans="1:19" ht="75" x14ac:dyDescent="0.25">
      <c r="A46" s="89" t="s">
        <v>170</v>
      </c>
      <c r="B46" s="15" t="s">
        <v>190</v>
      </c>
      <c r="C46" s="29" t="s">
        <v>207</v>
      </c>
      <c r="D46" s="29" t="s">
        <v>207</v>
      </c>
      <c r="E46" s="15" t="s">
        <v>301</v>
      </c>
      <c r="F46" s="83" t="s">
        <v>218</v>
      </c>
      <c r="G46" s="15" t="s">
        <v>170</v>
      </c>
      <c r="H46" s="84">
        <v>44116</v>
      </c>
      <c r="I46" s="85">
        <v>1462076.79</v>
      </c>
      <c r="J46" s="84">
        <v>44117</v>
      </c>
      <c r="K46" s="84">
        <v>44186</v>
      </c>
      <c r="L46" s="56" t="s">
        <v>232</v>
      </c>
      <c r="M46" s="86" t="s">
        <v>33</v>
      </c>
      <c r="N46" s="29" t="s">
        <v>80</v>
      </c>
      <c r="O46" s="56" t="s">
        <v>244</v>
      </c>
      <c r="P46" s="56" t="s">
        <v>244</v>
      </c>
      <c r="Q46" s="56" t="s">
        <v>261</v>
      </c>
      <c r="R46" s="56" t="s">
        <v>262</v>
      </c>
      <c r="S46"/>
    </row>
    <row r="47" spans="1:19" ht="90" x14ac:dyDescent="0.25">
      <c r="A47" s="89" t="s">
        <v>171</v>
      </c>
      <c r="B47" s="15" t="s">
        <v>191</v>
      </c>
      <c r="C47" s="29" t="s">
        <v>208</v>
      </c>
      <c r="D47" s="29" t="s">
        <v>208</v>
      </c>
      <c r="E47" s="45" t="s">
        <v>300</v>
      </c>
      <c r="F47" s="83" t="s">
        <v>219</v>
      </c>
      <c r="G47" s="15" t="s">
        <v>171</v>
      </c>
      <c r="H47" s="84">
        <v>44116</v>
      </c>
      <c r="I47" s="85">
        <v>1460292.87</v>
      </c>
      <c r="J47" s="84">
        <v>44117</v>
      </c>
      <c r="K47" s="84">
        <v>44186</v>
      </c>
      <c r="L47" s="56" t="s">
        <v>233</v>
      </c>
      <c r="M47" s="86" t="s">
        <v>33</v>
      </c>
      <c r="N47" s="29" t="s">
        <v>80</v>
      </c>
      <c r="O47" s="56" t="s">
        <v>244</v>
      </c>
      <c r="P47" s="56" t="s">
        <v>244</v>
      </c>
      <c r="Q47" s="56" t="s">
        <v>263</v>
      </c>
      <c r="R47" s="56" t="s">
        <v>264</v>
      </c>
      <c r="S47"/>
    </row>
    <row r="48" spans="1:19" ht="75" x14ac:dyDescent="0.25">
      <c r="A48" s="89" t="s">
        <v>172</v>
      </c>
      <c r="B48" s="15" t="s">
        <v>192</v>
      </c>
      <c r="C48" s="29" t="s">
        <v>209</v>
      </c>
      <c r="D48" s="15" t="s">
        <v>291</v>
      </c>
      <c r="E48" s="31" t="s">
        <v>292</v>
      </c>
      <c r="F48" s="83" t="s">
        <v>220</v>
      </c>
      <c r="G48" s="15" t="s">
        <v>172</v>
      </c>
      <c r="H48" s="84">
        <v>44116</v>
      </c>
      <c r="I48" s="85">
        <v>1460439.56</v>
      </c>
      <c r="J48" s="84">
        <v>44117</v>
      </c>
      <c r="K48" s="84">
        <v>44186</v>
      </c>
      <c r="L48" s="56" t="s">
        <v>234</v>
      </c>
      <c r="M48" s="86" t="s">
        <v>33</v>
      </c>
      <c r="N48" s="29" t="s">
        <v>80</v>
      </c>
      <c r="O48" s="56" t="s">
        <v>244</v>
      </c>
      <c r="P48" s="56" t="s">
        <v>244</v>
      </c>
      <c r="Q48" s="56" t="s">
        <v>265</v>
      </c>
      <c r="R48" s="56" t="s">
        <v>266</v>
      </c>
      <c r="S48"/>
    </row>
    <row r="49" spans="1:19" ht="75" x14ac:dyDescent="0.25">
      <c r="A49" s="89" t="s">
        <v>173</v>
      </c>
      <c r="B49" s="15" t="s">
        <v>193</v>
      </c>
      <c r="C49" s="29" t="s">
        <v>202</v>
      </c>
      <c r="D49" s="29" t="s">
        <v>202</v>
      </c>
      <c r="E49" s="31" t="s">
        <v>285</v>
      </c>
      <c r="F49" s="83" t="s">
        <v>214</v>
      </c>
      <c r="G49" s="15" t="s">
        <v>173</v>
      </c>
      <c r="H49" s="84">
        <v>44116</v>
      </c>
      <c r="I49" s="85">
        <v>1460737.29</v>
      </c>
      <c r="J49" s="84">
        <v>44117</v>
      </c>
      <c r="K49" s="84">
        <v>44186</v>
      </c>
      <c r="L49" s="56" t="s">
        <v>235</v>
      </c>
      <c r="M49" s="86" t="s">
        <v>33</v>
      </c>
      <c r="N49" s="29" t="s">
        <v>80</v>
      </c>
      <c r="O49" s="56" t="s">
        <v>244</v>
      </c>
      <c r="P49" s="56" t="s">
        <v>244</v>
      </c>
      <c r="Q49" s="56" t="s">
        <v>267</v>
      </c>
      <c r="R49" s="56" t="s">
        <v>268</v>
      </c>
      <c r="S49"/>
    </row>
    <row r="50" spans="1:19" ht="75" x14ac:dyDescent="0.25">
      <c r="A50" s="89" t="s">
        <v>174</v>
      </c>
      <c r="B50" s="15" t="s">
        <v>194</v>
      </c>
      <c r="C50" s="29" t="s">
        <v>209</v>
      </c>
      <c r="D50" s="15" t="s">
        <v>291</v>
      </c>
      <c r="E50" s="31" t="s">
        <v>292</v>
      </c>
      <c r="F50" s="83" t="s">
        <v>220</v>
      </c>
      <c r="G50" s="15" t="s">
        <v>174</v>
      </c>
      <c r="H50" s="84">
        <v>44116</v>
      </c>
      <c r="I50" s="85">
        <v>618427.68000000005</v>
      </c>
      <c r="J50" s="84">
        <v>44117</v>
      </c>
      <c r="K50" s="84">
        <v>44176</v>
      </c>
      <c r="L50" s="56" t="s">
        <v>236</v>
      </c>
      <c r="M50" s="86" t="s">
        <v>104</v>
      </c>
      <c r="N50" s="29" t="s">
        <v>80</v>
      </c>
      <c r="O50" s="56" t="s">
        <v>244</v>
      </c>
      <c r="P50" s="56" t="s">
        <v>244</v>
      </c>
      <c r="Q50" s="56" t="s">
        <v>269</v>
      </c>
      <c r="R50" s="56" t="s">
        <v>270</v>
      </c>
      <c r="S50"/>
    </row>
    <row r="51" spans="1:19" ht="75" x14ac:dyDescent="0.25">
      <c r="A51" s="89" t="s">
        <v>175</v>
      </c>
      <c r="B51" s="15" t="s">
        <v>195</v>
      </c>
      <c r="C51" s="29" t="s">
        <v>209</v>
      </c>
      <c r="D51" s="15" t="s">
        <v>291</v>
      </c>
      <c r="E51" s="31" t="s">
        <v>292</v>
      </c>
      <c r="F51" s="83" t="s">
        <v>220</v>
      </c>
      <c r="G51" s="15" t="s">
        <v>175</v>
      </c>
      <c r="H51" s="84">
        <v>44116</v>
      </c>
      <c r="I51" s="85">
        <v>47182.74</v>
      </c>
      <c r="J51" s="84">
        <v>44117</v>
      </c>
      <c r="K51" s="84">
        <v>44146</v>
      </c>
      <c r="L51" s="56" t="s">
        <v>237</v>
      </c>
      <c r="M51" s="86" t="s">
        <v>104</v>
      </c>
      <c r="N51" s="29" t="s">
        <v>80</v>
      </c>
      <c r="O51" s="56" t="s">
        <v>244</v>
      </c>
      <c r="P51" s="56" t="s">
        <v>244</v>
      </c>
      <c r="Q51" s="56" t="s">
        <v>271</v>
      </c>
      <c r="R51" s="56" t="s">
        <v>272</v>
      </c>
      <c r="S51"/>
    </row>
    <row r="52" spans="1:19" ht="90" x14ac:dyDescent="0.25">
      <c r="A52" s="89" t="s">
        <v>176</v>
      </c>
      <c r="B52" s="15" t="s">
        <v>196</v>
      </c>
      <c r="C52" s="29" t="s">
        <v>210</v>
      </c>
      <c r="D52" s="15" t="s">
        <v>294</v>
      </c>
      <c r="E52" s="31" t="s">
        <v>295</v>
      </c>
      <c r="F52" s="83" t="s">
        <v>221</v>
      </c>
      <c r="G52" s="15" t="s">
        <v>176</v>
      </c>
      <c r="H52" s="84">
        <v>44116</v>
      </c>
      <c r="I52" s="85">
        <v>1460144.21</v>
      </c>
      <c r="J52" s="84">
        <v>44117</v>
      </c>
      <c r="K52" s="84">
        <v>44186</v>
      </c>
      <c r="L52" s="56" t="s">
        <v>238</v>
      </c>
      <c r="M52" s="86" t="s">
        <v>104</v>
      </c>
      <c r="N52" s="29" t="s">
        <v>80</v>
      </c>
      <c r="O52" s="56" t="s">
        <v>244</v>
      </c>
      <c r="P52" s="56" t="s">
        <v>244</v>
      </c>
      <c r="Q52" s="56" t="s">
        <v>273</v>
      </c>
      <c r="R52" s="56" t="s">
        <v>274</v>
      </c>
      <c r="S52"/>
    </row>
    <row r="53" spans="1:19" ht="75" x14ac:dyDescent="0.25">
      <c r="A53" s="89" t="s">
        <v>177</v>
      </c>
      <c r="B53" s="15" t="s">
        <v>197</v>
      </c>
      <c r="C53" s="29" t="s">
        <v>211</v>
      </c>
      <c r="D53" s="29" t="s">
        <v>211</v>
      </c>
      <c r="E53" s="15" t="s">
        <v>293</v>
      </c>
      <c r="F53" s="83" t="s">
        <v>222</v>
      </c>
      <c r="G53" s="15" t="s">
        <v>177</v>
      </c>
      <c r="H53" s="84">
        <v>44116</v>
      </c>
      <c r="I53" s="85">
        <v>1459995.55</v>
      </c>
      <c r="J53" s="84">
        <v>44117</v>
      </c>
      <c r="K53" s="84">
        <v>44186</v>
      </c>
      <c r="L53" s="56" t="s">
        <v>239</v>
      </c>
      <c r="M53" s="86" t="s">
        <v>104</v>
      </c>
      <c r="N53" s="29" t="s">
        <v>80</v>
      </c>
      <c r="O53" s="56" t="s">
        <v>244</v>
      </c>
      <c r="P53" s="56" t="s">
        <v>244</v>
      </c>
      <c r="Q53" s="56" t="s">
        <v>275</v>
      </c>
      <c r="R53" s="56" t="s">
        <v>276</v>
      </c>
      <c r="S53"/>
    </row>
    <row r="54" spans="1:19" ht="75" x14ac:dyDescent="0.25">
      <c r="A54" s="82" t="s">
        <v>178</v>
      </c>
      <c r="B54" s="15" t="s">
        <v>198</v>
      </c>
      <c r="C54" s="15" t="s">
        <v>212</v>
      </c>
      <c r="D54" s="15" t="s">
        <v>212</v>
      </c>
      <c r="E54" s="15" t="s">
        <v>288</v>
      </c>
      <c r="F54" s="83" t="s">
        <v>223</v>
      </c>
      <c r="G54" s="29" t="s">
        <v>178</v>
      </c>
      <c r="H54" s="84">
        <v>44162</v>
      </c>
      <c r="I54" s="85">
        <v>145035.07999999999</v>
      </c>
      <c r="J54" s="84">
        <v>44163</v>
      </c>
      <c r="K54" s="84">
        <v>44192</v>
      </c>
      <c r="L54" s="56" t="s">
        <v>240</v>
      </c>
      <c r="M54" s="86" t="s">
        <v>104</v>
      </c>
      <c r="N54" s="29" t="s">
        <v>80</v>
      </c>
      <c r="O54" s="56" t="s">
        <v>244</v>
      </c>
      <c r="P54" s="56" t="s">
        <v>244</v>
      </c>
      <c r="Q54" s="56" t="s">
        <v>277</v>
      </c>
      <c r="R54" s="56" t="s">
        <v>278</v>
      </c>
      <c r="S54"/>
    </row>
    <row r="55" spans="1:19" ht="75" x14ac:dyDescent="0.25">
      <c r="A55" s="82" t="s">
        <v>179</v>
      </c>
      <c r="B55" s="15" t="s">
        <v>199</v>
      </c>
      <c r="C55" s="15" t="s">
        <v>212</v>
      </c>
      <c r="D55" s="15" t="s">
        <v>212</v>
      </c>
      <c r="E55" s="15" t="s">
        <v>288</v>
      </c>
      <c r="F55" s="83" t="s">
        <v>223</v>
      </c>
      <c r="G55" s="29" t="s">
        <v>179</v>
      </c>
      <c r="H55" s="84">
        <v>44162</v>
      </c>
      <c r="I55" s="85">
        <v>625444.72</v>
      </c>
      <c r="J55" s="84">
        <v>44163</v>
      </c>
      <c r="K55" s="84">
        <v>44192</v>
      </c>
      <c r="L55" s="56" t="s">
        <v>241</v>
      </c>
      <c r="M55" s="86" t="s">
        <v>104</v>
      </c>
      <c r="N55" s="29" t="s">
        <v>80</v>
      </c>
      <c r="O55" s="56" t="s">
        <v>244</v>
      </c>
      <c r="P55" s="56" t="s">
        <v>244</v>
      </c>
      <c r="Q55" s="56" t="s">
        <v>279</v>
      </c>
      <c r="R55" s="56" t="s">
        <v>280</v>
      </c>
      <c r="S55"/>
    </row>
    <row r="56" spans="1:19" ht="90" x14ac:dyDescent="0.25">
      <c r="A56" s="82" t="s">
        <v>180</v>
      </c>
      <c r="B56" s="15" t="s">
        <v>200</v>
      </c>
      <c r="C56" s="15" t="s">
        <v>207</v>
      </c>
      <c r="D56" s="15" t="s">
        <v>207</v>
      </c>
      <c r="E56" s="15" t="s">
        <v>301</v>
      </c>
      <c r="F56" s="83" t="s">
        <v>218</v>
      </c>
      <c r="G56" s="29" t="s">
        <v>180</v>
      </c>
      <c r="H56" s="84">
        <v>44162</v>
      </c>
      <c r="I56" s="85">
        <v>624197.84</v>
      </c>
      <c r="J56" s="84">
        <v>44163</v>
      </c>
      <c r="K56" s="84">
        <v>44192</v>
      </c>
      <c r="L56" s="56" t="s">
        <v>242</v>
      </c>
      <c r="M56" s="86" t="s">
        <v>104</v>
      </c>
      <c r="N56" s="29" t="s">
        <v>80</v>
      </c>
      <c r="O56" s="56" t="s">
        <v>244</v>
      </c>
      <c r="P56" s="56" t="s">
        <v>244</v>
      </c>
      <c r="Q56" s="56" t="s">
        <v>281</v>
      </c>
      <c r="R56" s="56" t="s">
        <v>282</v>
      </c>
      <c r="S56"/>
    </row>
    <row r="57" spans="1:19" ht="90" x14ac:dyDescent="0.25">
      <c r="A57" s="82" t="s">
        <v>181</v>
      </c>
      <c r="B57" s="15" t="s">
        <v>201</v>
      </c>
      <c r="C57" s="29" t="s">
        <v>213</v>
      </c>
      <c r="D57" s="15" t="s">
        <v>289</v>
      </c>
      <c r="E57" s="15" t="s">
        <v>290</v>
      </c>
      <c r="F57" s="83" t="s">
        <v>224</v>
      </c>
      <c r="G57" s="29" t="s">
        <v>181</v>
      </c>
      <c r="H57" s="84">
        <v>44162</v>
      </c>
      <c r="I57" s="85">
        <v>625089.43999999994</v>
      </c>
      <c r="J57" s="84">
        <v>44163</v>
      </c>
      <c r="K57" s="84">
        <v>44192</v>
      </c>
      <c r="L57" s="56" t="s">
        <v>243</v>
      </c>
      <c r="M57" s="86" t="s">
        <v>104</v>
      </c>
      <c r="N57" s="29" t="s">
        <v>80</v>
      </c>
      <c r="O57" s="56" t="s">
        <v>244</v>
      </c>
      <c r="P57" s="56" t="s">
        <v>244</v>
      </c>
      <c r="Q57" s="56" t="s">
        <v>283</v>
      </c>
      <c r="R57" s="56" t="s">
        <v>284</v>
      </c>
      <c r="S57"/>
    </row>
    <row r="58" spans="1:19" ht="15.75" x14ac:dyDescent="0.25">
      <c r="B58" s="6"/>
      <c r="C58" s="6"/>
      <c r="D58" s="5"/>
      <c r="E58" s="5"/>
      <c r="F58" s="23"/>
      <c r="G58" s="6"/>
      <c r="H58" s="6"/>
      <c r="I58" s="20">
        <f>SUM(I6:I57)</f>
        <v>26832424.609999996</v>
      </c>
      <c r="J58" s="6"/>
      <c r="K58" s="6"/>
      <c r="L58" s="6"/>
      <c r="M58" s="6"/>
      <c r="N58" s="6"/>
      <c r="O58" s="6"/>
    </row>
    <row r="59" spans="1:19" x14ac:dyDescent="0.25">
      <c r="B59" s="6"/>
      <c r="C59" s="6"/>
      <c r="D59" s="6"/>
      <c r="E59" s="6"/>
      <c r="F59" s="23"/>
      <c r="G59" s="6"/>
      <c r="H59" s="6"/>
      <c r="I59" s="6"/>
      <c r="J59" s="6"/>
      <c r="K59" s="6"/>
      <c r="L59" s="6"/>
      <c r="M59" s="6"/>
      <c r="N59" s="6"/>
      <c r="O59" s="6"/>
    </row>
    <row r="60" spans="1:19" x14ac:dyDescent="0.25">
      <c r="B60" s="6"/>
      <c r="C60" s="6"/>
      <c r="D60" s="6"/>
      <c r="E60" s="6"/>
      <c r="F60" s="23"/>
      <c r="G60" s="6"/>
      <c r="H60" s="6"/>
      <c r="I60" s="6"/>
      <c r="J60" s="6"/>
      <c r="K60" s="6"/>
      <c r="L60" s="6"/>
      <c r="M60" s="6"/>
      <c r="N60" s="6"/>
      <c r="O60" s="6"/>
    </row>
    <row r="61" spans="1:19" x14ac:dyDescent="0.25">
      <c r="B61" s="6"/>
      <c r="C61" s="6"/>
      <c r="D61" s="6"/>
      <c r="E61" s="6"/>
      <c r="F61" s="23"/>
      <c r="G61" s="6"/>
      <c r="H61" s="6"/>
      <c r="I61" s="6"/>
      <c r="J61" s="6"/>
      <c r="K61" s="6"/>
      <c r="L61" s="6"/>
      <c r="M61" s="6"/>
      <c r="N61" s="6"/>
      <c r="O61" s="6"/>
    </row>
    <row r="62" spans="1:19" x14ac:dyDescent="0.25">
      <c r="B62" s="6"/>
      <c r="C62" s="6"/>
      <c r="D62" s="6"/>
      <c r="E62" s="6"/>
      <c r="F62" s="23"/>
      <c r="G62" s="6"/>
      <c r="H62" s="6"/>
      <c r="I62" s="6"/>
      <c r="J62" s="6"/>
      <c r="K62" s="6"/>
      <c r="L62" s="6"/>
      <c r="M62" s="6"/>
      <c r="N62" s="6"/>
      <c r="O62" s="6"/>
    </row>
    <row r="63" spans="1:19" x14ac:dyDescent="0.25">
      <c r="B63" s="6"/>
      <c r="C63" s="6"/>
      <c r="D63" s="6"/>
      <c r="E63" s="6"/>
      <c r="F63" s="23"/>
      <c r="G63" s="6"/>
      <c r="H63" s="6"/>
      <c r="I63" s="6"/>
      <c r="J63" s="6"/>
      <c r="K63" s="6"/>
      <c r="L63" s="6"/>
      <c r="M63" s="6"/>
      <c r="N63" s="6"/>
      <c r="O63" s="6"/>
    </row>
  </sheetData>
  <autoFilter ref="A5:R58"/>
  <mergeCells count="3">
    <mergeCell ref="B1:E1"/>
    <mergeCell ref="B2:E2"/>
    <mergeCell ref="B3:E3"/>
  </mergeCells>
  <hyperlinks>
    <hyperlink ref="L6" r:id="rId1"/>
    <hyperlink ref="L7" r:id="rId2"/>
    <hyperlink ref="Q6" r:id="rId3"/>
    <hyperlink ref="R6" r:id="rId4"/>
    <hyperlink ref="Q7" r:id="rId5"/>
    <hyperlink ref="R7" r:id="rId6"/>
    <hyperlink ref="L8" r:id="rId7"/>
    <hyperlink ref="L9" r:id="rId8"/>
    <hyperlink ref="L10" r:id="rId9"/>
    <hyperlink ref="L11" r:id="rId10"/>
    <hyperlink ref="L12" r:id="rId11"/>
    <hyperlink ref="Q9" r:id="rId12"/>
    <hyperlink ref="Q10" r:id="rId13"/>
    <hyperlink ref="Q11" r:id="rId14"/>
    <hyperlink ref="Q12" r:id="rId15"/>
    <hyperlink ref="R9" r:id="rId16"/>
    <hyperlink ref="R10" r:id="rId17"/>
    <hyperlink ref="R11" r:id="rId18"/>
    <hyperlink ref="R12" r:id="rId19"/>
    <hyperlink ref="L13" r:id="rId20"/>
    <hyperlink ref="L14" r:id="rId21"/>
    <hyperlink ref="L15" r:id="rId22"/>
    <hyperlink ref="Q13" r:id="rId23"/>
    <hyperlink ref="Q14" r:id="rId24"/>
    <hyperlink ref="Q15" r:id="rId25"/>
    <hyperlink ref="R13" r:id="rId26"/>
    <hyperlink ref="R14" r:id="rId27"/>
    <hyperlink ref="R15" r:id="rId28"/>
    <hyperlink ref="L17" r:id="rId29"/>
    <hyperlink ref="L18" r:id="rId30"/>
    <hyperlink ref="L19" r:id="rId31"/>
    <hyperlink ref="L20" r:id="rId32"/>
    <hyperlink ref="L21" r:id="rId33"/>
    <hyperlink ref="L22" r:id="rId34"/>
    <hyperlink ref="L23" r:id="rId35"/>
    <hyperlink ref="L24" r:id="rId36"/>
    <hyperlink ref="L25" r:id="rId37"/>
    <hyperlink ref="L26" r:id="rId38"/>
    <hyperlink ref="L27" r:id="rId39"/>
    <hyperlink ref="L28" r:id="rId40"/>
    <hyperlink ref="L29" r:id="rId41"/>
    <hyperlink ref="L30" r:id="rId42"/>
    <hyperlink ref="L31" r:id="rId43"/>
    <hyperlink ref="L32" r:id="rId44"/>
    <hyperlink ref="L33" r:id="rId45"/>
    <hyperlink ref="L35" r:id="rId46"/>
    <hyperlink ref="L36" r:id="rId47"/>
    <hyperlink ref="L34" r:id="rId48"/>
    <hyperlink ref="L37" r:id="rId49"/>
    <hyperlink ref="O17" r:id="rId50"/>
    <hyperlink ref="P17" r:id="rId51"/>
    <hyperlink ref="L41" r:id="rId52"/>
    <hyperlink ref="L42" r:id="rId53"/>
    <hyperlink ref="L50" r:id="rId54"/>
    <hyperlink ref="L38" r:id="rId55"/>
    <hyperlink ref="L39" r:id="rId56"/>
    <hyperlink ref="L40" r:id="rId57"/>
    <hyperlink ref="L44" r:id="rId58"/>
    <hyperlink ref="L45" r:id="rId59"/>
    <hyperlink ref="L46" r:id="rId60"/>
    <hyperlink ref="L47" r:id="rId61"/>
    <hyperlink ref="L48" r:id="rId62"/>
    <hyperlink ref="L49" r:id="rId63"/>
    <hyperlink ref="L51" r:id="rId64"/>
    <hyperlink ref="L52" r:id="rId65"/>
    <hyperlink ref="L53" r:id="rId66"/>
    <hyperlink ref="L56" r:id="rId67"/>
    <hyperlink ref="L57" r:id="rId68"/>
    <hyperlink ref="L54" r:id="rId69"/>
    <hyperlink ref="L55" r:id="rId70"/>
    <hyperlink ref="Q38" r:id="rId71"/>
    <hyperlink ref="Q39" r:id="rId72"/>
    <hyperlink ref="R38" r:id="rId73"/>
    <hyperlink ref="Q40" r:id="rId74"/>
    <hyperlink ref="R40" r:id="rId75"/>
    <hyperlink ref="Q41" r:id="rId76"/>
    <hyperlink ref="R41" r:id="rId77"/>
    <hyperlink ref="Q42" r:id="rId78"/>
    <hyperlink ref="R42" r:id="rId79"/>
    <hyperlink ref="Q43" r:id="rId80"/>
    <hyperlink ref="R43" r:id="rId81"/>
    <hyperlink ref="Q44" r:id="rId82"/>
    <hyperlink ref="R44" r:id="rId83"/>
    <hyperlink ref="Q45" r:id="rId84"/>
    <hyperlink ref="R45" r:id="rId85"/>
    <hyperlink ref="Q46" r:id="rId86"/>
    <hyperlink ref="R46" r:id="rId87"/>
    <hyperlink ref="Q47" r:id="rId88"/>
    <hyperlink ref="R47" r:id="rId89"/>
    <hyperlink ref="Q48" r:id="rId90"/>
    <hyperlink ref="R48" r:id="rId91"/>
    <hyperlink ref="Q49" r:id="rId92"/>
    <hyperlink ref="R49" r:id="rId93"/>
    <hyperlink ref="Q50" r:id="rId94"/>
    <hyperlink ref="R50" r:id="rId95"/>
    <hyperlink ref="Q51" r:id="rId96"/>
    <hyperlink ref="R51" r:id="rId97"/>
    <hyperlink ref="Q52" r:id="rId98"/>
    <hyperlink ref="R52" r:id="rId99"/>
    <hyperlink ref="Q53" r:id="rId100"/>
    <hyperlink ref="R53" r:id="rId101"/>
    <hyperlink ref="Q54" r:id="rId102"/>
    <hyperlink ref="R54" r:id="rId103"/>
    <hyperlink ref="Q55" r:id="rId104"/>
    <hyperlink ref="R55" r:id="rId105"/>
    <hyperlink ref="Q56" r:id="rId106"/>
    <hyperlink ref="R56" r:id="rId107"/>
    <hyperlink ref="Q57" r:id="rId108"/>
    <hyperlink ref="R57" r:id="rId109"/>
    <hyperlink ref="O38" r:id="rId110"/>
    <hyperlink ref="O39" r:id="rId111"/>
    <hyperlink ref="O40" r:id="rId112"/>
    <hyperlink ref="O41" r:id="rId113"/>
    <hyperlink ref="O42" r:id="rId114"/>
    <hyperlink ref="O43" r:id="rId115"/>
    <hyperlink ref="O44" r:id="rId116"/>
    <hyperlink ref="O45" r:id="rId117"/>
    <hyperlink ref="O46" r:id="rId118"/>
    <hyperlink ref="O47" r:id="rId119"/>
    <hyperlink ref="O48" r:id="rId120"/>
    <hyperlink ref="O49" r:id="rId121"/>
    <hyperlink ref="O50" r:id="rId122"/>
    <hyperlink ref="O51" r:id="rId123"/>
    <hyperlink ref="O52" r:id="rId124"/>
    <hyperlink ref="O53" r:id="rId125"/>
    <hyperlink ref="O54" r:id="rId126"/>
    <hyperlink ref="O55" r:id="rId127"/>
    <hyperlink ref="O56" r:id="rId128"/>
    <hyperlink ref="O57" r:id="rId129"/>
    <hyperlink ref="P38" r:id="rId130"/>
    <hyperlink ref="P39" r:id="rId131"/>
    <hyperlink ref="P40" r:id="rId132"/>
    <hyperlink ref="P41" r:id="rId133"/>
    <hyperlink ref="P42" r:id="rId134"/>
    <hyperlink ref="P43" r:id="rId135"/>
    <hyperlink ref="P44" r:id="rId136"/>
    <hyperlink ref="P45" r:id="rId137"/>
    <hyperlink ref="P46" r:id="rId138"/>
    <hyperlink ref="P47" r:id="rId139"/>
    <hyperlink ref="P48" r:id="rId140"/>
    <hyperlink ref="P49" r:id="rId141"/>
    <hyperlink ref="P50" r:id="rId142"/>
    <hyperlink ref="P51" r:id="rId143"/>
    <hyperlink ref="P52" r:id="rId144"/>
    <hyperlink ref="P53" r:id="rId145"/>
    <hyperlink ref="P54" r:id="rId146"/>
    <hyperlink ref="P55" r:id="rId147"/>
    <hyperlink ref="P56" r:id="rId148"/>
    <hyperlink ref="P57" r:id="rId149"/>
  </hyperlinks>
  <pageMargins left="0.7" right="0.7" top="0.75" bottom="0.75" header="0.3" footer="0.3"/>
  <pageSetup orientation="portrait"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workbookViewId="0">
      <selection activeCell="A4" sqref="A4"/>
    </sheetView>
  </sheetViews>
  <sheetFormatPr baseColWidth="10" defaultRowHeight="15" x14ac:dyDescent="0.25"/>
  <cols>
    <col min="1" max="1" width="38.42578125" bestFit="1" customWidth="1"/>
    <col min="2" max="2" width="58.7109375" customWidth="1"/>
    <col min="3" max="3" width="39" customWidth="1"/>
    <col min="4" max="4" width="27.28515625" customWidth="1"/>
    <col min="5" max="5" width="39" customWidth="1"/>
    <col min="6" max="6" width="16" customWidth="1"/>
    <col min="7" max="7" width="16.5703125" customWidth="1"/>
    <col min="8" max="8" width="0" hidden="1" customWidth="1"/>
    <col min="9" max="9" width="19.5703125" customWidth="1"/>
    <col min="10" max="15" width="0" hidden="1" customWidth="1"/>
    <col min="16" max="16" width="24.7109375" customWidth="1"/>
    <col min="17" max="17" width="25" customWidth="1"/>
    <col min="18" max="18" width="41.140625" customWidth="1"/>
    <col min="19" max="20" width="0" hidden="1" customWidth="1"/>
    <col min="21" max="21" width="51" customWidth="1"/>
    <col min="22" max="22" width="0" hidden="1" customWidth="1"/>
    <col min="23" max="23" width="31.28515625" customWidth="1"/>
    <col min="24" max="24" width="33.140625" customWidth="1"/>
    <col min="25" max="25" width="34.7109375" customWidth="1"/>
    <col min="26" max="26" width="34.5703125" customWidth="1"/>
    <col min="27" max="27" width="31.7109375" bestFit="1" customWidth="1"/>
  </cols>
  <sheetData>
    <row r="1" spans="1:27" x14ac:dyDescent="0.25">
      <c r="A1" s="92" t="s">
        <v>646</v>
      </c>
      <c r="B1" s="93" t="s">
        <v>651</v>
      </c>
      <c r="C1" s="94"/>
      <c r="D1" s="94"/>
      <c r="E1" s="95"/>
    </row>
    <row r="2" spans="1:27" ht="15" customHeight="1" x14ac:dyDescent="0.25">
      <c r="A2" s="96" t="s">
        <v>647</v>
      </c>
      <c r="B2" s="93" t="s">
        <v>648</v>
      </c>
      <c r="C2" s="94"/>
      <c r="D2" s="94"/>
      <c r="E2" s="95"/>
    </row>
    <row r="3" spans="1:27" x14ac:dyDescent="0.25">
      <c r="A3" s="96" t="s">
        <v>649</v>
      </c>
      <c r="B3" s="97" t="s">
        <v>650</v>
      </c>
      <c r="C3" s="98"/>
      <c r="D3" s="98"/>
      <c r="E3" s="99"/>
    </row>
    <row r="6" spans="1:27" ht="69.95" customHeight="1" x14ac:dyDescent="0.25">
      <c r="A6" s="9" t="s">
        <v>349</v>
      </c>
      <c r="B6" s="9" t="s">
        <v>350</v>
      </c>
      <c r="C6" s="9" t="s">
        <v>351</v>
      </c>
      <c r="D6" s="9" t="s">
        <v>135</v>
      </c>
      <c r="E6" s="9" t="s">
        <v>352</v>
      </c>
      <c r="F6" s="9" t="s">
        <v>353</v>
      </c>
      <c r="G6" s="9" t="s">
        <v>3</v>
      </c>
      <c r="H6" s="9" t="s">
        <v>354</v>
      </c>
      <c r="I6" s="9" t="s">
        <v>355</v>
      </c>
      <c r="J6" s="9" t="s">
        <v>356</v>
      </c>
      <c r="K6" s="9" t="s">
        <v>357</v>
      </c>
      <c r="L6" s="9" t="s">
        <v>358</v>
      </c>
      <c r="M6" s="9" t="s">
        <v>359</v>
      </c>
      <c r="N6" s="9" t="s">
        <v>360</v>
      </c>
      <c r="O6" s="9" t="s">
        <v>361</v>
      </c>
      <c r="P6" s="9" t="s">
        <v>362</v>
      </c>
      <c r="Q6" s="9" t="s">
        <v>132</v>
      </c>
      <c r="R6" s="9" t="s">
        <v>133</v>
      </c>
      <c r="S6" s="9" t="s">
        <v>363</v>
      </c>
      <c r="T6" s="9" t="s">
        <v>364</v>
      </c>
      <c r="U6" s="9" t="s">
        <v>365</v>
      </c>
      <c r="V6" s="9" t="s">
        <v>366</v>
      </c>
      <c r="W6" s="9" t="s">
        <v>367</v>
      </c>
      <c r="X6" s="9" t="s">
        <v>368</v>
      </c>
      <c r="Y6" s="9" t="s">
        <v>369</v>
      </c>
      <c r="Z6" s="9" t="s">
        <v>370</v>
      </c>
      <c r="AA6" s="9" t="s">
        <v>371</v>
      </c>
    </row>
    <row r="7" spans="1:27" ht="69.95" customHeight="1" x14ac:dyDescent="0.25">
      <c r="A7" s="47" t="s">
        <v>372</v>
      </c>
      <c r="B7" s="48" t="s">
        <v>373</v>
      </c>
      <c r="C7" s="48" t="s">
        <v>374</v>
      </c>
      <c r="D7" s="48" t="s">
        <v>291</v>
      </c>
      <c r="E7" s="49" t="s">
        <v>375</v>
      </c>
      <c r="F7" s="48" t="s">
        <v>31</v>
      </c>
      <c r="G7" s="50">
        <v>43910</v>
      </c>
      <c r="H7" s="48">
        <v>1052158.99</v>
      </c>
      <c r="I7" s="51">
        <v>1220504.43</v>
      </c>
      <c r="J7" s="48">
        <v>0</v>
      </c>
      <c r="K7" s="48">
        <v>0</v>
      </c>
      <c r="L7" s="48" t="s">
        <v>376</v>
      </c>
      <c r="M7" s="48"/>
      <c r="N7" s="48" t="s">
        <v>377</v>
      </c>
      <c r="O7" s="48" t="s">
        <v>373</v>
      </c>
      <c r="P7" s="50">
        <v>43913</v>
      </c>
      <c r="Q7" s="50">
        <v>43987</v>
      </c>
      <c r="R7" s="52" t="s">
        <v>378</v>
      </c>
      <c r="S7" s="48"/>
      <c r="T7" s="48">
        <v>1</v>
      </c>
      <c r="U7" s="48" t="s">
        <v>379</v>
      </c>
      <c r="V7" s="48" t="s">
        <v>380</v>
      </c>
      <c r="W7" s="48" t="s">
        <v>381</v>
      </c>
      <c r="X7" s="52" t="s">
        <v>382</v>
      </c>
      <c r="Y7" s="52" t="s">
        <v>382</v>
      </c>
      <c r="Z7" s="48"/>
      <c r="AA7" s="48"/>
    </row>
    <row r="8" spans="1:27" ht="69.95" customHeight="1" x14ac:dyDescent="0.25">
      <c r="A8" s="47" t="s">
        <v>383</v>
      </c>
      <c r="B8" s="48" t="s">
        <v>384</v>
      </c>
      <c r="C8" s="48" t="s">
        <v>385</v>
      </c>
      <c r="D8" s="48" t="s">
        <v>386</v>
      </c>
      <c r="E8" s="49" t="s">
        <v>387</v>
      </c>
      <c r="F8" s="48" t="s">
        <v>388</v>
      </c>
      <c r="G8" s="50">
        <v>43910</v>
      </c>
      <c r="H8" s="48">
        <v>1347792.67</v>
      </c>
      <c r="I8" s="51">
        <v>1563439.5</v>
      </c>
      <c r="J8" s="48">
        <v>0</v>
      </c>
      <c r="K8" s="48">
        <v>0</v>
      </c>
      <c r="L8" s="48" t="s">
        <v>376</v>
      </c>
      <c r="M8" s="48"/>
      <c r="N8" s="48" t="s">
        <v>377</v>
      </c>
      <c r="O8" s="48" t="s">
        <v>384</v>
      </c>
      <c r="P8" s="50">
        <v>43913</v>
      </c>
      <c r="Q8" s="50">
        <v>43972</v>
      </c>
      <c r="R8" s="52" t="s">
        <v>389</v>
      </c>
      <c r="S8" s="48"/>
      <c r="T8" s="48">
        <v>2</v>
      </c>
      <c r="U8" s="48" t="s">
        <v>390</v>
      </c>
      <c r="V8" s="48" t="s">
        <v>391</v>
      </c>
      <c r="W8" s="48" t="s">
        <v>392</v>
      </c>
      <c r="X8" s="52" t="s">
        <v>382</v>
      </c>
      <c r="Y8" s="52" t="s">
        <v>382</v>
      </c>
      <c r="Z8" s="48"/>
      <c r="AA8" s="48"/>
    </row>
    <row r="9" spans="1:27" ht="69.95" customHeight="1" x14ac:dyDescent="0.25">
      <c r="A9" s="53" t="s">
        <v>393</v>
      </c>
      <c r="B9" s="15" t="s">
        <v>394</v>
      </c>
      <c r="C9" s="15" t="s">
        <v>395</v>
      </c>
      <c r="D9" s="15" t="s">
        <v>396</v>
      </c>
      <c r="E9" s="15" t="s">
        <v>397</v>
      </c>
      <c r="F9" s="15" t="s">
        <v>398</v>
      </c>
      <c r="G9" s="54">
        <v>43935</v>
      </c>
      <c r="H9" s="15">
        <v>1584985.1</v>
      </c>
      <c r="I9" s="55">
        <v>1838582.72</v>
      </c>
      <c r="J9" s="15">
        <v>0</v>
      </c>
      <c r="K9" s="15">
        <v>0</v>
      </c>
      <c r="L9" s="15" t="s">
        <v>376</v>
      </c>
      <c r="M9" s="15"/>
      <c r="N9" s="15" t="s">
        <v>377</v>
      </c>
      <c r="O9" s="15" t="s">
        <v>394</v>
      </c>
      <c r="P9" s="54">
        <v>43935</v>
      </c>
      <c r="Q9" s="54">
        <v>44040</v>
      </c>
      <c r="R9" s="56" t="s">
        <v>399</v>
      </c>
      <c r="S9" s="15"/>
      <c r="T9" s="15">
        <v>1</v>
      </c>
      <c r="U9" s="15" t="s">
        <v>400</v>
      </c>
      <c r="V9" s="15" t="s">
        <v>401</v>
      </c>
      <c r="W9" s="15" t="s">
        <v>381</v>
      </c>
      <c r="X9" s="56" t="s">
        <v>402</v>
      </c>
      <c r="Y9" s="56" t="s">
        <v>402</v>
      </c>
      <c r="Z9" s="15"/>
      <c r="AA9" s="15"/>
    </row>
    <row r="10" spans="1:27" ht="69.95" customHeight="1" x14ac:dyDescent="0.25">
      <c r="A10" s="57" t="s">
        <v>403</v>
      </c>
      <c r="B10" s="58" t="s">
        <v>404</v>
      </c>
      <c r="C10" s="59" t="s">
        <v>405</v>
      </c>
      <c r="D10" s="48" t="s">
        <v>286</v>
      </c>
      <c r="E10" s="59" t="s">
        <v>287</v>
      </c>
      <c r="F10" s="58" t="s">
        <v>215</v>
      </c>
      <c r="G10" s="50">
        <v>44015</v>
      </c>
      <c r="H10" s="48">
        <v>2640893.23</v>
      </c>
      <c r="I10" s="51">
        <v>3063436.15</v>
      </c>
      <c r="J10" s="48">
        <v>0</v>
      </c>
      <c r="K10" s="48">
        <v>0</v>
      </c>
      <c r="L10" s="48" t="s">
        <v>376</v>
      </c>
      <c r="M10" s="48"/>
      <c r="N10" s="48" t="s">
        <v>377</v>
      </c>
      <c r="O10" s="48" t="s">
        <v>404</v>
      </c>
      <c r="P10" s="50">
        <v>44016</v>
      </c>
      <c r="Q10" s="50">
        <v>44121</v>
      </c>
      <c r="R10" s="52" t="s">
        <v>406</v>
      </c>
      <c r="S10" s="48"/>
      <c r="T10" s="48">
        <v>4</v>
      </c>
      <c r="U10" s="48" t="s">
        <v>407</v>
      </c>
      <c r="V10" s="48" t="s">
        <v>408</v>
      </c>
      <c r="W10" s="48" t="s">
        <v>381</v>
      </c>
      <c r="X10" s="56" t="s">
        <v>409</v>
      </c>
      <c r="Y10" s="56" t="s">
        <v>409</v>
      </c>
      <c r="Z10" s="48"/>
      <c r="AA10" s="48"/>
    </row>
    <row r="11" spans="1:27" ht="69.95" customHeight="1" x14ac:dyDescent="0.25">
      <c r="A11" s="57" t="s">
        <v>410</v>
      </c>
      <c r="B11" s="58" t="s">
        <v>411</v>
      </c>
      <c r="C11" s="48" t="s">
        <v>412</v>
      </c>
      <c r="D11" s="48" t="s">
        <v>412</v>
      </c>
      <c r="E11" s="48" t="s">
        <v>413</v>
      </c>
      <c r="F11" s="58" t="s">
        <v>66</v>
      </c>
      <c r="G11" s="50">
        <v>44043</v>
      </c>
      <c r="H11" s="48">
        <v>1843832.4</v>
      </c>
      <c r="I11" s="51">
        <v>2138845.58</v>
      </c>
      <c r="J11" s="48">
        <v>0</v>
      </c>
      <c r="K11" s="48">
        <v>0</v>
      </c>
      <c r="L11" s="48" t="s">
        <v>376</v>
      </c>
      <c r="M11" s="48"/>
      <c r="N11" s="48" t="s">
        <v>377</v>
      </c>
      <c r="O11" s="58" t="s">
        <v>414</v>
      </c>
      <c r="P11" s="50">
        <v>44044</v>
      </c>
      <c r="Q11" s="50">
        <v>44133</v>
      </c>
      <c r="R11" s="52" t="s">
        <v>415</v>
      </c>
      <c r="S11" s="48"/>
      <c r="T11" s="48">
        <v>5</v>
      </c>
      <c r="U11" s="48" t="s">
        <v>416</v>
      </c>
      <c r="V11" s="58" t="s">
        <v>417</v>
      </c>
      <c r="W11" s="48" t="s">
        <v>381</v>
      </c>
      <c r="X11" s="56" t="s">
        <v>409</v>
      </c>
      <c r="Y11" s="56" t="s">
        <v>409</v>
      </c>
      <c r="Z11" s="48"/>
      <c r="AA11" s="48"/>
    </row>
    <row r="12" spans="1:27" ht="69.95" customHeight="1" x14ac:dyDescent="0.25">
      <c r="A12" s="60" t="s">
        <v>418</v>
      </c>
      <c r="B12" s="48" t="s">
        <v>419</v>
      </c>
      <c r="C12" s="61" t="s">
        <v>420</v>
      </c>
      <c r="D12" s="48" t="s">
        <v>298</v>
      </c>
      <c r="E12" s="62" t="s">
        <v>299</v>
      </c>
      <c r="F12" s="61" t="s">
        <v>217</v>
      </c>
      <c r="G12" s="50">
        <v>44029</v>
      </c>
      <c r="H12" s="48">
        <v>2342614.5</v>
      </c>
      <c r="I12" s="51">
        <v>2342614.5</v>
      </c>
      <c r="J12" s="48">
        <v>0</v>
      </c>
      <c r="K12" s="48">
        <v>0</v>
      </c>
      <c r="L12" s="48" t="s">
        <v>376</v>
      </c>
      <c r="M12" s="48"/>
      <c r="N12" s="48" t="s">
        <v>377</v>
      </c>
      <c r="O12" s="61" t="s">
        <v>421</v>
      </c>
      <c r="P12" s="50">
        <v>44030</v>
      </c>
      <c r="Q12" s="50">
        <v>44149</v>
      </c>
      <c r="R12" s="52" t="s">
        <v>422</v>
      </c>
      <c r="S12" s="48"/>
      <c r="T12" s="48">
        <v>6</v>
      </c>
      <c r="U12" s="48" t="s">
        <v>423</v>
      </c>
      <c r="V12" s="48" t="s">
        <v>424</v>
      </c>
      <c r="W12" s="48" t="s">
        <v>381</v>
      </c>
      <c r="X12" s="56" t="s">
        <v>409</v>
      </c>
      <c r="Y12" s="56" t="s">
        <v>409</v>
      </c>
      <c r="Z12" s="48"/>
      <c r="AA12" s="48"/>
    </row>
    <row r="13" spans="1:27" ht="69.95" customHeight="1" x14ac:dyDescent="0.25">
      <c r="A13" s="60" t="s">
        <v>425</v>
      </c>
      <c r="B13" s="63" t="s">
        <v>426</v>
      </c>
      <c r="C13" s="48" t="s">
        <v>331</v>
      </c>
      <c r="D13" s="48" t="s">
        <v>331</v>
      </c>
      <c r="E13" s="48" t="s">
        <v>293</v>
      </c>
      <c r="F13" s="61" t="s">
        <v>222</v>
      </c>
      <c r="G13" s="50">
        <v>44032</v>
      </c>
      <c r="H13" s="48">
        <v>2343447</v>
      </c>
      <c r="I13" s="51">
        <v>2343447</v>
      </c>
      <c r="J13" s="48">
        <v>0</v>
      </c>
      <c r="K13" s="48">
        <v>0</v>
      </c>
      <c r="L13" s="48" t="s">
        <v>376</v>
      </c>
      <c r="M13" s="48"/>
      <c r="N13" s="48" t="s">
        <v>377</v>
      </c>
      <c r="O13" s="48" t="s">
        <v>427</v>
      </c>
      <c r="P13" s="50">
        <v>44033</v>
      </c>
      <c r="Q13" s="50">
        <v>44152</v>
      </c>
      <c r="R13" s="52" t="s">
        <v>428</v>
      </c>
      <c r="S13" s="48"/>
      <c r="T13" s="48">
        <v>7</v>
      </c>
      <c r="U13" s="48" t="s">
        <v>423</v>
      </c>
      <c r="V13" s="48" t="s">
        <v>429</v>
      </c>
      <c r="W13" s="48" t="s">
        <v>381</v>
      </c>
      <c r="X13" s="56" t="s">
        <v>409</v>
      </c>
      <c r="Y13" s="56" t="s">
        <v>409</v>
      </c>
      <c r="Z13" s="48"/>
      <c r="AA13" s="48"/>
    </row>
    <row r="14" spans="1:27" ht="69.95" customHeight="1" x14ac:dyDescent="0.25">
      <c r="A14" s="60" t="s">
        <v>430</v>
      </c>
      <c r="B14" s="48" t="s">
        <v>431</v>
      </c>
      <c r="C14" s="48" t="s">
        <v>432</v>
      </c>
      <c r="D14" s="48" t="s">
        <v>433</v>
      </c>
      <c r="E14" s="49" t="s">
        <v>434</v>
      </c>
      <c r="F14" s="48" t="s">
        <v>435</v>
      </c>
      <c r="G14" s="50">
        <v>44029</v>
      </c>
      <c r="H14" s="48">
        <v>2343153.9</v>
      </c>
      <c r="I14" s="51">
        <v>2343153.9</v>
      </c>
      <c r="J14" s="48">
        <v>0</v>
      </c>
      <c r="K14" s="48">
        <v>0</v>
      </c>
      <c r="L14" s="48" t="s">
        <v>376</v>
      </c>
      <c r="M14" s="48"/>
      <c r="N14" s="48" t="s">
        <v>377</v>
      </c>
      <c r="O14" s="48" t="s">
        <v>431</v>
      </c>
      <c r="P14" s="50">
        <v>44030</v>
      </c>
      <c r="Q14" s="50">
        <v>44149</v>
      </c>
      <c r="R14" s="52" t="s">
        <v>436</v>
      </c>
      <c r="S14" s="48"/>
      <c r="T14" s="48">
        <v>8</v>
      </c>
      <c r="U14" s="48" t="s">
        <v>437</v>
      </c>
      <c r="V14" s="48" t="s">
        <v>438</v>
      </c>
      <c r="W14" s="48" t="s">
        <v>381</v>
      </c>
      <c r="X14" s="56" t="s">
        <v>409</v>
      </c>
      <c r="Y14" s="56" t="s">
        <v>409</v>
      </c>
      <c r="Z14" s="48"/>
      <c r="AA14" s="48"/>
    </row>
    <row r="15" spans="1:27" ht="69.95" customHeight="1" x14ac:dyDescent="0.25">
      <c r="A15" s="60" t="s">
        <v>439</v>
      </c>
      <c r="B15" s="48" t="s">
        <v>440</v>
      </c>
      <c r="C15" s="48" t="s">
        <v>209</v>
      </c>
      <c r="D15" s="48" t="s">
        <v>291</v>
      </c>
      <c r="E15" s="49" t="s">
        <v>292</v>
      </c>
      <c r="F15" s="48" t="s">
        <v>220</v>
      </c>
      <c r="G15" s="50">
        <v>44029</v>
      </c>
      <c r="H15" s="48">
        <v>2343168</v>
      </c>
      <c r="I15" s="51">
        <v>2343168</v>
      </c>
      <c r="J15" s="48">
        <v>0</v>
      </c>
      <c r="K15" s="48">
        <v>0</v>
      </c>
      <c r="L15" s="48" t="s">
        <v>376</v>
      </c>
      <c r="M15" s="48"/>
      <c r="N15" s="48" t="s">
        <v>377</v>
      </c>
      <c r="O15" s="48" t="s">
        <v>440</v>
      </c>
      <c r="P15" s="50">
        <v>44030</v>
      </c>
      <c r="Q15" s="50">
        <v>44149</v>
      </c>
      <c r="R15" s="52" t="s">
        <v>441</v>
      </c>
      <c r="S15" s="48"/>
      <c r="T15" s="48">
        <v>9</v>
      </c>
      <c r="U15" s="48" t="s">
        <v>442</v>
      </c>
      <c r="V15" s="48" t="s">
        <v>443</v>
      </c>
      <c r="W15" s="48" t="s">
        <v>381</v>
      </c>
      <c r="X15" s="56" t="s">
        <v>409</v>
      </c>
      <c r="Y15" s="56" t="s">
        <v>409</v>
      </c>
      <c r="Z15" s="48"/>
      <c r="AA15" s="48"/>
    </row>
    <row r="16" spans="1:27" ht="69.95" customHeight="1" x14ac:dyDescent="0.25">
      <c r="A16" s="57" t="s">
        <v>444</v>
      </c>
      <c r="B16" s="48" t="s">
        <v>445</v>
      </c>
      <c r="C16" s="48" t="s">
        <v>446</v>
      </c>
      <c r="D16" s="48" t="s">
        <v>289</v>
      </c>
      <c r="E16" s="48" t="s">
        <v>290</v>
      </c>
      <c r="F16" s="48" t="s">
        <v>224</v>
      </c>
      <c r="G16" s="50">
        <v>44029</v>
      </c>
      <c r="H16" s="48">
        <v>2344085.4</v>
      </c>
      <c r="I16" s="51">
        <v>2344085.4</v>
      </c>
      <c r="J16" s="48">
        <v>0</v>
      </c>
      <c r="K16" s="48">
        <v>0</v>
      </c>
      <c r="L16" s="48" t="s">
        <v>376</v>
      </c>
      <c r="M16" s="48"/>
      <c r="N16" s="48" t="s">
        <v>377</v>
      </c>
      <c r="O16" s="48" t="s">
        <v>445</v>
      </c>
      <c r="P16" s="50">
        <v>44030</v>
      </c>
      <c r="Q16" s="50">
        <v>44149</v>
      </c>
      <c r="R16" s="52" t="s">
        <v>447</v>
      </c>
      <c r="S16" s="48"/>
      <c r="T16" s="48">
        <v>10</v>
      </c>
      <c r="U16" s="48" t="s">
        <v>448</v>
      </c>
      <c r="V16" s="48" t="s">
        <v>449</v>
      </c>
      <c r="W16" s="48" t="s">
        <v>381</v>
      </c>
      <c r="X16" s="56" t="s">
        <v>409</v>
      </c>
      <c r="Y16" s="56" t="s">
        <v>409</v>
      </c>
      <c r="Z16" s="48"/>
      <c r="AA16" s="48"/>
    </row>
    <row r="17" spans="1:27" ht="69.95" customHeight="1" x14ac:dyDescent="0.25">
      <c r="A17" s="57" t="s">
        <v>450</v>
      </c>
      <c r="B17" s="48" t="s">
        <v>451</v>
      </c>
      <c r="C17" s="48" t="s">
        <v>202</v>
      </c>
      <c r="D17" s="48" t="s">
        <v>202</v>
      </c>
      <c r="E17" s="49" t="s">
        <v>285</v>
      </c>
      <c r="F17" s="64" t="s">
        <v>214</v>
      </c>
      <c r="G17" s="50">
        <v>44029</v>
      </c>
      <c r="H17" s="48">
        <v>2344115.1</v>
      </c>
      <c r="I17" s="51">
        <v>2344115.1</v>
      </c>
      <c r="J17" s="48">
        <v>0</v>
      </c>
      <c r="K17" s="48">
        <v>0</v>
      </c>
      <c r="L17" s="48" t="s">
        <v>376</v>
      </c>
      <c r="M17" s="48"/>
      <c r="N17" s="48" t="s">
        <v>377</v>
      </c>
      <c r="O17" s="48" t="s">
        <v>451</v>
      </c>
      <c r="P17" s="50">
        <v>44030</v>
      </c>
      <c r="Q17" s="50">
        <v>44149</v>
      </c>
      <c r="R17" s="52" t="s">
        <v>452</v>
      </c>
      <c r="S17" s="48"/>
      <c r="T17" s="48">
        <v>11</v>
      </c>
      <c r="U17" s="48" t="s">
        <v>453</v>
      </c>
      <c r="V17" s="48" t="s">
        <v>454</v>
      </c>
      <c r="W17" s="48" t="s">
        <v>381</v>
      </c>
      <c r="X17" s="56" t="s">
        <v>409</v>
      </c>
      <c r="Y17" s="56" t="s">
        <v>409</v>
      </c>
      <c r="Z17" s="48"/>
      <c r="AA17" s="48"/>
    </row>
    <row r="18" spans="1:27" ht="69.95" customHeight="1" x14ac:dyDescent="0.25">
      <c r="A18" s="57" t="s">
        <v>455</v>
      </c>
      <c r="B18" s="48" t="s">
        <v>456</v>
      </c>
      <c r="C18" s="48" t="s">
        <v>336</v>
      </c>
      <c r="D18" s="48" t="s">
        <v>336</v>
      </c>
      <c r="E18" s="48" t="s">
        <v>457</v>
      </c>
      <c r="F18" s="48" t="s">
        <v>458</v>
      </c>
      <c r="G18" s="50">
        <v>44029</v>
      </c>
      <c r="H18" s="48">
        <v>1952706.75</v>
      </c>
      <c r="I18" s="51">
        <v>1952706.75</v>
      </c>
      <c r="J18" s="48">
        <v>0</v>
      </c>
      <c r="K18" s="48">
        <v>0</v>
      </c>
      <c r="L18" s="48" t="s">
        <v>376</v>
      </c>
      <c r="M18" s="48"/>
      <c r="N18" s="48" t="s">
        <v>377</v>
      </c>
      <c r="O18" s="48" t="s">
        <v>456</v>
      </c>
      <c r="P18" s="50">
        <v>44030</v>
      </c>
      <c r="Q18" s="50">
        <v>44149</v>
      </c>
      <c r="R18" s="52" t="s">
        <v>459</v>
      </c>
      <c r="S18" s="48"/>
      <c r="T18" s="48">
        <v>12</v>
      </c>
      <c r="U18" s="48" t="s">
        <v>460</v>
      </c>
      <c r="V18" s="48" t="s">
        <v>461</v>
      </c>
      <c r="W18" s="48" t="s">
        <v>381</v>
      </c>
      <c r="X18" s="56" t="s">
        <v>409</v>
      </c>
      <c r="Y18" s="56" t="s">
        <v>409</v>
      </c>
      <c r="Z18" s="48"/>
      <c r="AA18" s="48"/>
    </row>
    <row r="19" spans="1:27" ht="69.95" customHeight="1" x14ac:dyDescent="0.25">
      <c r="A19" s="57" t="s">
        <v>462</v>
      </c>
      <c r="B19" s="48" t="s">
        <v>463</v>
      </c>
      <c r="C19" s="48" t="s">
        <v>334</v>
      </c>
      <c r="D19" s="48" t="s">
        <v>334</v>
      </c>
      <c r="E19" s="48" t="s">
        <v>464</v>
      </c>
      <c r="F19" s="48" t="s">
        <v>465</v>
      </c>
      <c r="G19" s="50">
        <v>44032</v>
      </c>
      <c r="H19" s="48">
        <v>1648554</v>
      </c>
      <c r="I19" s="51">
        <v>1648554</v>
      </c>
      <c r="J19" s="48">
        <v>0</v>
      </c>
      <c r="K19" s="48">
        <v>0</v>
      </c>
      <c r="L19" s="48" t="s">
        <v>376</v>
      </c>
      <c r="M19" s="48"/>
      <c r="N19" s="48" t="s">
        <v>377</v>
      </c>
      <c r="O19" s="48" t="s">
        <v>463</v>
      </c>
      <c r="P19" s="50">
        <v>44033</v>
      </c>
      <c r="Q19" s="50">
        <v>44152</v>
      </c>
      <c r="R19" s="52" t="s">
        <v>466</v>
      </c>
      <c r="S19" s="48"/>
      <c r="T19" s="48">
        <v>13</v>
      </c>
      <c r="U19" s="48" t="s">
        <v>467</v>
      </c>
      <c r="V19" s="48" t="s">
        <v>463</v>
      </c>
      <c r="W19" s="48" t="s">
        <v>381</v>
      </c>
      <c r="X19" s="56" t="s">
        <v>409</v>
      </c>
      <c r="Y19" s="56" t="s">
        <v>409</v>
      </c>
      <c r="Z19" s="48"/>
      <c r="AA19" s="48"/>
    </row>
    <row r="20" spans="1:27" ht="69.95" customHeight="1" x14ac:dyDescent="0.25">
      <c r="A20" s="57" t="s">
        <v>468</v>
      </c>
      <c r="B20" s="48" t="s">
        <v>469</v>
      </c>
      <c r="C20" s="48" t="s">
        <v>334</v>
      </c>
      <c r="D20" s="48" t="s">
        <v>334</v>
      </c>
      <c r="E20" s="48" t="s">
        <v>464</v>
      </c>
      <c r="F20" s="48" t="s">
        <v>465</v>
      </c>
      <c r="G20" s="50">
        <v>44032</v>
      </c>
      <c r="H20" s="48">
        <v>1648554</v>
      </c>
      <c r="I20" s="51">
        <v>1648554</v>
      </c>
      <c r="J20" s="48">
        <v>0</v>
      </c>
      <c r="K20" s="48">
        <v>0</v>
      </c>
      <c r="L20" s="48" t="s">
        <v>376</v>
      </c>
      <c r="M20" s="48"/>
      <c r="N20" s="48" t="s">
        <v>377</v>
      </c>
      <c r="O20" s="48" t="s">
        <v>469</v>
      </c>
      <c r="P20" s="50">
        <v>44033</v>
      </c>
      <c r="Q20" s="50">
        <v>44152</v>
      </c>
      <c r="R20" s="52" t="s">
        <v>466</v>
      </c>
      <c r="S20" s="48"/>
      <c r="T20" s="48">
        <v>14</v>
      </c>
      <c r="U20" s="48" t="s">
        <v>470</v>
      </c>
      <c r="V20" s="48" t="s">
        <v>471</v>
      </c>
      <c r="W20" s="48" t="s">
        <v>381</v>
      </c>
      <c r="X20" s="56" t="s">
        <v>409</v>
      </c>
      <c r="Y20" s="56" t="s">
        <v>409</v>
      </c>
      <c r="Z20" s="48"/>
      <c r="AA20" s="48"/>
    </row>
    <row r="21" spans="1:27" ht="69.95" customHeight="1" x14ac:dyDescent="0.25">
      <c r="A21" s="57" t="s">
        <v>472</v>
      </c>
      <c r="B21" s="48" t="s">
        <v>473</v>
      </c>
      <c r="C21" s="48" t="s">
        <v>202</v>
      </c>
      <c r="D21" s="48" t="s">
        <v>202</v>
      </c>
      <c r="E21" s="49" t="s">
        <v>285</v>
      </c>
      <c r="F21" s="64" t="s">
        <v>214</v>
      </c>
      <c r="G21" s="50">
        <v>44032</v>
      </c>
      <c r="H21" s="48">
        <v>527744.03</v>
      </c>
      <c r="I21" s="51">
        <v>527744.03</v>
      </c>
      <c r="J21" s="48">
        <v>0</v>
      </c>
      <c r="K21" s="48">
        <v>0</v>
      </c>
      <c r="L21" s="48" t="s">
        <v>376</v>
      </c>
      <c r="M21" s="48"/>
      <c r="N21" s="48" t="s">
        <v>377</v>
      </c>
      <c r="O21" s="48" t="s">
        <v>473</v>
      </c>
      <c r="P21" s="50">
        <v>44033</v>
      </c>
      <c r="Q21" s="50">
        <v>44122</v>
      </c>
      <c r="R21" s="52" t="s">
        <v>474</v>
      </c>
      <c r="S21" s="48"/>
      <c r="T21" s="48">
        <v>15</v>
      </c>
      <c r="U21" s="48" t="s">
        <v>475</v>
      </c>
      <c r="V21" s="48" t="s">
        <v>476</v>
      </c>
      <c r="W21" s="48" t="s">
        <v>381</v>
      </c>
      <c r="X21" s="56" t="s">
        <v>409</v>
      </c>
      <c r="Y21" s="56" t="s">
        <v>409</v>
      </c>
      <c r="Z21" s="48"/>
      <c r="AA21" s="48"/>
    </row>
    <row r="22" spans="1:27" ht="69.95" customHeight="1" x14ac:dyDescent="0.25">
      <c r="A22" s="57" t="s">
        <v>477</v>
      </c>
      <c r="B22" s="48" t="s">
        <v>478</v>
      </c>
      <c r="C22" s="48" t="s">
        <v>202</v>
      </c>
      <c r="D22" s="48" t="s">
        <v>202</v>
      </c>
      <c r="E22" s="49" t="s">
        <v>285</v>
      </c>
      <c r="F22" s="64" t="s">
        <v>214</v>
      </c>
      <c r="G22" s="50">
        <v>44032</v>
      </c>
      <c r="H22" s="48">
        <v>1752744.03</v>
      </c>
      <c r="I22" s="51">
        <v>1752162.54</v>
      </c>
      <c r="J22" s="48">
        <v>0</v>
      </c>
      <c r="K22" s="48">
        <v>0</v>
      </c>
      <c r="L22" s="48" t="s">
        <v>376</v>
      </c>
      <c r="M22" s="48"/>
      <c r="N22" s="48" t="s">
        <v>377</v>
      </c>
      <c r="O22" s="48" t="s">
        <v>479</v>
      </c>
      <c r="P22" s="50">
        <v>44033</v>
      </c>
      <c r="Q22" s="50">
        <v>44122</v>
      </c>
      <c r="R22" s="52" t="s">
        <v>474</v>
      </c>
      <c r="S22" s="48"/>
      <c r="T22" s="48">
        <v>16</v>
      </c>
      <c r="U22" s="48" t="s">
        <v>475</v>
      </c>
      <c r="V22" s="48" t="s">
        <v>480</v>
      </c>
      <c r="W22" s="48" t="s">
        <v>381</v>
      </c>
      <c r="X22" s="56" t="s">
        <v>409</v>
      </c>
      <c r="Y22" s="56" t="s">
        <v>409</v>
      </c>
      <c r="Z22" s="48"/>
      <c r="AA22" s="48"/>
    </row>
    <row r="23" spans="1:27" ht="69.95" customHeight="1" x14ac:dyDescent="0.25">
      <c r="A23" s="57" t="s">
        <v>481</v>
      </c>
      <c r="B23" s="48" t="s">
        <v>482</v>
      </c>
      <c r="C23" s="48" t="s">
        <v>483</v>
      </c>
      <c r="D23" s="48" t="s">
        <v>294</v>
      </c>
      <c r="E23" s="49" t="s">
        <v>295</v>
      </c>
      <c r="F23" s="48" t="s">
        <v>221</v>
      </c>
      <c r="G23" s="50">
        <v>44032</v>
      </c>
      <c r="H23" s="48">
        <v>1427776.8</v>
      </c>
      <c r="I23" s="51">
        <v>1427776.8</v>
      </c>
      <c r="J23" s="48">
        <v>0</v>
      </c>
      <c r="K23" s="48">
        <v>0</v>
      </c>
      <c r="L23" s="48" t="s">
        <v>376</v>
      </c>
      <c r="M23" s="48"/>
      <c r="N23" s="48" t="s">
        <v>377</v>
      </c>
      <c r="O23" s="48" t="s">
        <v>482</v>
      </c>
      <c r="P23" s="50">
        <v>44033</v>
      </c>
      <c r="Q23" s="50">
        <v>44122</v>
      </c>
      <c r="R23" s="52" t="s">
        <v>484</v>
      </c>
      <c r="S23" s="48"/>
      <c r="T23" s="48">
        <v>17</v>
      </c>
      <c r="U23" s="48" t="s">
        <v>470</v>
      </c>
      <c r="V23" s="48" t="s">
        <v>485</v>
      </c>
      <c r="W23" s="48" t="s">
        <v>381</v>
      </c>
      <c r="X23" s="56" t="s">
        <v>409</v>
      </c>
      <c r="Y23" s="56" t="s">
        <v>409</v>
      </c>
      <c r="Z23" s="48"/>
      <c r="AA23" s="48"/>
    </row>
    <row r="24" spans="1:27" ht="69.95" customHeight="1" x14ac:dyDescent="0.25">
      <c r="A24" s="57" t="s">
        <v>486</v>
      </c>
      <c r="B24" s="48" t="s">
        <v>487</v>
      </c>
      <c r="C24" s="48" t="s">
        <v>483</v>
      </c>
      <c r="D24" s="48" t="s">
        <v>294</v>
      </c>
      <c r="E24" s="49" t="s">
        <v>295</v>
      </c>
      <c r="F24" s="48" t="s">
        <v>221</v>
      </c>
      <c r="G24" s="50">
        <v>44032</v>
      </c>
      <c r="H24" s="48">
        <v>278001.5</v>
      </c>
      <c r="I24" s="51">
        <v>278001.5</v>
      </c>
      <c r="J24" s="48">
        <v>0</v>
      </c>
      <c r="K24" s="48">
        <v>0</v>
      </c>
      <c r="L24" s="48" t="s">
        <v>376</v>
      </c>
      <c r="M24" s="48"/>
      <c r="N24" s="48" t="s">
        <v>377</v>
      </c>
      <c r="O24" s="48" t="s">
        <v>487</v>
      </c>
      <c r="P24" s="50">
        <v>44033</v>
      </c>
      <c r="Q24" s="50">
        <v>44122</v>
      </c>
      <c r="R24" s="52" t="s">
        <v>484</v>
      </c>
      <c r="S24" s="48"/>
      <c r="T24" s="48">
        <v>18</v>
      </c>
      <c r="U24" s="48" t="s">
        <v>488</v>
      </c>
      <c r="V24" s="48" t="s">
        <v>487</v>
      </c>
      <c r="W24" s="48" t="s">
        <v>381</v>
      </c>
      <c r="X24" s="56" t="s">
        <v>409</v>
      </c>
      <c r="Y24" s="56" t="s">
        <v>409</v>
      </c>
      <c r="Z24" s="52" t="s">
        <v>489</v>
      </c>
      <c r="AA24" s="52" t="s">
        <v>490</v>
      </c>
    </row>
    <row r="25" spans="1:27" ht="69.95" customHeight="1" x14ac:dyDescent="0.25">
      <c r="A25" s="57" t="s">
        <v>491</v>
      </c>
      <c r="B25" s="48" t="s">
        <v>492</v>
      </c>
      <c r="C25" s="48" t="s">
        <v>328</v>
      </c>
      <c r="D25" s="48" t="s">
        <v>328</v>
      </c>
      <c r="E25" s="65" t="s">
        <v>493</v>
      </c>
      <c r="F25" s="48" t="s">
        <v>494</v>
      </c>
      <c r="G25" s="50">
        <v>44032</v>
      </c>
      <c r="H25" s="48">
        <v>1429049.6</v>
      </c>
      <c r="I25" s="51">
        <v>1429049.6</v>
      </c>
      <c r="J25" s="48">
        <v>0</v>
      </c>
      <c r="K25" s="48">
        <v>0</v>
      </c>
      <c r="L25" s="48" t="s">
        <v>376</v>
      </c>
      <c r="M25" s="48"/>
      <c r="N25" s="48" t="s">
        <v>377</v>
      </c>
      <c r="O25" s="48" t="s">
        <v>492</v>
      </c>
      <c r="P25" s="50">
        <v>44033</v>
      </c>
      <c r="Q25" s="50">
        <v>44122</v>
      </c>
      <c r="R25" s="52" t="s">
        <v>495</v>
      </c>
      <c r="S25" s="48"/>
      <c r="T25" s="48">
        <v>19</v>
      </c>
      <c r="U25" s="48" t="s">
        <v>496</v>
      </c>
      <c r="V25" s="48" t="s">
        <v>497</v>
      </c>
      <c r="W25" s="48" t="s">
        <v>381</v>
      </c>
      <c r="X25" s="56" t="s">
        <v>409</v>
      </c>
      <c r="Y25" s="56" t="s">
        <v>409</v>
      </c>
      <c r="Z25" s="48"/>
      <c r="AA25" s="48"/>
    </row>
    <row r="26" spans="1:27" ht="69.95" customHeight="1" x14ac:dyDescent="0.25">
      <c r="A26" s="57" t="s">
        <v>498</v>
      </c>
      <c r="B26" s="48" t="s">
        <v>499</v>
      </c>
      <c r="C26" s="48" t="s">
        <v>328</v>
      </c>
      <c r="D26" s="48" t="s">
        <v>328</v>
      </c>
      <c r="E26" s="65" t="s">
        <v>493</v>
      </c>
      <c r="F26" s="48" t="s">
        <v>494</v>
      </c>
      <c r="G26" s="50">
        <v>44032</v>
      </c>
      <c r="H26" s="48">
        <v>799372.48</v>
      </c>
      <c r="I26" s="51">
        <v>799372.48</v>
      </c>
      <c r="J26" s="48">
        <v>0</v>
      </c>
      <c r="K26" s="48">
        <v>0</v>
      </c>
      <c r="L26" s="48" t="s">
        <v>376</v>
      </c>
      <c r="M26" s="48"/>
      <c r="N26" s="48" t="s">
        <v>377</v>
      </c>
      <c r="O26" s="48" t="s">
        <v>499</v>
      </c>
      <c r="P26" s="50">
        <v>44033</v>
      </c>
      <c r="Q26" s="50">
        <v>44122</v>
      </c>
      <c r="R26" s="52" t="s">
        <v>495</v>
      </c>
      <c r="S26" s="48"/>
      <c r="T26" s="48">
        <v>20</v>
      </c>
      <c r="U26" s="48" t="s">
        <v>500</v>
      </c>
      <c r="V26" s="48" t="s">
        <v>501</v>
      </c>
      <c r="W26" s="48" t="s">
        <v>381</v>
      </c>
      <c r="X26" s="56" t="s">
        <v>409</v>
      </c>
      <c r="Y26" s="56" t="s">
        <v>409</v>
      </c>
      <c r="Z26" s="48"/>
      <c r="AA26" s="48"/>
    </row>
    <row r="27" spans="1:27" ht="69.95" customHeight="1" x14ac:dyDescent="0.25">
      <c r="A27" s="57" t="s">
        <v>502</v>
      </c>
      <c r="B27" s="48" t="s">
        <v>503</v>
      </c>
      <c r="C27" s="48" t="s">
        <v>327</v>
      </c>
      <c r="D27" s="48" t="s">
        <v>327</v>
      </c>
      <c r="E27" s="49" t="s">
        <v>504</v>
      </c>
      <c r="F27" s="48" t="s">
        <v>505</v>
      </c>
      <c r="G27" s="50">
        <v>44032</v>
      </c>
      <c r="H27" s="48">
        <v>1427191.6</v>
      </c>
      <c r="I27" s="51">
        <v>1427191.6</v>
      </c>
      <c r="J27" s="48">
        <v>0</v>
      </c>
      <c r="K27" s="48">
        <v>0</v>
      </c>
      <c r="L27" s="48" t="s">
        <v>376</v>
      </c>
      <c r="M27" s="48"/>
      <c r="N27" s="48" t="s">
        <v>377</v>
      </c>
      <c r="O27" s="48" t="s">
        <v>503</v>
      </c>
      <c r="P27" s="50">
        <v>44033</v>
      </c>
      <c r="Q27" s="50">
        <v>44122</v>
      </c>
      <c r="R27" s="52" t="s">
        <v>506</v>
      </c>
      <c r="S27" s="48"/>
      <c r="T27" s="48">
        <v>21</v>
      </c>
      <c r="U27" s="48" t="s">
        <v>507</v>
      </c>
      <c r="V27" s="48" t="s">
        <v>503</v>
      </c>
      <c r="W27" s="48" t="s">
        <v>381</v>
      </c>
      <c r="X27" s="56" t="s">
        <v>409</v>
      </c>
      <c r="Y27" s="56" t="s">
        <v>409</v>
      </c>
      <c r="Z27" s="48"/>
      <c r="AA27" s="48"/>
    </row>
    <row r="28" spans="1:27" ht="69.95" customHeight="1" x14ac:dyDescent="0.25">
      <c r="A28" s="57" t="s">
        <v>508</v>
      </c>
      <c r="B28" s="48" t="s">
        <v>509</v>
      </c>
      <c r="C28" s="48" t="s">
        <v>327</v>
      </c>
      <c r="D28" s="48" t="s">
        <v>327</v>
      </c>
      <c r="E28" s="49" t="s">
        <v>504</v>
      </c>
      <c r="F28" s="48" t="s">
        <v>505</v>
      </c>
      <c r="G28" s="50">
        <v>44032</v>
      </c>
      <c r="H28" s="48">
        <v>801019.36</v>
      </c>
      <c r="I28" s="51">
        <v>801019.36</v>
      </c>
      <c r="J28" s="48">
        <v>0</v>
      </c>
      <c r="K28" s="48">
        <v>0</v>
      </c>
      <c r="L28" s="48" t="s">
        <v>376</v>
      </c>
      <c r="M28" s="48"/>
      <c r="N28" s="48" t="s">
        <v>377</v>
      </c>
      <c r="O28" s="48" t="s">
        <v>509</v>
      </c>
      <c r="P28" s="50">
        <v>44033</v>
      </c>
      <c r="Q28" s="50">
        <v>44122</v>
      </c>
      <c r="R28" s="52" t="s">
        <v>506</v>
      </c>
      <c r="S28" s="48"/>
      <c r="T28" s="48">
        <v>22</v>
      </c>
      <c r="U28" s="48" t="s">
        <v>507</v>
      </c>
      <c r="V28" s="48" t="s">
        <v>509</v>
      </c>
      <c r="W28" s="48" t="s">
        <v>381</v>
      </c>
      <c r="X28" s="56" t="s">
        <v>409</v>
      </c>
      <c r="Y28" s="56" t="s">
        <v>409</v>
      </c>
      <c r="Z28" s="48"/>
      <c r="AA28" s="48"/>
    </row>
    <row r="29" spans="1:27" ht="69.95" customHeight="1" x14ac:dyDescent="0.25">
      <c r="A29" s="57" t="s">
        <v>510</v>
      </c>
      <c r="B29" s="48" t="s">
        <v>511</v>
      </c>
      <c r="C29" s="48" t="s">
        <v>432</v>
      </c>
      <c r="D29" s="48" t="s">
        <v>433</v>
      </c>
      <c r="E29" s="49" t="s">
        <v>512</v>
      </c>
      <c r="F29" s="48" t="s">
        <v>435</v>
      </c>
      <c r="G29" s="50">
        <v>44036</v>
      </c>
      <c r="H29" s="48">
        <v>2343223.2000000002</v>
      </c>
      <c r="I29" s="51">
        <v>2343223.2000000002</v>
      </c>
      <c r="J29" s="48">
        <v>0</v>
      </c>
      <c r="K29" s="48">
        <v>0</v>
      </c>
      <c r="L29" s="48" t="s">
        <v>376</v>
      </c>
      <c r="M29" s="48"/>
      <c r="N29" s="48" t="s">
        <v>377</v>
      </c>
      <c r="O29" s="48" t="s">
        <v>511</v>
      </c>
      <c r="P29" s="50">
        <v>44037</v>
      </c>
      <c r="Q29" s="50">
        <v>44156</v>
      </c>
      <c r="R29" s="52" t="s">
        <v>513</v>
      </c>
      <c r="S29" s="48"/>
      <c r="T29" s="48">
        <v>23</v>
      </c>
      <c r="U29" s="48" t="s">
        <v>514</v>
      </c>
      <c r="V29" s="48" t="s">
        <v>511</v>
      </c>
      <c r="W29" s="48" t="s">
        <v>381</v>
      </c>
      <c r="X29" s="56" t="s">
        <v>409</v>
      </c>
      <c r="Y29" s="56" t="s">
        <v>409</v>
      </c>
      <c r="Z29" s="48"/>
      <c r="AA29" s="48"/>
    </row>
    <row r="30" spans="1:27" ht="69.95" customHeight="1" x14ac:dyDescent="0.25">
      <c r="A30" s="57" t="s">
        <v>515</v>
      </c>
      <c r="B30" s="48" t="s">
        <v>516</v>
      </c>
      <c r="C30" s="48" t="s">
        <v>517</v>
      </c>
      <c r="D30" s="48" t="s">
        <v>518</v>
      </c>
      <c r="E30" s="49" t="s">
        <v>519</v>
      </c>
      <c r="F30" s="48" t="s">
        <v>520</v>
      </c>
      <c r="G30" s="50">
        <v>44036</v>
      </c>
      <c r="H30" s="48">
        <v>2343057.9</v>
      </c>
      <c r="I30" s="51">
        <v>2343057.9</v>
      </c>
      <c r="J30" s="48">
        <v>0</v>
      </c>
      <c r="K30" s="48">
        <v>0</v>
      </c>
      <c r="L30" s="48" t="s">
        <v>376</v>
      </c>
      <c r="M30" s="48"/>
      <c r="N30" s="48" t="s">
        <v>377</v>
      </c>
      <c r="O30" s="48" t="s">
        <v>516</v>
      </c>
      <c r="P30" s="50">
        <v>44037</v>
      </c>
      <c r="Q30" s="50">
        <v>44156</v>
      </c>
      <c r="R30" s="52" t="s">
        <v>521</v>
      </c>
      <c r="S30" s="48"/>
      <c r="T30" s="48">
        <v>24</v>
      </c>
      <c r="U30" s="48" t="s">
        <v>522</v>
      </c>
      <c r="V30" s="48" t="s">
        <v>523</v>
      </c>
      <c r="W30" s="48" t="s">
        <v>381</v>
      </c>
      <c r="X30" s="56" t="s">
        <v>409</v>
      </c>
      <c r="Y30" s="56" t="s">
        <v>409</v>
      </c>
      <c r="Z30" s="48"/>
      <c r="AA30" s="48"/>
    </row>
    <row r="31" spans="1:27" ht="69.95" customHeight="1" x14ac:dyDescent="0.25">
      <c r="A31" s="57" t="s">
        <v>524</v>
      </c>
      <c r="B31" s="66" t="s">
        <v>525</v>
      </c>
      <c r="C31" s="48" t="s">
        <v>202</v>
      </c>
      <c r="D31" s="48" t="s">
        <v>202</v>
      </c>
      <c r="E31" s="49" t="s">
        <v>285</v>
      </c>
      <c r="F31" s="64" t="s">
        <v>214</v>
      </c>
      <c r="G31" s="50">
        <v>44036</v>
      </c>
      <c r="H31" s="48">
        <v>2344119.6</v>
      </c>
      <c r="I31" s="51">
        <v>2344119.6</v>
      </c>
      <c r="J31" s="48">
        <v>0</v>
      </c>
      <c r="K31" s="48">
        <v>0</v>
      </c>
      <c r="L31" s="48" t="s">
        <v>376</v>
      </c>
      <c r="M31" s="48"/>
      <c r="N31" s="48" t="s">
        <v>377</v>
      </c>
      <c r="O31" s="48" t="s">
        <v>525</v>
      </c>
      <c r="P31" s="50">
        <v>44037</v>
      </c>
      <c r="Q31" s="50">
        <v>44156</v>
      </c>
      <c r="R31" s="52" t="s">
        <v>526</v>
      </c>
      <c r="S31" s="48"/>
      <c r="T31" s="48">
        <v>25</v>
      </c>
      <c r="U31" s="48" t="s">
        <v>527</v>
      </c>
      <c r="V31" s="48" t="s">
        <v>528</v>
      </c>
      <c r="W31" s="48" t="s">
        <v>381</v>
      </c>
      <c r="X31" s="56" t="s">
        <v>409</v>
      </c>
      <c r="Y31" s="56" t="s">
        <v>409</v>
      </c>
      <c r="Z31" s="48"/>
      <c r="AA31" s="48"/>
    </row>
    <row r="32" spans="1:27" ht="69.95" customHeight="1" x14ac:dyDescent="0.25">
      <c r="A32" s="57" t="s">
        <v>529</v>
      </c>
      <c r="B32" s="48" t="s">
        <v>530</v>
      </c>
      <c r="C32" s="48" t="s">
        <v>209</v>
      </c>
      <c r="D32" s="48" t="s">
        <v>291</v>
      </c>
      <c r="E32" s="49" t="s">
        <v>531</v>
      </c>
      <c r="F32" s="48" t="s">
        <v>220</v>
      </c>
      <c r="G32" s="50">
        <v>44036</v>
      </c>
      <c r="H32" s="48">
        <v>2343162.6</v>
      </c>
      <c r="I32" s="51">
        <v>2343162.6</v>
      </c>
      <c r="J32" s="48">
        <v>0</v>
      </c>
      <c r="K32" s="48">
        <v>0</v>
      </c>
      <c r="L32" s="48" t="s">
        <v>376</v>
      </c>
      <c r="M32" s="48"/>
      <c r="N32" s="48" t="s">
        <v>377</v>
      </c>
      <c r="O32" s="66" t="s">
        <v>532</v>
      </c>
      <c r="P32" s="50">
        <v>44037</v>
      </c>
      <c r="Q32" s="50">
        <v>44156</v>
      </c>
      <c r="R32" s="52" t="s">
        <v>533</v>
      </c>
      <c r="S32" s="48"/>
      <c r="T32" s="48">
        <v>26</v>
      </c>
      <c r="U32" s="48" t="s">
        <v>534</v>
      </c>
      <c r="V32" s="48" t="s">
        <v>535</v>
      </c>
      <c r="W32" s="48" t="s">
        <v>381</v>
      </c>
      <c r="X32" s="56" t="s">
        <v>409</v>
      </c>
      <c r="Y32" s="56" t="s">
        <v>409</v>
      </c>
      <c r="Z32" s="48"/>
      <c r="AA32" s="48"/>
    </row>
    <row r="33" spans="1:27" ht="69.95" customHeight="1" x14ac:dyDescent="0.25">
      <c r="A33" s="57" t="s">
        <v>536</v>
      </c>
      <c r="B33" s="48" t="s">
        <v>537</v>
      </c>
      <c r="C33" s="48" t="s">
        <v>335</v>
      </c>
      <c r="D33" s="48" t="s">
        <v>335</v>
      </c>
      <c r="E33" s="65" t="s">
        <v>300</v>
      </c>
      <c r="F33" s="48" t="s">
        <v>219</v>
      </c>
      <c r="G33" s="50">
        <v>44036</v>
      </c>
      <c r="H33" s="48">
        <v>2343600.9</v>
      </c>
      <c r="I33" s="51">
        <v>2343600.9</v>
      </c>
      <c r="J33" s="48">
        <v>0</v>
      </c>
      <c r="K33" s="48">
        <v>0</v>
      </c>
      <c r="L33" s="48" t="s">
        <v>376</v>
      </c>
      <c r="M33" s="48"/>
      <c r="N33" s="48" t="s">
        <v>377</v>
      </c>
      <c r="O33" s="66" t="s">
        <v>537</v>
      </c>
      <c r="P33" s="50">
        <v>44037</v>
      </c>
      <c r="Q33" s="50">
        <v>44156</v>
      </c>
      <c r="R33" s="52" t="s">
        <v>538</v>
      </c>
      <c r="S33" s="48"/>
      <c r="T33" s="48">
        <v>27</v>
      </c>
      <c r="U33" s="48" t="s">
        <v>539</v>
      </c>
      <c r="V33" s="48" t="s">
        <v>540</v>
      </c>
      <c r="W33" s="48" t="s">
        <v>381</v>
      </c>
      <c r="X33" s="56" t="s">
        <v>409</v>
      </c>
      <c r="Y33" s="56" t="s">
        <v>409</v>
      </c>
      <c r="Z33" s="48"/>
      <c r="AA33" s="48"/>
    </row>
    <row r="34" spans="1:27" ht="69.95" customHeight="1" x14ac:dyDescent="0.25">
      <c r="A34" s="57" t="s">
        <v>541</v>
      </c>
      <c r="B34" s="48" t="s">
        <v>542</v>
      </c>
      <c r="C34" s="48" t="s">
        <v>543</v>
      </c>
      <c r="D34" s="48" t="s">
        <v>544</v>
      </c>
      <c r="E34" s="65" t="s">
        <v>545</v>
      </c>
      <c r="F34" s="48" t="s">
        <v>546</v>
      </c>
      <c r="G34" s="50">
        <v>44036</v>
      </c>
      <c r="H34" s="48">
        <v>1428637.6</v>
      </c>
      <c r="I34" s="51">
        <v>1428637.6</v>
      </c>
      <c r="J34" s="48">
        <v>0</v>
      </c>
      <c r="K34" s="48">
        <v>0</v>
      </c>
      <c r="L34" s="48" t="s">
        <v>376</v>
      </c>
      <c r="M34" s="48"/>
      <c r="N34" s="48" t="s">
        <v>377</v>
      </c>
      <c r="O34" s="66" t="s">
        <v>542</v>
      </c>
      <c r="P34" s="50">
        <v>44037</v>
      </c>
      <c r="Q34" s="50">
        <v>44156</v>
      </c>
      <c r="R34" s="52" t="s">
        <v>547</v>
      </c>
      <c r="S34" s="48"/>
      <c r="T34" s="48">
        <v>28</v>
      </c>
      <c r="U34" s="48" t="s">
        <v>527</v>
      </c>
      <c r="V34" s="48" t="s">
        <v>548</v>
      </c>
      <c r="W34" s="48" t="s">
        <v>381</v>
      </c>
      <c r="X34" s="56" t="s">
        <v>409</v>
      </c>
      <c r="Y34" s="56" t="s">
        <v>409</v>
      </c>
      <c r="Z34" s="48"/>
      <c r="AA34" s="48"/>
    </row>
    <row r="35" spans="1:27" ht="69.95" customHeight="1" x14ac:dyDescent="0.25">
      <c r="A35" s="57" t="s">
        <v>549</v>
      </c>
      <c r="B35" s="48" t="s">
        <v>550</v>
      </c>
      <c r="C35" s="48" t="s">
        <v>543</v>
      </c>
      <c r="D35" s="48" t="s">
        <v>544</v>
      </c>
      <c r="E35" s="65" t="s">
        <v>545</v>
      </c>
      <c r="F35" s="48" t="s">
        <v>546</v>
      </c>
      <c r="G35" s="50">
        <v>44036</v>
      </c>
      <c r="H35" s="48">
        <v>849953.25</v>
      </c>
      <c r="I35" s="51">
        <v>849953.25</v>
      </c>
      <c r="J35" s="48">
        <v>0</v>
      </c>
      <c r="K35" s="48">
        <v>0</v>
      </c>
      <c r="L35" s="48" t="s">
        <v>376</v>
      </c>
      <c r="M35" s="48"/>
      <c r="N35" s="48" t="s">
        <v>377</v>
      </c>
      <c r="O35" s="66" t="s">
        <v>550</v>
      </c>
      <c r="P35" s="50">
        <v>44037</v>
      </c>
      <c r="Q35" s="50">
        <v>44156</v>
      </c>
      <c r="R35" s="52" t="s">
        <v>547</v>
      </c>
      <c r="S35" s="48"/>
      <c r="T35" s="48">
        <v>29</v>
      </c>
      <c r="U35" s="48" t="s">
        <v>527</v>
      </c>
      <c r="V35" s="48" t="s">
        <v>551</v>
      </c>
      <c r="W35" s="48" t="s">
        <v>381</v>
      </c>
      <c r="X35" s="56" t="s">
        <v>409</v>
      </c>
      <c r="Y35" s="56" t="s">
        <v>409</v>
      </c>
      <c r="Z35" s="48"/>
      <c r="AA35" s="48"/>
    </row>
    <row r="36" spans="1:27" ht="69.95" customHeight="1" x14ac:dyDescent="0.25">
      <c r="A36" s="57" t="s">
        <v>552</v>
      </c>
      <c r="B36" s="48" t="s">
        <v>553</v>
      </c>
      <c r="C36" s="48" t="s">
        <v>339</v>
      </c>
      <c r="D36" s="48" t="s">
        <v>339</v>
      </c>
      <c r="E36" s="65" t="s">
        <v>554</v>
      </c>
      <c r="F36" s="48" t="s">
        <v>555</v>
      </c>
      <c r="G36" s="50">
        <v>44039</v>
      </c>
      <c r="H36" s="48">
        <v>2343379.5</v>
      </c>
      <c r="I36" s="51">
        <v>2343379.5</v>
      </c>
      <c r="J36" s="48">
        <v>0</v>
      </c>
      <c r="K36" s="48">
        <v>0</v>
      </c>
      <c r="L36" s="48" t="s">
        <v>376</v>
      </c>
      <c r="M36" s="48"/>
      <c r="N36" s="48" t="s">
        <v>377</v>
      </c>
      <c r="O36" s="66" t="s">
        <v>553</v>
      </c>
      <c r="P36" s="50">
        <v>44040</v>
      </c>
      <c r="Q36" s="50">
        <v>44139</v>
      </c>
      <c r="R36" s="52" t="s">
        <v>556</v>
      </c>
      <c r="S36" s="48"/>
      <c r="T36" s="48">
        <v>30</v>
      </c>
      <c r="U36" s="48" t="s">
        <v>557</v>
      </c>
      <c r="V36" s="48" t="s">
        <v>558</v>
      </c>
      <c r="W36" s="48" t="s">
        <v>381</v>
      </c>
      <c r="X36" s="56" t="s">
        <v>409</v>
      </c>
      <c r="Y36" s="56" t="s">
        <v>409</v>
      </c>
      <c r="Z36" s="48"/>
      <c r="AA36" s="48"/>
    </row>
    <row r="37" spans="1:27" ht="69.95" customHeight="1" x14ac:dyDescent="0.25">
      <c r="A37" s="57" t="s">
        <v>559</v>
      </c>
      <c r="B37" s="48" t="s">
        <v>560</v>
      </c>
      <c r="C37" s="48" t="s">
        <v>209</v>
      </c>
      <c r="D37" s="48" t="s">
        <v>561</v>
      </c>
      <c r="E37" s="49" t="s">
        <v>562</v>
      </c>
      <c r="F37" s="48" t="s">
        <v>220</v>
      </c>
      <c r="G37" s="50">
        <v>44039</v>
      </c>
      <c r="H37" s="48">
        <v>1925073.75</v>
      </c>
      <c r="I37" s="51">
        <v>1925073.75</v>
      </c>
      <c r="J37" s="48">
        <v>0</v>
      </c>
      <c r="K37" s="48">
        <v>0</v>
      </c>
      <c r="L37" s="48" t="s">
        <v>376</v>
      </c>
      <c r="M37" s="48"/>
      <c r="N37" s="48" t="s">
        <v>377</v>
      </c>
      <c r="O37" s="66" t="s">
        <v>560</v>
      </c>
      <c r="P37" s="50">
        <v>44040</v>
      </c>
      <c r="Q37" s="50">
        <v>44139</v>
      </c>
      <c r="R37" s="52" t="s">
        <v>563</v>
      </c>
      <c r="S37" s="48"/>
      <c r="T37" s="48">
        <v>31</v>
      </c>
      <c r="U37" s="48" t="s">
        <v>564</v>
      </c>
      <c r="V37" s="48" t="s">
        <v>565</v>
      </c>
      <c r="W37" s="48" t="s">
        <v>381</v>
      </c>
      <c r="X37" s="56" t="s">
        <v>409</v>
      </c>
      <c r="Y37" s="56" t="s">
        <v>409</v>
      </c>
      <c r="Z37" s="48"/>
      <c r="AA37" s="48"/>
    </row>
    <row r="38" spans="1:27" ht="69.95" customHeight="1" x14ac:dyDescent="0.25">
      <c r="A38" s="57" t="s">
        <v>566</v>
      </c>
      <c r="B38" s="48" t="s">
        <v>567</v>
      </c>
      <c r="C38" s="48" t="s">
        <v>335</v>
      </c>
      <c r="D38" s="48" t="s">
        <v>335</v>
      </c>
      <c r="E38" s="65" t="s">
        <v>568</v>
      </c>
      <c r="F38" s="48" t="s">
        <v>219</v>
      </c>
      <c r="G38" s="50">
        <v>44039</v>
      </c>
      <c r="H38" s="48">
        <v>1751234.49</v>
      </c>
      <c r="I38" s="51">
        <v>1751234.49</v>
      </c>
      <c r="J38" s="48">
        <v>0</v>
      </c>
      <c r="K38" s="48">
        <v>0</v>
      </c>
      <c r="L38" s="48" t="s">
        <v>376</v>
      </c>
      <c r="M38" s="48"/>
      <c r="N38" s="48" t="s">
        <v>377</v>
      </c>
      <c r="O38" s="66" t="s">
        <v>567</v>
      </c>
      <c r="P38" s="50">
        <v>44040</v>
      </c>
      <c r="Q38" s="50">
        <v>44139</v>
      </c>
      <c r="R38" s="52" t="s">
        <v>569</v>
      </c>
      <c r="S38" s="48"/>
      <c r="T38" s="48">
        <v>32</v>
      </c>
      <c r="U38" s="48" t="s">
        <v>475</v>
      </c>
      <c r="V38" s="48" t="s">
        <v>570</v>
      </c>
      <c r="W38" s="48" t="s">
        <v>381</v>
      </c>
      <c r="X38" s="56" t="s">
        <v>409</v>
      </c>
      <c r="Y38" s="56" t="s">
        <v>409</v>
      </c>
      <c r="Z38" s="48"/>
      <c r="AA38" s="48"/>
    </row>
    <row r="39" spans="1:27" ht="69.95" customHeight="1" x14ac:dyDescent="0.25">
      <c r="A39" s="57" t="s">
        <v>571</v>
      </c>
      <c r="B39" s="48" t="s">
        <v>572</v>
      </c>
      <c r="C39" s="48" t="s">
        <v>149</v>
      </c>
      <c r="D39" s="48" t="s">
        <v>149</v>
      </c>
      <c r="E39" s="65" t="s">
        <v>573</v>
      </c>
      <c r="F39" s="48" t="s">
        <v>66</v>
      </c>
      <c r="G39" s="50">
        <v>44039</v>
      </c>
      <c r="H39" s="48">
        <v>1428872.8</v>
      </c>
      <c r="I39" s="51">
        <v>1428872.8</v>
      </c>
      <c r="J39" s="48">
        <v>0</v>
      </c>
      <c r="K39" s="48">
        <v>0</v>
      </c>
      <c r="L39" s="48" t="s">
        <v>376</v>
      </c>
      <c r="M39" s="48"/>
      <c r="N39" s="48" t="s">
        <v>377</v>
      </c>
      <c r="O39" s="66" t="s">
        <v>572</v>
      </c>
      <c r="P39" s="50">
        <v>44040</v>
      </c>
      <c r="Q39" s="50">
        <v>44139</v>
      </c>
      <c r="R39" s="52" t="s">
        <v>574</v>
      </c>
      <c r="S39" s="48"/>
      <c r="T39" s="48">
        <v>33</v>
      </c>
      <c r="U39" s="48" t="s">
        <v>575</v>
      </c>
      <c r="V39" s="48" t="s">
        <v>576</v>
      </c>
      <c r="W39" s="48" t="s">
        <v>381</v>
      </c>
      <c r="X39" s="56" t="s">
        <v>409</v>
      </c>
      <c r="Y39" s="56" t="s">
        <v>409</v>
      </c>
      <c r="Z39" s="48"/>
      <c r="AA39" s="48"/>
    </row>
    <row r="40" spans="1:27" ht="69.95" customHeight="1" x14ac:dyDescent="0.25">
      <c r="A40" s="57" t="s">
        <v>577</v>
      </c>
      <c r="B40" s="48" t="s">
        <v>578</v>
      </c>
      <c r="C40" s="48" t="s">
        <v>149</v>
      </c>
      <c r="D40" s="48" t="s">
        <v>149</v>
      </c>
      <c r="E40" s="65" t="s">
        <v>573</v>
      </c>
      <c r="F40" s="48" t="s">
        <v>66</v>
      </c>
      <c r="G40" s="50">
        <v>44039</v>
      </c>
      <c r="H40" s="48">
        <v>849532.84</v>
      </c>
      <c r="I40" s="51">
        <v>849532.84</v>
      </c>
      <c r="J40" s="48">
        <v>0</v>
      </c>
      <c r="K40" s="48">
        <v>0</v>
      </c>
      <c r="L40" s="48" t="s">
        <v>376</v>
      </c>
      <c r="M40" s="48"/>
      <c r="N40" s="48" t="s">
        <v>377</v>
      </c>
      <c r="O40" s="66" t="s">
        <v>578</v>
      </c>
      <c r="P40" s="50">
        <v>44040</v>
      </c>
      <c r="Q40" s="50">
        <v>44139</v>
      </c>
      <c r="R40" s="52" t="s">
        <v>574</v>
      </c>
      <c r="S40" s="48"/>
      <c r="T40" s="48">
        <v>34</v>
      </c>
      <c r="U40" s="48" t="s">
        <v>534</v>
      </c>
      <c r="V40" s="48" t="s">
        <v>579</v>
      </c>
      <c r="W40" s="48" t="s">
        <v>381</v>
      </c>
      <c r="X40" s="56" t="s">
        <v>409</v>
      </c>
      <c r="Y40" s="56" t="s">
        <v>409</v>
      </c>
      <c r="Z40" s="48"/>
      <c r="AA40" s="48"/>
    </row>
    <row r="41" spans="1:27" ht="69.95" customHeight="1" x14ac:dyDescent="0.25">
      <c r="A41" s="57" t="s">
        <v>580</v>
      </c>
      <c r="B41" s="48" t="s">
        <v>581</v>
      </c>
      <c r="C41" s="15" t="s">
        <v>582</v>
      </c>
      <c r="D41" s="48" t="s">
        <v>583</v>
      </c>
      <c r="E41" s="31" t="s">
        <v>584</v>
      </c>
      <c r="F41" s="67" t="s">
        <v>585</v>
      </c>
      <c r="G41" s="50">
        <v>44039</v>
      </c>
      <c r="H41" s="48">
        <v>1428134.4</v>
      </c>
      <c r="I41" s="51">
        <v>1428134.4</v>
      </c>
      <c r="J41" s="48">
        <v>0</v>
      </c>
      <c r="K41" s="48">
        <v>0</v>
      </c>
      <c r="L41" s="48" t="s">
        <v>376</v>
      </c>
      <c r="M41" s="48"/>
      <c r="N41" s="48" t="s">
        <v>377</v>
      </c>
      <c r="O41" s="66" t="s">
        <v>581</v>
      </c>
      <c r="P41" s="50">
        <v>44040</v>
      </c>
      <c r="Q41" s="50">
        <v>44129</v>
      </c>
      <c r="R41" s="52" t="s">
        <v>586</v>
      </c>
      <c r="S41" s="48"/>
      <c r="T41" s="48">
        <v>35</v>
      </c>
      <c r="U41" s="48" t="s">
        <v>587</v>
      </c>
      <c r="V41" s="48" t="s">
        <v>588</v>
      </c>
      <c r="W41" s="48" t="s">
        <v>381</v>
      </c>
      <c r="X41" s="56" t="s">
        <v>409</v>
      </c>
      <c r="Y41" s="56" t="s">
        <v>409</v>
      </c>
      <c r="Z41" s="48"/>
      <c r="AA41" s="48"/>
    </row>
    <row r="42" spans="1:27" ht="69.95" customHeight="1" x14ac:dyDescent="0.25">
      <c r="A42" s="57" t="s">
        <v>589</v>
      </c>
      <c r="B42" s="48" t="s">
        <v>590</v>
      </c>
      <c r="C42" s="15" t="s">
        <v>582</v>
      </c>
      <c r="D42" s="48" t="s">
        <v>583</v>
      </c>
      <c r="E42" s="31" t="s">
        <v>584</v>
      </c>
      <c r="F42" s="67" t="s">
        <v>585</v>
      </c>
      <c r="G42" s="50">
        <v>44039</v>
      </c>
      <c r="H42" s="48">
        <v>799505.44</v>
      </c>
      <c r="I42" s="51">
        <v>799505.44</v>
      </c>
      <c r="J42" s="48">
        <v>0</v>
      </c>
      <c r="K42" s="48">
        <v>0</v>
      </c>
      <c r="L42" s="48" t="s">
        <v>376</v>
      </c>
      <c r="M42" s="48"/>
      <c r="N42" s="48" t="s">
        <v>377</v>
      </c>
      <c r="O42" s="66" t="s">
        <v>590</v>
      </c>
      <c r="P42" s="50">
        <v>44040</v>
      </c>
      <c r="Q42" s="50">
        <v>44129</v>
      </c>
      <c r="R42" s="52" t="s">
        <v>586</v>
      </c>
      <c r="S42" s="48"/>
      <c r="T42" s="48">
        <v>36</v>
      </c>
      <c r="U42" s="48" t="s">
        <v>587</v>
      </c>
      <c r="V42" s="48" t="s">
        <v>591</v>
      </c>
      <c r="W42" s="48" t="s">
        <v>381</v>
      </c>
      <c r="X42" s="56" t="s">
        <v>409</v>
      </c>
      <c r="Y42" s="56" t="s">
        <v>409</v>
      </c>
      <c r="Z42" s="48"/>
      <c r="AA42" s="48"/>
    </row>
    <row r="43" spans="1:27" ht="69.95" customHeight="1" x14ac:dyDescent="0.25">
      <c r="A43" s="57" t="s">
        <v>592</v>
      </c>
      <c r="B43" s="48" t="s">
        <v>593</v>
      </c>
      <c r="C43" s="15" t="s">
        <v>594</v>
      </c>
      <c r="D43" s="48" t="s">
        <v>595</v>
      </c>
      <c r="E43" s="45" t="s">
        <v>596</v>
      </c>
      <c r="F43" s="67" t="s">
        <v>55</v>
      </c>
      <c r="G43" s="50">
        <v>44039</v>
      </c>
      <c r="H43" s="48">
        <v>1070946.3</v>
      </c>
      <c r="I43" s="51">
        <v>1070946.3</v>
      </c>
      <c r="J43" s="48">
        <v>0</v>
      </c>
      <c r="K43" s="48">
        <v>0</v>
      </c>
      <c r="L43" s="48" t="s">
        <v>376</v>
      </c>
      <c r="M43" s="48"/>
      <c r="N43" s="48" t="s">
        <v>377</v>
      </c>
      <c r="O43" s="66" t="s">
        <v>593</v>
      </c>
      <c r="P43" s="50">
        <v>44040</v>
      </c>
      <c r="Q43" s="50">
        <v>44114</v>
      </c>
      <c r="R43" s="52" t="s">
        <v>597</v>
      </c>
      <c r="S43" s="48"/>
      <c r="T43" s="48">
        <v>37</v>
      </c>
      <c r="U43" s="48" t="s">
        <v>598</v>
      </c>
      <c r="V43" s="48" t="s">
        <v>599</v>
      </c>
      <c r="W43" s="48" t="s">
        <v>381</v>
      </c>
      <c r="X43" s="56" t="s">
        <v>409</v>
      </c>
      <c r="Y43" s="56" t="s">
        <v>409</v>
      </c>
      <c r="Z43" s="48"/>
      <c r="AA43" s="48"/>
    </row>
    <row r="44" spans="1:27" ht="69.95" customHeight="1" x14ac:dyDescent="0.25">
      <c r="A44" s="57" t="s">
        <v>600</v>
      </c>
      <c r="B44" s="48" t="s">
        <v>601</v>
      </c>
      <c r="C44" s="15" t="s">
        <v>594</v>
      </c>
      <c r="D44" s="48" t="s">
        <v>595</v>
      </c>
      <c r="E44" s="45" t="s">
        <v>596</v>
      </c>
      <c r="F44" s="67" t="s">
        <v>55</v>
      </c>
      <c r="G44" s="50">
        <v>44039</v>
      </c>
      <c r="H44" s="48">
        <v>548080.93999999994</v>
      </c>
      <c r="I44" s="51">
        <v>548080.93999999994</v>
      </c>
      <c r="J44" s="48">
        <v>0</v>
      </c>
      <c r="K44" s="48">
        <v>0</v>
      </c>
      <c r="L44" s="48" t="s">
        <v>376</v>
      </c>
      <c r="M44" s="48"/>
      <c r="N44" s="48" t="s">
        <v>377</v>
      </c>
      <c r="O44" s="66" t="s">
        <v>601</v>
      </c>
      <c r="P44" s="50">
        <v>44040</v>
      </c>
      <c r="Q44" s="50">
        <v>44114</v>
      </c>
      <c r="R44" s="52" t="s">
        <v>597</v>
      </c>
      <c r="S44" s="48"/>
      <c r="T44" s="48">
        <v>38</v>
      </c>
      <c r="U44" s="48" t="s">
        <v>598</v>
      </c>
      <c r="V44" s="48" t="s">
        <v>602</v>
      </c>
      <c r="W44" s="48" t="s">
        <v>381</v>
      </c>
      <c r="X44" s="56" t="s">
        <v>409</v>
      </c>
      <c r="Y44" s="56" t="s">
        <v>409</v>
      </c>
      <c r="Z44" s="48"/>
      <c r="AA44" s="48"/>
    </row>
    <row r="45" spans="1:27" ht="69.95" customHeight="1" x14ac:dyDescent="0.25">
      <c r="A45" s="57" t="s">
        <v>603</v>
      </c>
      <c r="B45" s="48" t="s">
        <v>604</v>
      </c>
      <c r="C45" s="15" t="s">
        <v>339</v>
      </c>
      <c r="D45" s="15" t="s">
        <v>339</v>
      </c>
      <c r="E45" s="48" t="s">
        <v>605</v>
      </c>
      <c r="F45" s="48" t="s">
        <v>555</v>
      </c>
      <c r="G45" s="50">
        <v>44039</v>
      </c>
      <c r="H45" s="48">
        <v>2343245.1</v>
      </c>
      <c r="I45" s="51">
        <v>2343245.1</v>
      </c>
      <c r="J45" s="48">
        <v>0</v>
      </c>
      <c r="K45" s="48">
        <v>0</v>
      </c>
      <c r="L45" s="48" t="s">
        <v>376</v>
      </c>
      <c r="M45" s="48"/>
      <c r="N45" s="48" t="s">
        <v>377</v>
      </c>
      <c r="O45" s="66" t="s">
        <v>604</v>
      </c>
      <c r="P45" s="50">
        <v>44047</v>
      </c>
      <c r="Q45" s="50">
        <v>44166</v>
      </c>
      <c r="R45" s="52" t="s">
        <v>606</v>
      </c>
      <c r="S45" s="48"/>
      <c r="T45" s="48">
        <v>39</v>
      </c>
      <c r="U45" s="48" t="s">
        <v>470</v>
      </c>
      <c r="V45" s="48" t="s">
        <v>607</v>
      </c>
      <c r="W45" s="48" t="s">
        <v>381</v>
      </c>
      <c r="X45" s="56" t="s">
        <v>409</v>
      </c>
      <c r="Y45" s="56" t="s">
        <v>409</v>
      </c>
      <c r="Z45" s="48"/>
      <c r="AA45" s="48"/>
    </row>
    <row r="46" spans="1:27" ht="69.95" customHeight="1" x14ac:dyDescent="0.25">
      <c r="A46" s="57" t="s">
        <v>608</v>
      </c>
      <c r="B46" s="48" t="s">
        <v>609</v>
      </c>
      <c r="C46" s="15" t="s">
        <v>332</v>
      </c>
      <c r="D46" s="15" t="s">
        <v>332</v>
      </c>
      <c r="E46" s="48" t="s">
        <v>288</v>
      </c>
      <c r="F46" s="48" t="s">
        <v>223</v>
      </c>
      <c r="G46" s="50">
        <v>44046</v>
      </c>
      <c r="H46" s="48">
        <v>2343603.2999999998</v>
      </c>
      <c r="I46" s="51">
        <v>2343603.2999999998</v>
      </c>
      <c r="J46" s="48">
        <v>0</v>
      </c>
      <c r="K46" s="48">
        <v>0</v>
      </c>
      <c r="L46" s="48" t="s">
        <v>376</v>
      </c>
      <c r="M46" s="48"/>
      <c r="N46" s="48" t="s">
        <v>377</v>
      </c>
      <c r="O46" s="66" t="s">
        <v>609</v>
      </c>
      <c r="P46" s="50">
        <v>44047</v>
      </c>
      <c r="Q46" s="50">
        <v>44166</v>
      </c>
      <c r="R46" s="52" t="s">
        <v>610</v>
      </c>
      <c r="S46" s="48"/>
      <c r="T46" s="48">
        <v>40</v>
      </c>
      <c r="U46" s="48" t="s">
        <v>611</v>
      </c>
      <c r="V46" s="48" t="s">
        <v>612</v>
      </c>
      <c r="W46" s="48" t="s">
        <v>381</v>
      </c>
      <c r="X46" s="56" t="s">
        <v>409</v>
      </c>
      <c r="Y46" s="56" t="s">
        <v>409</v>
      </c>
      <c r="Z46" s="48"/>
      <c r="AA46" s="48"/>
    </row>
    <row r="47" spans="1:27" ht="69.95" customHeight="1" x14ac:dyDescent="0.25">
      <c r="A47" s="57" t="s">
        <v>613</v>
      </c>
      <c r="B47" s="48" t="s">
        <v>614</v>
      </c>
      <c r="C47" s="48" t="s">
        <v>420</v>
      </c>
      <c r="D47" s="48" t="s">
        <v>298</v>
      </c>
      <c r="E47" s="48" t="s">
        <v>615</v>
      </c>
      <c r="F47" s="48" t="s">
        <v>217</v>
      </c>
      <c r="G47" s="50">
        <v>44046</v>
      </c>
      <c r="H47" s="48">
        <v>2343215.1</v>
      </c>
      <c r="I47" s="51">
        <v>2343215.1</v>
      </c>
      <c r="J47" s="48">
        <v>0</v>
      </c>
      <c r="K47" s="48">
        <v>0</v>
      </c>
      <c r="L47" s="48" t="s">
        <v>376</v>
      </c>
      <c r="M47" s="48"/>
      <c r="N47" s="48" t="s">
        <v>377</v>
      </c>
      <c r="O47" s="66" t="s">
        <v>614</v>
      </c>
      <c r="P47" s="50">
        <v>44047</v>
      </c>
      <c r="Q47" s="50">
        <v>44166</v>
      </c>
      <c r="R47" s="52" t="s">
        <v>616</v>
      </c>
      <c r="S47" s="48"/>
      <c r="T47" s="48">
        <v>41</v>
      </c>
      <c r="U47" s="48" t="s">
        <v>507</v>
      </c>
      <c r="V47" s="48" t="s">
        <v>617</v>
      </c>
      <c r="W47" s="48" t="s">
        <v>381</v>
      </c>
      <c r="X47" s="56" t="s">
        <v>409</v>
      </c>
      <c r="Y47" s="56" t="s">
        <v>409</v>
      </c>
      <c r="Z47" s="48"/>
      <c r="AA47" s="48"/>
    </row>
    <row r="48" spans="1:27" ht="69.95" customHeight="1" x14ac:dyDescent="0.25">
      <c r="A48" s="57" t="s">
        <v>618</v>
      </c>
      <c r="B48" s="48" t="s">
        <v>619</v>
      </c>
      <c r="C48" s="48" t="s">
        <v>336</v>
      </c>
      <c r="D48" s="48" t="s">
        <v>336</v>
      </c>
      <c r="E48" s="48" t="s">
        <v>620</v>
      </c>
      <c r="F48" s="48" t="s">
        <v>458</v>
      </c>
      <c r="G48" s="50">
        <v>44046</v>
      </c>
      <c r="H48" s="48">
        <v>2343048.2999999998</v>
      </c>
      <c r="I48" s="51">
        <v>2343048.2999999998</v>
      </c>
      <c r="J48" s="48">
        <v>0</v>
      </c>
      <c r="K48" s="48">
        <v>0</v>
      </c>
      <c r="L48" s="48" t="s">
        <v>376</v>
      </c>
      <c r="M48" s="48"/>
      <c r="N48" s="48" t="s">
        <v>377</v>
      </c>
      <c r="O48" s="66" t="s">
        <v>619</v>
      </c>
      <c r="P48" s="50">
        <v>44047</v>
      </c>
      <c r="Q48" s="50">
        <v>44166</v>
      </c>
      <c r="R48" s="52" t="s">
        <v>621</v>
      </c>
      <c r="S48" s="48"/>
      <c r="T48" s="48">
        <v>42</v>
      </c>
      <c r="U48" s="48" t="s">
        <v>527</v>
      </c>
      <c r="V48" s="48" t="s">
        <v>622</v>
      </c>
      <c r="W48" s="48" t="s">
        <v>381</v>
      </c>
      <c r="X48" s="56" t="s">
        <v>409</v>
      </c>
      <c r="Y48" s="56" t="s">
        <v>409</v>
      </c>
      <c r="Z48" s="48"/>
      <c r="AA48" s="48"/>
    </row>
    <row r="49" spans="1:27" ht="69.95" customHeight="1" x14ac:dyDescent="0.25">
      <c r="A49" s="57" t="s">
        <v>623</v>
      </c>
      <c r="B49" s="48" t="s">
        <v>624</v>
      </c>
      <c r="C49" s="48" t="s">
        <v>202</v>
      </c>
      <c r="D49" s="48" t="s">
        <v>202</v>
      </c>
      <c r="E49" s="49" t="s">
        <v>625</v>
      </c>
      <c r="F49" s="64" t="s">
        <v>214</v>
      </c>
      <c r="G49" s="50">
        <v>44046</v>
      </c>
      <c r="H49" s="48">
        <v>2343969.9</v>
      </c>
      <c r="I49" s="51">
        <v>2343969.9</v>
      </c>
      <c r="J49" s="48">
        <v>0</v>
      </c>
      <c r="K49" s="48">
        <v>0</v>
      </c>
      <c r="L49" s="48" t="s">
        <v>376</v>
      </c>
      <c r="M49" s="48"/>
      <c r="N49" s="48" t="s">
        <v>377</v>
      </c>
      <c r="O49" s="66" t="s">
        <v>624</v>
      </c>
      <c r="P49" s="50">
        <v>44047</v>
      </c>
      <c r="Q49" s="50">
        <v>44166</v>
      </c>
      <c r="R49" s="52" t="s">
        <v>626</v>
      </c>
      <c r="S49" s="48"/>
      <c r="T49" s="48">
        <v>43</v>
      </c>
      <c r="U49" s="48" t="s">
        <v>534</v>
      </c>
      <c r="V49" s="48" t="s">
        <v>627</v>
      </c>
      <c r="W49" s="48" t="s">
        <v>381</v>
      </c>
      <c r="X49" s="56" t="s">
        <v>409</v>
      </c>
      <c r="Y49" s="56" t="s">
        <v>409</v>
      </c>
      <c r="Z49" s="48"/>
      <c r="AA49" s="48"/>
    </row>
    <row r="50" spans="1:27" ht="69.95" customHeight="1" x14ac:dyDescent="0.25">
      <c r="A50" s="57" t="s">
        <v>628</v>
      </c>
      <c r="B50" s="48" t="s">
        <v>629</v>
      </c>
      <c r="C50" s="48" t="s">
        <v>630</v>
      </c>
      <c r="D50" s="48" t="s">
        <v>289</v>
      </c>
      <c r="E50" s="48" t="s">
        <v>631</v>
      </c>
      <c r="F50" s="48" t="s">
        <v>224</v>
      </c>
      <c r="G50" s="50">
        <v>44046</v>
      </c>
      <c r="H50" s="48">
        <v>2343495.9</v>
      </c>
      <c r="I50" s="51">
        <v>2343495.9</v>
      </c>
      <c r="J50" s="48">
        <v>0</v>
      </c>
      <c r="K50" s="48">
        <v>0</v>
      </c>
      <c r="L50" s="48" t="s">
        <v>376</v>
      </c>
      <c r="M50" s="48"/>
      <c r="N50" s="48" t="s">
        <v>377</v>
      </c>
      <c r="O50" s="66" t="s">
        <v>629</v>
      </c>
      <c r="P50" s="50">
        <v>44047</v>
      </c>
      <c r="Q50" s="50">
        <v>44166</v>
      </c>
      <c r="R50" s="52" t="s">
        <v>632</v>
      </c>
      <c r="S50" s="48"/>
      <c r="T50" s="48">
        <v>44</v>
      </c>
      <c r="U50" s="48" t="s">
        <v>539</v>
      </c>
      <c r="V50" s="48" t="s">
        <v>633</v>
      </c>
      <c r="W50" s="48" t="s">
        <v>381</v>
      </c>
      <c r="X50" s="56" t="s">
        <v>409</v>
      </c>
      <c r="Y50" s="56" t="s">
        <v>409</v>
      </c>
      <c r="Z50" s="48"/>
      <c r="AA50" s="48"/>
    </row>
    <row r="51" spans="1:27" ht="69.95" customHeight="1" x14ac:dyDescent="0.25">
      <c r="A51" s="57" t="s">
        <v>634</v>
      </c>
      <c r="B51" s="48" t="s">
        <v>635</v>
      </c>
      <c r="C51" s="48" t="s">
        <v>325</v>
      </c>
      <c r="D51" s="48" t="s">
        <v>325</v>
      </c>
      <c r="E51" s="48" t="s">
        <v>636</v>
      </c>
      <c r="F51" s="48" t="s">
        <v>637</v>
      </c>
      <c r="G51" s="50">
        <v>44057</v>
      </c>
      <c r="H51" s="48">
        <v>1022805</v>
      </c>
      <c r="I51" s="51">
        <v>1022805</v>
      </c>
      <c r="J51" s="48">
        <v>0</v>
      </c>
      <c r="K51" s="48">
        <v>0</v>
      </c>
      <c r="L51" s="48" t="s">
        <v>376</v>
      </c>
      <c r="M51" s="48"/>
      <c r="N51" s="48" t="s">
        <v>377</v>
      </c>
      <c r="O51" s="66" t="s">
        <v>635</v>
      </c>
      <c r="P51" s="50">
        <v>44058</v>
      </c>
      <c r="Q51" s="50">
        <v>44147</v>
      </c>
      <c r="R51" s="52" t="s">
        <v>638</v>
      </c>
      <c r="S51" s="48"/>
      <c r="T51" s="48">
        <v>45</v>
      </c>
      <c r="U51" s="48" t="s">
        <v>475</v>
      </c>
      <c r="V51" s="48" t="s">
        <v>635</v>
      </c>
      <c r="W51" s="48" t="s">
        <v>381</v>
      </c>
      <c r="X51" s="56" t="s">
        <v>409</v>
      </c>
      <c r="Y51" s="56" t="s">
        <v>409</v>
      </c>
      <c r="Z51" s="48"/>
      <c r="AA51" s="48"/>
    </row>
    <row r="52" spans="1:27" ht="69.95" customHeight="1" x14ac:dyDescent="0.25">
      <c r="A52" s="57" t="s">
        <v>639</v>
      </c>
      <c r="B52" s="48" t="s">
        <v>640</v>
      </c>
      <c r="C52" s="48" t="s">
        <v>325</v>
      </c>
      <c r="D52" s="48" t="s">
        <v>325</v>
      </c>
      <c r="E52" s="48" t="s">
        <v>636</v>
      </c>
      <c r="F52" s="48" t="s">
        <v>637</v>
      </c>
      <c r="G52" s="50">
        <v>44057</v>
      </c>
      <c r="H52" s="48">
        <v>961010.52</v>
      </c>
      <c r="I52" s="51">
        <v>961010.52</v>
      </c>
      <c r="J52" s="48">
        <v>0</v>
      </c>
      <c r="K52" s="48">
        <v>0</v>
      </c>
      <c r="L52" s="48" t="s">
        <v>376</v>
      </c>
      <c r="M52" s="48"/>
      <c r="N52" s="48" t="s">
        <v>377</v>
      </c>
      <c r="O52" s="66" t="s">
        <v>640</v>
      </c>
      <c r="P52" s="50">
        <v>44058</v>
      </c>
      <c r="Q52" s="50">
        <v>44147</v>
      </c>
      <c r="R52" s="52" t="s">
        <v>638</v>
      </c>
      <c r="S52" s="48"/>
      <c r="T52" s="48">
        <v>46</v>
      </c>
      <c r="U52" s="48" t="s">
        <v>488</v>
      </c>
      <c r="V52" s="48" t="s">
        <v>640</v>
      </c>
      <c r="W52" s="48" t="s">
        <v>381</v>
      </c>
      <c r="X52" s="56" t="s">
        <v>409</v>
      </c>
      <c r="Y52" s="56" t="s">
        <v>409</v>
      </c>
      <c r="Z52" s="48"/>
      <c r="AA52" s="48"/>
    </row>
    <row r="53" spans="1:27" ht="69.95" customHeight="1" x14ac:dyDescent="0.25">
      <c r="A53" s="57" t="s">
        <v>641</v>
      </c>
      <c r="B53" s="48" t="s">
        <v>642</v>
      </c>
      <c r="C53" s="48" t="s">
        <v>205</v>
      </c>
      <c r="D53" s="48" t="s">
        <v>296</v>
      </c>
      <c r="E53" s="48" t="s">
        <v>297</v>
      </c>
      <c r="F53" s="48" t="s">
        <v>216</v>
      </c>
      <c r="G53" s="50">
        <v>44057</v>
      </c>
      <c r="H53" s="48">
        <v>943742.05</v>
      </c>
      <c r="I53" s="51">
        <v>943742.05</v>
      </c>
      <c r="J53" s="48">
        <v>0</v>
      </c>
      <c r="K53" s="48">
        <v>0</v>
      </c>
      <c r="L53" s="48" t="s">
        <v>376</v>
      </c>
      <c r="M53" s="48"/>
      <c r="N53" s="48" t="s">
        <v>377</v>
      </c>
      <c r="O53" s="66" t="s">
        <v>642</v>
      </c>
      <c r="P53" s="50">
        <v>44058</v>
      </c>
      <c r="Q53" s="50">
        <v>44147</v>
      </c>
      <c r="R53" s="52" t="s">
        <v>643</v>
      </c>
      <c r="S53" s="48"/>
      <c r="T53" s="48">
        <v>47</v>
      </c>
      <c r="U53" s="48" t="s">
        <v>488</v>
      </c>
      <c r="V53" s="48" t="s">
        <v>642</v>
      </c>
      <c r="W53" s="48" t="s">
        <v>381</v>
      </c>
      <c r="X53" s="56" t="s">
        <v>409</v>
      </c>
      <c r="Y53" s="56" t="s">
        <v>409</v>
      </c>
      <c r="Z53" s="48"/>
      <c r="AA53" s="48"/>
    </row>
    <row r="54" spans="1:27" ht="69.95" customHeight="1" x14ac:dyDescent="0.25">
      <c r="A54" s="57" t="s">
        <v>644</v>
      </c>
      <c r="B54" s="48" t="s">
        <v>645</v>
      </c>
      <c r="C54" s="48" t="s">
        <v>205</v>
      </c>
      <c r="D54" s="48" t="s">
        <v>296</v>
      </c>
      <c r="E54" s="48" t="s">
        <v>297</v>
      </c>
      <c r="F54" s="48" t="s">
        <v>216</v>
      </c>
      <c r="G54" s="50">
        <v>44057</v>
      </c>
      <c r="H54" s="48">
        <v>545648.1</v>
      </c>
      <c r="I54" s="51">
        <v>545648.1</v>
      </c>
      <c r="J54" s="48">
        <v>0</v>
      </c>
      <c r="K54" s="48">
        <v>0</v>
      </c>
      <c r="L54" s="48" t="s">
        <v>376</v>
      </c>
      <c r="M54" s="48"/>
      <c r="N54" s="48" t="s">
        <v>377</v>
      </c>
      <c r="O54" s="66" t="s">
        <v>645</v>
      </c>
      <c r="P54" s="50">
        <v>44058</v>
      </c>
      <c r="Q54" s="50">
        <v>44147</v>
      </c>
      <c r="R54" s="52" t="s">
        <v>643</v>
      </c>
      <c r="S54" s="48"/>
      <c r="T54" s="48">
        <v>48</v>
      </c>
      <c r="U54" s="48" t="s">
        <v>488</v>
      </c>
      <c r="V54" s="48" t="s">
        <v>645</v>
      </c>
      <c r="W54" s="48" t="s">
        <v>381</v>
      </c>
      <c r="X54" s="56" t="s">
        <v>409</v>
      </c>
      <c r="Y54" s="56" t="s">
        <v>409</v>
      </c>
      <c r="Z54" s="48"/>
      <c r="AA54" s="48"/>
    </row>
  </sheetData>
  <mergeCells count="3">
    <mergeCell ref="B1:E1"/>
    <mergeCell ref="B2:E2"/>
    <mergeCell ref="B3:E3"/>
  </mergeCells>
  <dataValidations count="1">
    <dataValidation type="list" allowBlank="1" showErrorMessage="1" sqref="W7:W54">
      <formula1>Hidden_448</formula1>
    </dataValidation>
  </dataValidations>
  <hyperlinks>
    <hyperlink ref="R10" r:id="rId1"/>
    <hyperlink ref="R11" r:id="rId2"/>
    <hyperlink ref="R12" r:id="rId3"/>
    <hyperlink ref="R13" r:id="rId4"/>
    <hyperlink ref="R14" r:id="rId5"/>
    <hyperlink ref="R16" r:id="rId6"/>
    <hyperlink ref="R15" r:id="rId7"/>
    <hyperlink ref="R17" r:id="rId8"/>
    <hyperlink ref="R18" r:id="rId9"/>
    <hyperlink ref="R19" r:id="rId10"/>
    <hyperlink ref="R20" r:id="rId11"/>
    <hyperlink ref="R21" r:id="rId12"/>
    <hyperlink ref="R22" r:id="rId13"/>
    <hyperlink ref="R23" r:id="rId14"/>
    <hyperlink ref="R24" r:id="rId15"/>
    <hyperlink ref="R25" r:id="rId16"/>
    <hyperlink ref="R26" r:id="rId17"/>
    <hyperlink ref="R27" r:id="rId18"/>
    <hyperlink ref="R28" r:id="rId19"/>
    <hyperlink ref="R29" r:id="rId20"/>
    <hyperlink ref="R30" r:id="rId21"/>
    <hyperlink ref="R31" r:id="rId22"/>
    <hyperlink ref="R32" r:id="rId23"/>
    <hyperlink ref="R33" r:id="rId24"/>
    <hyperlink ref="R34" r:id="rId25"/>
    <hyperlink ref="R35" r:id="rId26"/>
    <hyperlink ref="R36" r:id="rId27"/>
    <hyperlink ref="R37" r:id="rId28"/>
    <hyperlink ref="R38" r:id="rId29"/>
    <hyperlink ref="R39" r:id="rId30"/>
    <hyperlink ref="R40" r:id="rId31"/>
    <hyperlink ref="R41" r:id="rId32"/>
    <hyperlink ref="R42" r:id="rId33"/>
    <hyperlink ref="R43" r:id="rId34"/>
    <hyperlink ref="R44" r:id="rId35"/>
    <hyperlink ref="R45" r:id="rId36"/>
    <hyperlink ref="R46" r:id="rId37"/>
    <hyperlink ref="R47" r:id="rId38"/>
    <hyperlink ref="R48" r:id="rId39"/>
    <hyperlink ref="R49" r:id="rId40"/>
    <hyperlink ref="R50" r:id="rId41"/>
    <hyperlink ref="R51" r:id="rId42"/>
    <hyperlink ref="R52" r:id="rId43"/>
    <hyperlink ref="R53" r:id="rId44"/>
    <hyperlink ref="R54" r:id="rId45"/>
    <hyperlink ref="AA24" r:id="rId46"/>
    <hyperlink ref="Z24" r:id="rId47"/>
    <hyperlink ref="X10" r:id="rId48"/>
    <hyperlink ref="X11" r:id="rId49"/>
    <hyperlink ref="X12" r:id="rId50"/>
    <hyperlink ref="X13" r:id="rId51"/>
    <hyperlink ref="X14" r:id="rId52"/>
    <hyperlink ref="X15" r:id="rId53"/>
    <hyperlink ref="X16" r:id="rId54"/>
    <hyperlink ref="X17" r:id="rId55"/>
    <hyperlink ref="X18" r:id="rId56"/>
    <hyperlink ref="X19" r:id="rId57"/>
    <hyperlink ref="X20" r:id="rId58"/>
    <hyperlink ref="X21" r:id="rId59"/>
    <hyperlink ref="X22" r:id="rId60"/>
    <hyperlink ref="X23" r:id="rId61"/>
    <hyperlink ref="X24" r:id="rId62"/>
    <hyperlink ref="X25" r:id="rId63"/>
    <hyperlink ref="X26" r:id="rId64"/>
    <hyperlink ref="X27" r:id="rId65"/>
    <hyperlink ref="X28" r:id="rId66"/>
    <hyperlink ref="X29" r:id="rId67"/>
    <hyperlink ref="X30" r:id="rId68"/>
    <hyperlink ref="X31" r:id="rId69"/>
    <hyperlink ref="X32" r:id="rId70"/>
    <hyperlink ref="X33" r:id="rId71"/>
    <hyperlink ref="X34" r:id="rId72"/>
    <hyperlink ref="X35" r:id="rId73"/>
    <hyperlink ref="X36" r:id="rId74"/>
    <hyperlink ref="X37" r:id="rId75"/>
    <hyperlink ref="X38" r:id="rId76"/>
    <hyperlink ref="X39" r:id="rId77"/>
    <hyperlink ref="X40" r:id="rId78"/>
    <hyperlink ref="X41" r:id="rId79"/>
    <hyperlink ref="X42" r:id="rId80"/>
    <hyperlink ref="X43" r:id="rId81"/>
    <hyperlink ref="X44" r:id="rId82"/>
    <hyperlink ref="X45" r:id="rId83"/>
    <hyperlink ref="X46" r:id="rId84"/>
    <hyperlink ref="X47" r:id="rId85"/>
    <hyperlink ref="X48" r:id="rId86"/>
    <hyperlink ref="X49" r:id="rId87"/>
    <hyperlink ref="X50" r:id="rId88"/>
    <hyperlink ref="X51" r:id="rId89"/>
    <hyperlink ref="X52" r:id="rId90"/>
    <hyperlink ref="X53" r:id="rId91"/>
    <hyperlink ref="X54" r:id="rId92"/>
    <hyperlink ref="Y10" r:id="rId93"/>
    <hyperlink ref="Y11" r:id="rId94"/>
    <hyperlink ref="Y12" r:id="rId95"/>
    <hyperlink ref="Y13" r:id="rId96"/>
    <hyperlink ref="Y14" r:id="rId97"/>
    <hyperlink ref="Y15" r:id="rId98"/>
    <hyperlink ref="Y16" r:id="rId99"/>
    <hyperlink ref="Y17" r:id="rId100"/>
    <hyperlink ref="Y18" r:id="rId101"/>
    <hyperlink ref="Y19" r:id="rId102"/>
    <hyperlink ref="Y20" r:id="rId103"/>
    <hyperlink ref="Y21" r:id="rId104"/>
    <hyperlink ref="Y22" r:id="rId105"/>
    <hyperlink ref="Y23" r:id="rId106"/>
    <hyperlink ref="Y24" r:id="rId107"/>
    <hyperlink ref="Y25" r:id="rId108"/>
    <hyperlink ref="Y26" r:id="rId109"/>
    <hyperlink ref="Y27" r:id="rId110"/>
    <hyperlink ref="Y28" r:id="rId111"/>
    <hyperlink ref="Y29" r:id="rId112"/>
    <hyperlink ref="Y30" r:id="rId113"/>
    <hyperlink ref="Y31" r:id="rId114"/>
    <hyperlink ref="Y32" r:id="rId115"/>
    <hyperlink ref="Y33" r:id="rId116"/>
    <hyperlink ref="Y34" r:id="rId117"/>
    <hyperlink ref="Y35" r:id="rId118"/>
    <hyperlink ref="Y36" r:id="rId119"/>
    <hyperlink ref="Y37" r:id="rId120"/>
    <hyperlink ref="Y38" r:id="rId121"/>
    <hyperlink ref="Y39" r:id="rId122"/>
    <hyperlink ref="Y40" r:id="rId123"/>
    <hyperlink ref="Y41" r:id="rId124"/>
    <hyperlink ref="Y42" r:id="rId125"/>
    <hyperlink ref="Y43" r:id="rId126"/>
    <hyperlink ref="Y44" r:id="rId127"/>
    <hyperlink ref="Y45" r:id="rId128"/>
    <hyperlink ref="Y46" r:id="rId129"/>
    <hyperlink ref="Y47" r:id="rId130"/>
    <hyperlink ref="Y48" r:id="rId131"/>
    <hyperlink ref="Y49" r:id="rId132"/>
    <hyperlink ref="Y50" r:id="rId133"/>
    <hyperlink ref="Y51" r:id="rId134"/>
    <hyperlink ref="Y52" r:id="rId135"/>
    <hyperlink ref="Y53" r:id="rId136"/>
    <hyperlink ref="Y54" r:id="rId137"/>
    <hyperlink ref="R7" r:id="rId138"/>
    <hyperlink ref="X7" r:id="rId139"/>
    <hyperlink ref="Y7" r:id="rId140"/>
    <hyperlink ref="R8" r:id="rId141"/>
    <hyperlink ref="X8" r:id="rId142"/>
    <hyperlink ref="Y8" r:id="rId143"/>
    <hyperlink ref="R9" r:id="rId144"/>
    <hyperlink ref="X9" r:id="rId145"/>
    <hyperlink ref="Y9" r:id="rId14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246"/>
  <sheetViews>
    <sheetView workbookViewId="0">
      <selection activeCell="B94" sqref="A91:B94"/>
    </sheetView>
  </sheetViews>
  <sheetFormatPr baseColWidth="10" defaultRowHeight="15" x14ac:dyDescent="0.25"/>
  <cols>
    <col min="1" max="1" width="61.28515625" style="19" customWidth="1"/>
    <col min="2" max="2" width="28" style="104" customWidth="1"/>
    <col min="3" max="3" width="16.42578125" style="19" customWidth="1"/>
    <col min="4" max="16384" width="11.42578125" style="19"/>
  </cols>
  <sheetData>
    <row r="1" spans="1:3" x14ac:dyDescent="0.25">
      <c r="A1" s="9" t="s">
        <v>1</v>
      </c>
      <c r="B1" s="9" t="s">
        <v>302</v>
      </c>
      <c r="C1" s="10" t="s">
        <v>161</v>
      </c>
    </row>
    <row r="2" spans="1:3" x14ac:dyDescent="0.25">
      <c r="A2" s="15" t="s">
        <v>54</v>
      </c>
      <c r="B2" s="16">
        <v>293608.40000000002</v>
      </c>
      <c r="C2" s="17">
        <f>SUM(B2:B4 )</f>
        <v>480518.57</v>
      </c>
    </row>
    <row r="3" spans="1:3" s="13" customFormat="1" hidden="1" x14ac:dyDescent="0.25">
      <c r="A3" s="14" t="s">
        <v>54</v>
      </c>
      <c r="B3" s="12">
        <v>136292.63</v>
      </c>
    </row>
    <row r="4" spans="1:3" s="13" customFormat="1" hidden="1" x14ac:dyDescent="0.25">
      <c r="A4" s="14" t="s">
        <v>54</v>
      </c>
      <c r="B4" s="12">
        <v>50617.54</v>
      </c>
    </row>
    <row r="5" spans="1:3" x14ac:dyDescent="0.25">
      <c r="A5" s="15" t="s">
        <v>149</v>
      </c>
      <c r="B5" s="16">
        <v>52737.14</v>
      </c>
      <c r="C5" s="17">
        <f>SUM(B5:B10 )</f>
        <v>751265.14</v>
      </c>
    </row>
    <row r="6" spans="1:3" customFormat="1" hidden="1" x14ac:dyDescent="0.25">
      <c r="A6" s="1" t="s">
        <v>149</v>
      </c>
      <c r="B6" s="7">
        <v>104287.62</v>
      </c>
    </row>
    <row r="7" spans="1:3" customFormat="1" hidden="1" x14ac:dyDescent="0.25">
      <c r="A7" s="1" t="s">
        <v>149</v>
      </c>
      <c r="B7" s="7">
        <v>143330.29999999999</v>
      </c>
    </row>
    <row r="8" spans="1:3" customFormat="1" hidden="1" x14ac:dyDescent="0.25">
      <c r="A8" s="1" t="s">
        <v>149</v>
      </c>
      <c r="B8" s="7">
        <v>38614.51</v>
      </c>
    </row>
    <row r="9" spans="1:3" customFormat="1" hidden="1" x14ac:dyDescent="0.25">
      <c r="A9" s="1" t="s">
        <v>149</v>
      </c>
      <c r="B9" s="7">
        <v>50906.8</v>
      </c>
    </row>
    <row r="10" spans="1:3" customFormat="1" hidden="1" x14ac:dyDescent="0.25">
      <c r="A10" s="1" t="s">
        <v>149</v>
      </c>
      <c r="B10" s="7">
        <v>361388.77</v>
      </c>
    </row>
    <row r="11" spans="1:3" x14ac:dyDescent="0.25">
      <c r="A11" s="15" t="s">
        <v>39</v>
      </c>
      <c r="B11" s="16">
        <v>622798.01</v>
      </c>
      <c r="C11" s="16">
        <v>622798.01</v>
      </c>
    </row>
    <row r="12" spans="1:3" x14ac:dyDescent="0.25">
      <c r="A12" s="29" t="s">
        <v>206</v>
      </c>
      <c r="B12" s="30">
        <v>1460590.19</v>
      </c>
      <c r="C12" s="30">
        <v>1460590.19</v>
      </c>
    </row>
    <row r="13" spans="1:3" x14ac:dyDescent="0.25">
      <c r="A13" s="31" t="s">
        <v>128</v>
      </c>
      <c r="B13" s="16">
        <v>1432767.92</v>
      </c>
      <c r="C13" s="16">
        <v>1432767.92</v>
      </c>
    </row>
    <row r="14" spans="1:3" x14ac:dyDescent="0.25">
      <c r="A14" s="32" t="s">
        <v>210</v>
      </c>
      <c r="B14" s="30">
        <v>1460144.21</v>
      </c>
      <c r="C14" s="30">
        <v>1460144.21</v>
      </c>
    </row>
    <row r="15" spans="1:3" x14ac:dyDescent="0.25">
      <c r="A15" s="15" t="s">
        <v>98</v>
      </c>
      <c r="B15" s="30">
        <v>1290973.1499999999</v>
      </c>
      <c r="C15" s="17">
        <f>SUM(B15:B18 )</f>
        <v>1996999.88</v>
      </c>
    </row>
    <row r="16" spans="1:3" s="13" customFormat="1" hidden="1" x14ac:dyDescent="0.25">
      <c r="A16" s="11" t="s">
        <v>98</v>
      </c>
      <c r="B16" s="12">
        <v>53273.3</v>
      </c>
    </row>
    <row r="17" spans="1:3" s="13" customFormat="1" hidden="1" x14ac:dyDescent="0.25">
      <c r="A17" s="11" t="s">
        <v>98</v>
      </c>
      <c r="B17" s="12">
        <v>349667.52</v>
      </c>
    </row>
    <row r="18" spans="1:3" s="13" customFormat="1" hidden="1" x14ac:dyDescent="0.25">
      <c r="A18" s="11" t="s">
        <v>98</v>
      </c>
      <c r="B18" s="12">
        <v>303085.90999999997</v>
      </c>
    </row>
    <row r="19" spans="1:3" x14ac:dyDescent="0.25">
      <c r="A19" s="15" t="s">
        <v>30</v>
      </c>
      <c r="B19" s="16">
        <v>407427.12</v>
      </c>
      <c r="C19" s="17">
        <f>SUM(B19:B22 )</f>
        <v>1701261.13</v>
      </c>
    </row>
    <row r="20" spans="1:3" customFormat="1" hidden="1" x14ac:dyDescent="0.25">
      <c r="A20" s="1" t="s">
        <v>30</v>
      </c>
      <c r="B20" s="7">
        <v>55802.8</v>
      </c>
    </row>
    <row r="21" spans="1:3" customFormat="1" hidden="1" x14ac:dyDescent="0.25">
      <c r="A21" s="6" t="s">
        <v>30</v>
      </c>
      <c r="B21" s="24">
        <v>254100.93</v>
      </c>
    </row>
    <row r="22" spans="1:3" customFormat="1" hidden="1" x14ac:dyDescent="0.25">
      <c r="A22" s="6" t="s">
        <v>30</v>
      </c>
      <c r="B22" s="24">
        <v>983930.28</v>
      </c>
    </row>
    <row r="23" spans="1:3" x14ac:dyDescent="0.25">
      <c r="A23" s="29" t="s">
        <v>208</v>
      </c>
      <c r="B23" s="30">
        <v>1460292.87</v>
      </c>
      <c r="C23" s="30">
        <v>1460292.87</v>
      </c>
    </row>
    <row r="24" spans="1:3" x14ac:dyDescent="0.25">
      <c r="A24" s="29" t="s">
        <v>203</v>
      </c>
      <c r="B24" s="30">
        <v>1433625.34</v>
      </c>
      <c r="C24" s="30">
        <v>1433625.34</v>
      </c>
    </row>
    <row r="25" spans="1:3" x14ac:dyDescent="0.25">
      <c r="A25" s="15" t="s">
        <v>212</v>
      </c>
      <c r="B25" s="30">
        <v>145035.07999999999</v>
      </c>
      <c r="C25" s="17">
        <f>SUM(B25:B26 )</f>
        <v>770479.79999999993</v>
      </c>
    </row>
    <row r="26" spans="1:3" s="13" customFormat="1" hidden="1" x14ac:dyDescent="0.25">
      <c r="A26" s="14" t="s">
        <v>212</v>
      </c>
      <c r="B26" s="25">
        <v>625444.72</v>
      </c>
    </row>
    <row r="27" spans="1:3" x14ac:dyDescent="0.25">
      <c r="A27" s="15" t="s">
        <v>160</v>
      </c>
      <c r="B27" s="16">
        <v>140424.59</v>
      </c>
      <c r="C27" s="17">
        <f>SUM(B27:B33 )</f>
        <v>1010836.27</v>
      </c>
    </row>
    <row r="28" spans="1:3" customFormat="1" hidden="1" x14ac:dyDescent="0.25">
      <c r="A28" s="1" t="s">
        <v>160</v>
      </c>
      <c r="B28" s="7">
        <v>139894.41</v>
      </c>
    </row>
    <row r="29" spans="1:3" customFormat="1" hidden="1" x14ac:dyDescent="0.25">
      <c r="A29" s="1" t="s">
        <v>160</v>
      </c>
      <c r="B29" s="7">
        <v>88330.11</v>
      </c>
    </row>
    <row r="30" spans="1:3" customFormat="1" hidden="1" x14ac:dyDescent="0.25">
      <c r="A30" s="1" t="s">
        <v>151</v>
      </c>
      <c r="B30" s="7">
        <v>61034.57</v>
      </c>
    </row>
    <row r="31" spans="1:3" customFormat="1" hidden="1" x14ac:dyDescent="0.25">
      <c r="A31" s="1" t="s">
        <v>151</v>
      </c>
      <c r="B31" s="8">
        <v>88159.83</v>
      </c>
    </row>
    <row r="32" spans="1:3" customFormat="1" hidden="1" x14ac:dyDescent="0.25">
      <c r="A32" s="1" t="s">
        <v>151</v>
      </c>
      <c r="B32" s="8">
        <v>315510.28000000003</v>
      </c>
    </row>
    <row r="33" spans="1:3" customFormat="1" hidden="1" x14ac:dyDescent="0.25">
      <c r="A33" s="1" t="s">
        <v>151</v>
      </c>
      <c r="B33" s="8">
        <v>177482.48</v>
      </c>
    </row>
    <row r="34" spans="1:3" x14ac:dyDescent="0.25">
      <c r="A34" s="29" t="s">
        <v>207</v>
      </c>
      <c r="B34" s="30">
        <v>1462076.79</v>
      </c>
      <c r="C34" s="17">
        <f>SUM(B34:B35 )</f>
        <v>2086274.63</v>
      </c>
    </row>
    <row r="35" spans="1:3" s="13" customFormat="1" hidden="1" x14ac:dyDescent="0.25">
      <c r="A35" s="14" t="s">
        <v>207</v>
      </c>
      <c r="B35" s="25">
        <v>624197.84</v>
      </c>
    </row>
    <row r="36" spans="1:3" x14ac:dyDescent="0.25">
      <c r="A36" s="32" t="s">
        <v>202</v>
      </c>
      <c r="B36" s="30">
        <v>155976.91</v>
      </c>
      <c r="C36" s="17">
        <f>SUM(B36:B38 )</f>
        <v>3077451.49</v>
      </c>
    </row>
    <row r="37" spans="1:3" customFormat="1" hidden="1" x14ac:dyDescent="0.25">
      <c r="A37" s="26" t="s">
        <v>202</v>
      </c>
      <c r="B37" s="24">
        <v>1460737.29</v>
      </c>
    </row>
    <row r="38" spans="1:3" customFormat="1" hidden="1" x14ac:dyDescent="0.25">
      <c r="A38" s="26" t="s">
        <v>202</v>
      </c>
      <c r="B38" s="24">
        <v>1460737.29</v>
      </c>
    </row>
    <row r="39" spans="1:3" x14ac:dyDescent="0.25">
      <c r="A39" s="15" t="s">
        <v>153</v>
      </c>
      <c r="B39" s="16">
        <v>69986.720000000001</v>
      </c>
      <c r="C39" s="17">
        <f>SUM(B39:B41 )</f>
        <v>765182.51</v>
      </c>
    </row>
    <row r="40" spans="1:3" s="13" customFormat="1" hidden="1" x14ac:dyDescent="0.25">
      <c r="A40" s="11" t="s">
        <v>153</v>
      </c>
      <c r="B40" s="12">
        <v>347269.73</v>
      </c>
    </row>
    <row r="41" spans="1:3" s="13" customFormat="1" hidden="1" x14ac:dyDescent="0.25">
      <c r="A41" s="11" t="s">
        <v>153</v>
      </c>
      <c r="B41" s="12">
        <v>347926.06</v>
      </c>
    </row>
    <row r="42" spans="1:3" x14ac:dyDescent="0.25">
      <c r="A42" s="15" t="s">
        <v>43</v>
      </c>
      <c r="B42" s="16">
        <v>63231.66</v>
      </c>
      <c r="C42" s="17">
        <f>SUM(B42:B45 )</f>
        <v>745632.28999999992</v>
      </c>
    </row>
    <row r="43" spans="1:3" customFormat="1" hidden="1" x14ac:dyDescent="0.25">
      <c r="A43" s="4" t="s">
        <v>43</v>
      </c>
      <c r="B43" s="7">
        <v>484648.67</v>
      </c>
    </row>
    <row r="44" spans="1:3" customFormat="1" hidden="1" x14ac:dyDescent="0.25">
      <c r="A44" s="4" t="s">
        <v>43</v>
      </c>
      <c r="B44" s="7">
        <v>47995.1</v>
      </c>
    </row>
    <row r="45" spans="1:3" customFormat="1" hidden="1" x14ac:dyDescent="0.25">
      <c r="A45" s="4" t="s">
        <v>43</v>
      </c>
      <c r="B45" s="7">
        <v>149756.85999999999</v>
      </c>
    </row>
    <row r="46" spans="1:3" x14ac:dyDescent="0.25">
      <c r="A46" s="29" t="s">
        <v>213</v>
      </c>
      <c r="B46" s="30">
        <v>625089.43999999994</v>
      </c>
      <c r="C46" s="30">
        <v>625089.43999999994</v>
      </c>
    </row>
    <row r="47" spans="1:3" x14ac:dyDescent="0.25">
      <c r="A47" s="29" t="s">
        <v>205</v>
      </c>
      <c r="B47" s="30">
        <v>1233073.25</v>
      </c>
      <c r="C47" s="30">
        <v>1233073.25</v>
      </c>
    </row>
    <row r="48" spans="1:3" x14ac:dyDescent="0.25">
      <c r="A48" s="15" t="s">
        <v>157</v>
      </c>
      <c r="B48" s="16">
        <v>132096.14000000001</v>
      </c>
      <c r="C48" s="16">
        <v>132096.14000000001</v>
      </c>
    </row>
    <row r="49" spans="1:3" x14ac:dyDescent="0.25">
      <c r="A49" s="29" t="s">
        <v>211</v>
      </c>
      <c r="B49" s="30">
        <v>1459995.55</v>
      </c>
      <c r="C49" s="30">
        <v>1459995.55</v>
      </c>
    </row>
    <row r="50" spans="1:3" x14ac:dyDescent="0.25">
      <c r="A50" s="32" t="s">
        <v>209</v>
      </c>
      <c r="B50" s="30">
        <v>1460439.56</v>
      </c>
      <c r="C50" s="17">
        <f>SUM(B50:B52 )</f>
        <v>2126049.9800000004</v>
      </c>
    </row>
    <row r="51" spans="1:3" s="13" customFormat="1" hidden="1" x14ac:dyDescent="0.25">
      <c r="A51" s="27" t="s">
        <v>209</v>
      </c>
      <c r="B51" s="25">
        <v>618427.68000000005</v>
      </c>
    </row>
    <row r="52" spans="1:3" s="13" customFormat="1" hidden="1" x14ac:dyDescent="0.25">
      <c r="A52" s="27" t="s">
        <v>209</v>
      </c>
      <c r="B52" s="25">
        <v>47182.74</v>
      </c>
    </row>
    <row r="53" spans="1:3" x14ac:dyDescent="0.25">
      <c r="A53" s="29"/>
      <c r="B53" s="30">
        <f>SUM(B2:B52)</f>
        <v>26832424.609999996</v>
      </c>
      <c r="C53" s="17">
        <f>SUM(C2:C52)</f>
        <v>26832424.610000007</v>
      </c>
    </row>
    <row r="57" spans="1:3" x14ac:dyDescent="0.25">
      <c r="A57" s="9" t="s">
        <v>1</v>
      </c>
      <c r="B57" s="10" t="s">
        <v>161</v>
      </c>
    </row>
    <row r="58" spans="1:3" x14ac:dyDescent="0.25">
      <c r="A58" s="15" t="s">
        <v>157</v>
      </c>
      <c r="B58" s="16">
        <v>132096.14000000001</v>
      </c>
    </row>
    <row r="59" spans="1:3" x14ac:dyDescent="0.25">
      <c r="A59" s="15" t="s">
        <v>303</v>
      </c>
      <c r="B59" s="17">
        <v>480518.57</v>
      </c>
    </row>
    <row r="60" spans="1:3" x14ac:dyDescent="0.25">
      <c r="A60" s="15" t="s">
        <v>304</v>
      </c>
      <c r="B60" s="16">
        <v>622798.01</v>
      </c>
    </row>
    <row r="61" spans="1:3" x14ac:dyDescent="0.25">
      <c r="A61" s="29" t="s">
        <v>305</v>
      </c>
      <c r="B61" s="30">
        <v>625089.43999999994</v>
      </c>
    </row>
    <row r="62" spans="1:3" x14ac:dyDescent="0.25">
      <c r="A62" s="15" t="s">
        <v>306</v>
      </c>
      <c r="B62" s="17">
        <v>745632.28999999992</v>
      </c>
    </row>
    <row r="63" spans="1:3" x14ac:dyDescent="0.25">
      <c r="A63" s="15" t="s">
        <v>149</v>
      </c>
      <c r="B63" s="17">
        <v>751265.14</v>
      </c>
    </row>
    <row r="64" spans="1:3" x14ac:dyDescent="0.25">
      <c r="A64" s="15" t="s">
        <v>153</v>
      </c>
      <c r="B64" s="17">
        <v>765182.51</v>
      </c>
    </row>
    <row r="65" spans="1:2" x14ac:dyDescent="0.25">
      <c r="A65" s="15" t="s">
        <v>212</v>
      </c>
      <c r="B65" s="17">
        <v>770479.79999999993</v>
      </c>
    </row>
    <row r="66" spans="1:2" x14ac:dyDescent="0.25">
      <c r="A66" s="15" t="s">
        <v>160</v>
      </c>
      <c r="B66" s="17">
        <v>1010836.27</v>
      </c>
    </row>
    <row r="67" spans="1:2" x14ac:dyDescent="0.25">
      <c r="A67" s="29" t="s">
        <v>307</v>
      </c>
      <c r="B67" s="30">
        <v>1233073.25</v>
      </c>
    </row>
    <row r="68" spans="1:2" x14ac:dyDescent="0.25">
      <c r="A68" s="31" t="s">
        <v>308</v>
      </c>
      <c r="B68" s="16">
        <v>1432767.92</v>
      </c>
    </row>
    <row r="69" spans="1:2" x14ac:dyDescent="0.25">
      <c r="A69" s="29" t="s">
        <v>309</v>
      </c>
      <c r="B69" s="30">
        <v>1433625.34</v>
      </c>
    </row>
    <row r="70" spans="1:2" x14ac:dyDescent="0.25">
      <c r="A70" s="29" t="s">
        <v>211</v>
      </c>
      <c r="B70" s="30">
        <v>1459995.55</v>
      </c>
    </row>
    <row r="71" spans="1:2" x14ac:dyDescent="0.25">
      <c r="A71" s="32" t="s">
        <v>310</v>
      </c>
      <c r="B71" s="30">
        <v>1460144.21</v>
      </c>
    </row>
    <row r="72" spans="1:2" x14ac:dyDescent="0.25">
      <c r="A72" s="29" t="s">
        <v>208</v>
      </c>
      <c r="B72" s="30">
        <v>1460292.87</v>
      </c>
    </row>
    <row r="73" spans="1:2" x14ac:dyDescent="0.25">
      <c r="A73" s="29" t="s">
        <v>311</v>
      </c>
      <c r="B73" s="30">
        <v>1460590.19</v>
      </c>
    </row>
    <row r="74" spans="1:2" x14ac:dyDescent="0.25">
      <c r="A74" s="15" t="s">
        <v>312</v>
      </c>
      <c r="B74" s="17">
        <v>1701261.13</v>
      </c>
    </row>
    <row r="75" spans="1:2" x14ac:dyDescent="0.25">
      <c r="A75" s="15" t="s">
        <v>313</v>
      </c>
      <c r="B75" s="17">
        <v>1996999.88</v>
      </c>
    </row>
    <row r="76" spans="1:2" x14ac:dyDescent="0.25">
      <c r="A76" s="29" t="s">
        <v>207</v>
      </c>
      <c r="B76" s="17">
        <v>2086274.63</v>
      </c>
    </row>
    <row r="77" spans="1:2" x14ac:dyDescent="0.25">
      <c r="A77" s="32" t="s">
        <v>314</v>
      </c>
      <c r="B77" s="17">
        <v>2126049.9800000004</v>
      </c>
    </row>
    <row r="78" spans="1:2" x14ac:dyDescent="0.25">
      <c r="A78" s="32" t="s">
        <v>202</v>
      </c>
      <c r="B78" s="17">
        <v>3077451.49</v>
      </c>
    </row>
    <row r="79" spans="1:2" x14ac:dyDescent="0.25">
      <c r="A79" s="28" t="s">
        <v>318</v>
      </c>
      <c r="B79" s="100">
        <f>SUBTOTAL(9,B58:B78)</f>
        <v>26832424.609999999</v>
      </c>
    </row>
    <row r="91" spans="1:2" x14ac:dyDescent="0.25">
      <c r="A91" s="46" t="s">
        <v>315</v>
      </c>
      <c r="B91" s="101" t="s">
        <v>161</v>
      </c>
    </row>
    <row r="92" spans="1:2" x14ac:dyDescent="0.25">
      <c r="A92" s="29" t="s">
        <v>316</v>
      </c>
      <c r="B92" s="17">
        <v>18736011.009999998</v>
      </c>
    </row>
    <row r="93" spans="1:2" x14ac:dyDescent="0.25">
      <c r="A93" s="29" t="s">
        <v>317</v>
      </c>
      <c r="B93" s="17">
        <v>8096413.6000000006</v>
      </c>
    </row>
    <row r="94" spans="1:2" x14ac:dyDescent="0.25">
      <c r="A94" s="28" t="s">
        <v>318</v>
      </c>
      <c r="B94" s="102">
        <f>SUBTOTAL(9,B92:B93)</f>
        <v>26832424.609999999</v>
      </c>
    </row>
    <row r="110" spans="1:2" ht="23.25" x14ac:dyDescent="0.35">
      <c r="A110" s="103" t="s">
        <v>342</v>
      </c>
    </row>
    <row r="111" spans="1:2" x14ac:dyDescent="0.25">
      <c r="A111" s="33" t="s">
        <v>341</v>
      </c>
      <c r="B111" s="10" t="s">
        <v>319</v>
      </c>
    </row>
    <row r="112" spans="1:2" x14ac:dyDescent="0.25">
      <c r="A112" s="34" t="s">
        <v>320</v>
      </c>
      <c r="B112" s="35">
        <v>1220504.43</v>
      </c>
    </row>
    <row r="113" spans="1:2" x14ac:dyDescent="0.25">
      <c r="A113" s="36" t="s">
        <v>307</v>
      </c>
      <c r="B113" s="17">
        <v>1489390.15</v>
      </c>
    </row>
    <row r="114" spans="1:2" x14ac:dyDescent="0.25">
      <c r="A114" s="34" t="s">
        <v>321</v>
      </c>
      <c r="B114" s="35">
        <v>1563439.5</v>
      </c>
    </row>
    <row r="115" spans="1:2" x14ac:dyDescent="0.25">
      <c r="A115" s="36" t="s">
        <v>322</v>
      </c>
      <c r="B115" s="17">
        <v>1619027.24</v>
      </c>
    </row>
    <row r="116" spans="1:2" x14ac:dyDescent="0.25">
      <c r="A116" s="34" t="s">
        <v>323</v>
      </c>
      <c r="B116" s="17">
        <v>1705778.3</v>
      </c>
    </row>
    <row r="117" spans="1:2" x14ac:dyDescent="0.25">
      <c r="A117" s="37" t="s">
        <v>324</v>
      </c>
      <c r="B117" s="35">
        <v>1838582.72</v>
      </c>
    </row>
    <row r="118" spans="1:2" x14ac:dyDescent="0.25">
      <c r="A118" s="37" t="s">
        <v>325</v>
      </c>
      <c r="B118" s="17">
        <v>1983815.52</v>
      </c>
    </row>
    <row r="119" spans="1:2" x14ac:dyDescent="0.25">
      <c r="A119" s="34" t="s">
        <v>326</v>
      </c>
      <c r="B119" s="17">
        <v>2227639.84</v>
      </c>
    </row>
    <row r="120" spans="1:2" x14ac:dyDescent="0.25">
      <c r="A120" s="34" t="s">
        <v>327</v>
      </c>
      <c r="B120" s="17">
        <v>2228210.96</v>
      </c>
    </row>
    <row r="121" spans="1:2" x14ac:dyDescent="0.25">
      <c r="A121" s="37" t="s">
        <v>328</v>
      </c>
      <c r="B121" s="17">
        <v>2228422.08</v>
      </c>
    </row>
    <row r="122" spans="1:2" x14ac:dyDescent="0.25">
      <c r="A122" s="37" t="s">
        <v>329</v>
      </c>
      <c r="B122" s="17">
        <v>2278590.85</v>
      </c>
    </row>
    <row r="123" spans="1:2" x14ac:dyDescent="0.25">
      <c r="A123" s="34" t="s">
        <v>330</v>
      </c>
      <c r="B123" s="35">
        <v>2343057.9</v>
      </c>
    </row>
    <row r="124" spans="1:2" x14ac:dyDescent="0.25">
      <c r="A124" s="37" t="s">
        <v>331</v>
      </c>
      <c r="B124" s="35">
        <v>2343447</v>
      </c>
    </row>
    <row r="125" spans="1:2" x14ac:dyDescent="0.25">
      <c r="A125" s="37" t="s">
        <v>332</v>
      </c>
      <c r="B125" s="35">
        <v>2343603.2999999998</v>
      </c>
    </row>
    <row r="126" spans="1:2" x14ac:dyDescent="0.25">
      <c r="A126" s="38" t="s">
        <v>333</v>
      </c>
      <c r="B126" s="35">
        <v>3063436.15</v>
      </c>
    </row>
    <row r="127" spans="1:2" x14ac:dyDescent="0.25">
      <c r="A127" s="37" t="s">
        <v>334</v>
      </c>
      <c r="B127" s="17">
        <v>3297108</v>
      </c>
    </row>
    <row r="128" spans="1:2" x14ac:dyDescent="0.25">
      <c r="A128" s="37" t="s">
        <v>335</v>
      </c>
      <c r="B128" s="17">
        <v>4094835.3899999997</v>
      </c>
    </row>
    <row r="129" spans="1:2" x14ac:dyDescent="0.25">
      <c r="A129" s="37" t="s">
        <v>336</v>
      </c>
      <c r="B129" s="17">
        <v>4295755.05</v>
      </c>
    </row>
    <row r="130" spans="1:2" x14ac:dyDescent="0.25">
      <c r="A130" s="37" t="s">
        <v>149</v>
      </c>
      <c r="B130" s="17">
        <v>4417251.2200000007</v>
      </c>
    </row>
    <row r="131" spans="1:2" x14ac:dyDescent="0.25">
      <c r="A131" s="39" t="s">
        <v>337</v>
      </c>
      <c r="B131" s="17">
        <v>4685829.5999999996</v>
      </c>
    </row>
    <row r="132" spans="1:2" x14ac:dyDescent="0.25">
      <c r="A132" s="34" t="s">
        <v>338</v>
      </c>
      <c r="B132" s="17">
        <v>4686377.0999999996</v>
      </c>
    </row>
    <row r="133" spans="1:2" x14ac:dyDescent="0.25">
      <c r="A133" s="37" t="s">
        <v>339</v>
      </c>
      <c r="B133" s="17">
        <v>4686624.5999999996</v>
      </c>
    </row>
    <row r="134" spans="1:2" x14ac:dyDescent="0.25">
      <c r="A134" s="36" t="s">
        <v>340</v>
      </c>
      <c r="B134" s="17">
        <v>4687581.3</v>
      </c>
    </row>
    <row r="135" spans="1:2" x14ac:dyDescent="0.25">
      <c r="A135" s="34" t="s">
        <v>314</v>
      </c>
      <c r="B135" s="17">
        <v>6611404.3499999996</v>
      </c>
    </row>
    <row r="136" spans="1:2" x14ac:dyDescent="0.25">
      <c r="A136" s="34" t="s">
        <v>202</v>
      </c>
      <c r="B136" s="17">
        <v>9312111.1699999999</v>
      </c>
    </row>
    <row r="137" spans="1:2" x14ac:dyDescent="0.25">
      <c r="A137" s="28" t="s">
        <v>318</v>
      </c>
      <c r="B137" s="102">
        <f>SUM(B112:B136)</f>
        <v>81251823.719999999</v>
      </c>
    </row>
    <row r="142" spans="1:2" x14ac:dyDescent="0.25">
      <c r="A142" s="46" t="s">
        <v>315</v>
      </c>
      <c r="B142" s="101" t="s">
        <v>161</v>
      </c>
    </row>
    <row r="143" spans="1:2" x14ac:dyDescent="0.25">
      <c r="A143" s="29" t="s">
        <v>316</v>
      </c>
      <c r="B143" s="17">
        <v>49353300.170000002</v>
      </c>
    </row>
    <row r="144" spans="1:2" x14ac:dyDescent="0.25">
      <c r="A144" s="29" t="s">
        <v>317</v>
      </c>
      <c r="B144" s="17">
        <v>31898523.549999997</v>
      </c>
    </row>
    <row r="145" spans="1:2" x14ac:dyDescent="0.25">
      <c r="A145" s="28" t="s">
        <v>318</v>
      </c>
      <c r="B145" s="102">
        <v>81251823.719999999</v>
      </c>
    </row>
    <row r="166" spans="1:2" ht="21" x14ac:dyDescent="0.35">
      <c r="A166" s="105" t="s">
        <v>347</v>
      </c>
    </row>
    <row r="168" spans="1:2" x14ac:dyDescent="0.25">
      <c r="A168" s="46" t="s">
        <v>343</v>
      </c>
      <c r="B168" s="101" t="s">
        <v>319</v>
      </c>
    </row>
    <row r="169" spans="1:2" x14ac:dyDescent="0.25">
      <c r="A169" s="29" t="s">
        <v>344</v>
      </c>
      <c r="B169" s="106">
        <v>81251823.719999999</v>
      </c>
    </row>
    <row r="170" spans="1:2" x14ac:dyDescent="0.25">
      <c r="A170" s="29" t="s">
        <v>345</v>
      </c>
      <c r="B170" s="106">
        <v>26832424.609999999</v>
      </c>
    </row>
    <row r="171" spans="1:2" x14ac:dyDescent="0.25">
      <c r="A171" s="29" t="s">
        <v>346</v>
      </c>
      <c r="B171" s="107">
        <f>SUM(B169:B170)</f>
        <v>108084248.33</v>
      </c>
    </row>
    <row r="187" spans="1:2" x14ac:dyDescent="0.25">
      <c r="A187" s="44" t="s">
        <v>1</v>
      </c>
      <c r="B187" s="46" t="s">
        <v>348</v>
      </c>
    </row>
    <row r="188" spans="1:2" x14ac:dyDescent="0.25">
      <c r="A188" s="41" t="s">
        <v>157</v>
      </c>
      <c r="B188" s="42">
        <v>132096.14000000001</v>
      </c>
    </row>
    <row r="189" spans="1:2" x14ac:dyDescent="0.25">
      <c r="A189" s="41" t="s">
        <v>304</v>
      </c>
      <c r="B189" s="42">
        <v>622798.01</v>
      </c>
    </row>
    <row r="190" spans="1:2" x14ac:dyDescent="0.25">
      <c r="A190" s="41" t="s">
        <v>306</v>
      </c>
      <c r="B190" s="40">
        <v>745632.28999999992</v>
      </c>
    </row>
    <row r="191" spans="1:2" x14ac:dyDescent="0.25">
      <c r="A191" s="41" t="s">
        <v>153</v>
      </c>
      <c r="B191" s="40">
        <v>765182.51</v>
      </c>
    </row>
    <row r="192" spans="1:2" x14ac:dyDescent="0.25">
      <c r="A192" s="41" t="s">
        <v>160</v>
      </c>
      <c r="B192" s="40">
        <v>1010836.27</v>
      </c>
    </row>
    <row r="193" spans="1:2" x14ac:dyDescent="0.25">
      <c r="A193" s="31" t="s">
        <v>308</v>
      </c>
      <c r="B193" s="42">
        <v>1432767.92</v>
      </c>
    </row>
    <row r="194" spans="1:2" x14ac:dyDescent="0.25">
      <c r="A194" s="31" t="s">
        <v>321</v>
      </c>
      <c r="B194" s="35">
        <v>1563439.5</v>
      </c>
    </row>
    <row r="195" spans="1:2" x14ac:dyDescent="0.25">
      <c r="A195" s="41" t="s">
        <v>324</v>
      </c>
      <c r="B195" s="35">
        <v>1838582.72</v>
      </c>
    </row>
    <row r="196" spans="1:2" x14ac:dyDescent="0.25">
      <c r="A196" s="41" t="s">
        <v>325</v>
      </c>
      <c r="B196" s="40">
        <v>1983815.52</v>
      </c>
    </row>
    <row r="197" spans="1:2" x14ac:dyDescent="0.25">
      <c r="A197" s="41" t="s">
        <v>313</v>
      </c>
      <c r="B197" s="40">
        <v>1996999.88</v>
      </c>
    </row>
    <row r="198" spans="1:2" x14ac:dyDescent="0.25">
      <c r="A198" s="43" t="s">
        <v>207</v>
      </c>
      <c r="B198" s="40">
        <v>2086274.63</v>
      </c>
    </row>
    <row r="199" spans="1:2" x14ac:dyDescent="0.25">
      <c r="A199" s="41" t="s">
        <v>303</v>
      </c>
      <c r="B199" s="40">
        <v>2099545.81</v>
      </c>
    </row>
    <row r="200" spans="1:2" x14ac:dyDescent="0.25">
      <c r="A200" s="31" t="s">
        <v>326</v>
      </c>
      <c r="B200" s="40">
        <v>2227639.84</v>
      </c>
    </row>
    <row r="201" spans="1:2" x14ac:dyDescent="0.25">
      <c r="A201" s="31" t="s">
        <v>327</v>
      </c>
      <c r="B201" s="40">
        <v>2228210.96</v>
      </c>
    </row>
    <row r="202" spans="1:2" x14ac:dyDescent="0.25">
      <c r="A202" s="41" t="s">
        <v>328</v>
      </c>
      <c r="B202" s="40">
        <v>2228422.08</v>
      </c>
    </row>
    <row r="203" spans="1:2" x14ac:dyDescent="0.25">
      <c r="A203" s="41" t="s">
        <v>329</v>
      </c>
      <c r="B203" s="40">
        <v>2278590.85</v>
      </c>
    </row>
    <row r="204" spans="1:2" x14ac:dyDescent="0.25">
      <c r="A204" s="31" t="s">
        <v>330</v>
      </c>
      <c r="B204" s="35">
        <v>2343057.9</v>
      </c>
    </row>
    <row r="205" spans="1:2" x14ac:dyDescent="0.25">
      <c r="A205" s="43" t="s">
        <v>307</v>
      </c>
      <c r="B205" s="40">
        <v>2722463.4</v>
      </c>
    </row>
    <row r="206" spans="1:2" x14ac:dyDescent="0.25">
      <c r="A206" s="41" t="s">
        <v>312</v>
      </c>
      <c r="B206" s="40">
        <v>2921765.5599999996</v>
      </c>
    </row>
    <row r="207" spans="1:2" x14ac:dyDescent="0.25">
      <c r="A207" s="41" t="s">
        <v>212</v>
      </c>
      <c r="B207" s="40">
        <v>3114083.0999999996</v>
      </c>
    </row>
    <row r="208" spans="1:2" x14ac:dyDescent="0.25">
      <c r="A208" s="32" t="s">
        <v>310</v>
      </c>
      <c r="B208" s="40">
        <v>3165922.51</v>
      </c>
    </row>
    <row r="209" spans="1:2" x14ac:dyDescent="0.25">
      <c r="A209" s="41" t="s">
        <v>334</v>
      </c>
      <c r="B209" s="40">
        <v>3297108</v>
      </c>
    </row>
    <row r="210" spans="1:2" x14ac:dyDescent="0.25">
      <c r="A210" s="43" t="s">
        <v>211</v>
      </c>
      <c r="B210" s="40">
        <v>3803442.55</v>
      </c>
    </row>
    <row r="211" spans="1:2" x14ac:dyDescent="0.25">
      <c r="A211" s="41" t="s">
        <v>336</v>
      </c>
      <c r="B211" s="40">
        <v>4295755.05</v>
      </c>
    </row>
    <row r="212" spans="1:2" x14ac:dyDescent="0.25">
      <c r="A212" s="43" t="s">
        <v>309</v>
      </c>
      <c r="B212" s="40">
        <v>4497061.49</v>
      </c>
    </row>
    <row r="213" spans="1:2" x14ac:dyDescent="0.25">
      <c r="A213" s="31" t="s">
        <v>338</v>
      </c>
      <c r="B213" s="40">
        <v>4686377.0999999996</v>
      </c>
    </row>
    <row r="214" spans="1:2" x14ac:dyDescent="0.25">
      <c r="A214" s="41" t="s">
        <v>339</v>
      </c>
      <c r="B214" s="40">
        <v>4686624.5999999996</v>
      </c>
    </row>
    <row r="215" spans="1:2" x14ac:dyDescent="0.25">
      <c r="A215" s="41" t="s">
        <v>149</v>
      </c>
      <c r="B215" s="40">
        <v>5168516.3600000003</v>
      </c>
    </row>
    <row r="216" spans="1:2" x14ac:dyDescent="0.25">
      <c r="A216" s="45" t="s">
        <v>340</v>
      </c>
      <c r="B216" s="40">
        <v>5312670.74</v>
      </c>
    </row>
    <row r="217" spans="1:2" x14ac:dyDescent="0.25">
      <c r="A217" s="43" t="s">
        <v>208</v>
      </c>
      <c r="B217" s="40">
        <v>5555128.2599999998</v>
      </c>
    </row>
    <row r="218" spans="1:2" x14ac:dyDescent="0.25">
      <c r="A218" s="43" t="s">
        <v>311</v>
      </c>
      <c r="B218" s="40">
        <v>6146419.7899999991</v>
      </c>
    </row>
    <row r="219" spans="1:2" x14ac:dyDescent="0.25">
      <c r="A219" s="32" t="s">
        <v>314</v>
      </c>
      <c r="B219" s="40">
        <v>8737454.3300000001</v>
      </c>
    </row>
    <row r="220" spans="1:2" x14ac:dyDescent="0.25">
      <c r="A220" s="32" t="s">
        <v>202</v>
      </c>
      <c r="B220" s="40">
        <v>12389562.66</v>
      </c>
    </row>
    <row r="221" spans="1:2" x14ac:dyDescent="0.25">
      <c r="A221" s="108" t="s">
        <v>318</v>
      </c>
      <c r="B221" s="100">
        <f>SUM(B188:B220)</f>
        <v>108084248.33</v>
      </c>
    </row>
    <row r="243" spans="1:2" x14ac:dyDescent="0.25">
      <c r="A243" s="46" t="s">
        <v>315</v>
      </c>
      <c r="B243" s="101" t="s">
        <v>161</v>
      </c>
    </row>
    <row r="244" spans="1:2" x14ac:dyDescent="0.25">
      <c r="A244" s="29" t="s">
        <v>316</v>
      </c>
      <c r="B244" s="17">
        <v>68089311.179999992</v>
      </c>
    </row>
    <row r="245" spans="1:2" x14ac:dyDescent="0.25">
      <c r="A245" s="29" t="s">
        <v>317</v>
      </c>
      <c r="B245" s="17">
        <v>39994937.150000006</v>
      </c>
    </row>
    <row r="246" spans="1:2" x14ac:dyDescent="0.25">
      <c r="A246" s="28" t="s">
        <v>318</v>
      </c>
      <c r="B246" s="102">
        <f>SUBTOTAL(9,B244:B245)</f>
        <v>108084248.33</v>
      </c>
    </row>
  </sheetData>
  <autoFilter ref="A1:C53">
    <filterColumn colId="2">
      <customFilters>
        <customFilter operator="notEqual" val=" "/>
      </customFilters>
    </filterColumn>
  </autoFilter>
  <sortState ref="A188:B220">
    <sortCondition ref="B188:B220"/>
  </sortState>
  <pageMargins left="0.7" right="0.7" top="0.75" bottom="0.75" header="0.3" footer="0.3"/>
  <pageSetup orientation="portrait" r:id="rId1"/>
  <ignoredErrors>
    <ignoredError sqref="C2:C5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Adjudicaciones</vt:lpstr>
      <vt:lpstr>Licitaciones</vt:lpstr>
      <vt:lpstr>Gráficas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cp:lastModifiedBy>
  <dcterms:created xsi:type="dcterms:W3CDTF">2020-05-21T23:12:54Z</dcterms:created>
  <dcterms:modified xsi:type="dcterms:W3CDTF">2021-02-10T23:49:40Z</dcterms:modified>
</cp:coreProperties>
</file>