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1415" windowHeight="4815"/>
  </bookViews>
  <sheets>
    <sheet name="Reporte de Formatos" sheetId="1" r:id="rId1"/>
    <sheet name="PROVEEDORES" sheetId="5" r:id="rId2"/>
    <sheet name="COMBUSTIBLE" sheetId="2" r:id="rId3"/>
    <sheet name="SERVICIOS" sheetId="3" r:id="rId4"/>
  </sheets>
  <definedNames>
    <definedName name="_xlnm._FilterDatabase" localSheetId="2" hidden="1">COMBUSTIBLE!$A$1:$E$246</definedName>
    <definedName name="_xlnm._FilterDatabase" localSheetId="0" hidden="1">'Reporte de Formatos'!$A$1:$E$2096</definedName>
  </definedNames>
  <calcPr calcId="145621"/>
</workbook>
</file>

<file path=xl/calcChain.xml><?xml version="1.0" encoding="utf-8"?>
<calcChain xmlns="http://schemas.openxmlformats.org/spreadsheetml/2006/main">
  <c r="B579" i="5" l="1"/>
  <c r="E129" i="1"/>
  <c r="E78" i="1"/>
  <c r="E63" i="1"/>
  <c r="E44" i="1"/>
  <c r="E29" i="1"/>
  <c r="E4" i="1"/>
  <c r="E288" i="5"/>
  <c r="E1894" i="1" l="1"/>
  <c r="E1882" i="1"/>
  <c r="E1878" i="1"/>
  <c r="E1875" i="1"/>
  <c r="E1869" i="1"/>
  <c r="E1851" i="1"/>
  <c r="E1845" i="1"/>
  <c r="E1841" i="1"/>
  <c r="E1769" i="1"/>
  <c r="E1764" i="1"/>
  <c r="E1716" i="1"/>
  <c r="E1706" i="1"/>
  <c r="E1703" i="1"/>
  <c r="E1700" i="1"/>
  <c r="E1697" i="1"/>
  <c r="E1694" i="1"/>
  <c r="E1663" i="1"/>
  <c r="E1579" i="1"/>
  <c r="E1527" i="1"/>
  <c r="E1525" i="1"/>
  <c r="E1511" i="1"/>
  <c r="E1505" i="1"/>
  <c r="E1502" i="1"/>
  <c r="E1498" i="1"/>
  <c r="E1495" i="1"/>
  <c r="E1489" i="1"/>
  <c r="E1487" i="1"/>
  <c r="E1482" i="1"/>
  <c r="E1451" i="1"/>
  <c r="E1448" i="1"/>
  <c r="E1438" i="1"/>
  <c r="E1434" i="1"/>
  <c r="E1428" i="1"/>
  <c r="E1426" i="1"/>
  <c r="E1422" i="1"/>
  <c r="E1416" i="1"/>
  <c r="E1276" i="1"/>
  <c r="E1255" i="1"/>
  <c r="E1237" i="1"/>
  <c r="E1235" i="1"/>
  <c r="E1230" i="1"/>
  <c r="E1226" i="1"/>
  <c r="E1224" i="1"/>
  <c r="E1221" i="1"/>
  <c r="E1217" i="1"/>
  <c r="E1211" i="1"/>
  <c r="E1205" i="1"/>
  <c r="E1202" i="1"/>
  <c r="E1172" i="1"/>
  <c r="E1169" i="1"/>
  <c r="E1162" i="1"/>
  <c r="E1156" i="1"/>
  <c r="E1143" i="1"/>
  <c r="E1139" i="1"/>
  <c r="E1137" i="1"/>
  <c r="E1133" i="1"/>
  <c r="E1128" i="1"/>
  <c r="E1116" i="1"/>
  <c r="E1104" i="1"/>
  <c r="E1102" i="1"/>
  <c r="E1089" i="1"/>
  <c r="E1083" i="1"/>
  <c r="E1072" i="1"/>
  <c r="E1066" i="1"/>
  <c r="E1053" i="1"/>
  <c r="E1044" i="1"/>
  <c r="E1036" i="1"/>
  <c r="E1014" i="1"/>
  <c r="E1012" i="1"/>
  <c r="E1010" i="1"/>
  <c r="E994" i="1"/>
  <c r="E990" i="1"/>
  <c r="E988" i="1"/>
  <c r="E984" i="1"/>
  <c r="E980" i="1"/>
  <c r="E975" i="1"/>
  <c r="E973" i="1"/>
  <c r="E969" i="1"/>
  <c r="E967" i="1"/>
  <c r="E920" i="1"/>
  <c r="E917" i="1"/>
  <c r="E911" i="1"/>
  <c r="E905" i="1"/>
  <c r="E896" i="1"/>
  <c r="E893" i="1"/>
  <c r="E887" i="1"/>
  <c r="E885" i="1"/>
  <c r="E882" i="1"/>
  <c r="E880" i="1"/>
  <c r="E871" i="1"/>
  <c r="E869" i="1"/>
  <c r="E864" i="1"/>
  <c r="E854" i="1"/>
  <c r="E845" i="1"/>
  <c r="E838" i="1"/>
  <c r="E824" i="1"/>
  <c r="E817" i="1"/>
  <c r="E814" i="1"/>
  <c r="E812" i="1"/>
  <c r="E802" i="1"/>
  <c r="E800" i="1"/>
  <c r="E785" i="1"/>
  <c r="E765" i="1"/>
  <c r="E759" i="1"/>
  <c r="E756" i="1"/>
  <c r="E751" i="1"/>
  <c r="E746" i="1"/>
  <c r="E739" i="1"/>
  <c r="E725" i="1"/>
  <c r="E700" i="1"/>
  <c r="E696" i="1"/>
  <c r="E678" i="1"/>
  <c r="E675" i="1"/>
  <c r="E665" i="1"/>
  <c r="E640" i="1"/>
  <c r="E630" i="1"/>
  <c r="E628" i="1"/>
  <c r="E617" i="1"/>
  <c r="E590" i="1"/>
  <c r="E561" i="1"/>
  <c r="E559" i="1"/>
  <c r="E557" i="1"/>
  <c r="E554" i="1"/>
  <c r="E552" i="1"/>
  <c r="E549" i="1"/>
  <c r="E541" i="1"/>
  <c r="E532" i="1"/>
  <c r="E497" i="1"/>
  <c r="E484" i="1"/>
  <c r="E474" i="1"/>
  <c r="E468" i="1"/>
  <c r="E462" i="1"/>
  <c r="E459" i="1"/>
  <c r="E454" i="1"/>
  <c r="E450" i="1"/>
  <c r="E437" i="1"/>
  <c r="E430" i="1"/>
  <c r="E425" i="1"/>
  <c r="E422" i="1"/>
  <c r="E356" i="1"/>
  <c r="E352" i="1"/>
  <c r="E325" i="1"/>
  <c r="E322" i="1"/>
  <c r="E318" i="1"/>
  <c r="E316" i="1"/>
  <c r="E314" i="1"/>
  <c r="E308" i="1"/>
  <c r="E303" i="1"/>
  <c r="E292" i="1"/>
  <c r="E281" i="1"/>
  <c r="E276" i="1"/>
  <c r="E273" i="1"/>
  <c r="E247" i="1"/>
  <c r="E243" i="1"/>
  <c r="E237" i="1"/>
  <c r="E232" i="1"/>
  <c r="E230" i="1"/>
  <c r="E220" i="1"/>
  <c r="E192" i="1"/>
  <c r="E189" i="1"/>
  <c r="E187" i="1"/>
  <c r="E184" i="1"/>
  <c r="E179" i="1"/>
  <c r="E175" i="1"/>
  <c r="E172" i="1"/>
  <c r="E168" i="1"/>
  <c r="E163" i="1"/>
  <c r="E157" i="1"/>
  <c r="E155" i="1"/>
  <c r="E138" i="1"/>
  <c r="E131" i="1"/>
  <c r="E127" i="1"/>
  <c r="E124" i="1"/>
  <c r="E120" i="1"/>
  <c r="E118" i="1"/>
  <c r="E60" i="1"/>
  <c r="E42" i="1"/>
  <c r="E39" i="1"/>
  <c r="E34" i="1"/>
  <c r="E26" i="1"/>
  <c r="E24" i="1"/>
  <c r="E14" i="1"/>
  <c r="E9" i="1"/>
  <c r="E6" i="1"/>
  <c r="B256" i="2"/>
  <c r="E45" i="2"/>
  <c r="E17" i="2"/>
  <c r="E6" i="2"/>
  <c r="E2" i="2"/>
  <c r="D2096" i="1"/>
  <c r="E2096" i="1" l="1"/>
  <c r="D103" i="3"/>
  <c r="D32" i="3"/>
  <c r="D88" i="3"/>
</calcChain>
</file>

<file path=xl/sharedStrings.xml><?xml version="1.0" encoding="utf-8"?>
<sst xmlns="http://schemas.openxmlformats.org/spreadsheetml/2006/main" count="5758" uniqueCount="1151">
  <si>
    <t>Persona física o razón social</t>
  </si>
  <si>
    <t>ALEJANDRO MUNDO PORTILLO</t>
  </si>
  <si>
    <t>CADECO SA DE CV</t>
  </si>
  <si>
    <t>CAMINOS Y PUENTES FEDERALES DE INGRESOS Y SERVICIOS CONEXOS</t>
  </si>
  <si>
    <t>CARLOS ALBERTO BERRELLEZA ARMENTA</t>
  </si>
  <si>
    <t>CEMEX SA B DE CV</t>
  </si>
  <si>
    <t>CFACTURA S DE RL DE CV</t>
  </si>
  <si>
    <t>COMISION FEDERAL DE ELECTRICIDAD</t>
  </si>
  <si>
    <t>CUAHUTEMOC ZAMORANO GARCIA</t>
  </si>
  <si>
    <t>ESTHELA URIAS ROBLES (J L)</t>
  </si>
  <si>
    <t>FERRENOR SA DE CV</t>
  </si>
  <si>
    <t>FERRETERA MODERNA DE LOS MOCHIS S.A DE C.V</t>
  </si>
  <si>
    <t>FERRETERIA MALOVA SA DE CV</t>
  </si>
  <si>
    <t>FRANCISCO BORQUEZ GAXIOLA</t>
  </si>
  <si>
    <t>GAS TOMZA DE SINALOA SA DE CV</t>
  </si>
  <si>
    <t>GENOVEVA HERNANDEZ ORTEGA</t>
  </si>
  <si>
    <t>GOBIERNO DEL ESTADO DE SINALOA</t>
  </si>
  <si>
    <t>GRUPO TECNOLOGICO MDX, S.A. DE C.V.</t>
  </si>
  <si>
    <t>GUADALUPE ALBERTO VARELA FREGOZO</t>
  </si>
  <si>
    <t>GUILLERMO GLUYAS RODRIGUEZ</t>
  </si>
  <si>
    <t>IVINGS GERMAIN GAMEZ RAMOS</t>
  </si>
  <si>
    <t>JAPAMA</t>
  </si>
  <si>
    <t>JORGE ENRIQUE HERNANDEZ MARTINEZ</t>
  </si>
  <si>
    <t>JOSE SOTERO GUZMAN SOLANO</t>
  </si>
  <si>
    <t>M&amp;M TOPOGRAFIA, SA DE CV</t>
  </si>
  <si>
    <t>MAIKA BIENES RAICES S DE R L DE C V</t>
  </si>
  <si>
    <t>MANUEL AURELIO NOZATO ESCOBOZA</t>
  </si>
  <si>
    <t>MAURO MIGUEL HEREDIA CASTRO</t>
  </si>
  <si>
    <t>NELSON PAUL NAVA ALVARADO</t>
  </si>
  <si>
    <t>NUEVA WAL MART DE MEXICO S DE R L DE CV</t>
  </si>
  <si>
    <t>PASTELERIAS PANAMA DE CULIACAN SA DE CV</t>
  </si>
  <si>
    <t>PROVEEDORA DE MATERIALES Y ACCESORIOS IND SA DE CV</t>
  </si>
  <si>
    <t>RAMIRO VALENZUELA GUERRERO</t>
  </si>
  <si>
    <t>RAMONA CASTAÑEDA MEDINA</t>
  </si>
  <si>
    <t>REPAC SA DE CV</t>
  </si>
  <si>
    <t>ROSENDO SANCHEZ ANGULO</t>
  </si>
  <si>
    <t>SANDRA PATRICIA CORTEZ VEGA</t>
  </si>
  <si>
    <t>SANTIAGO DIESEL REFACCIONES SA DE CV</t>
  </si>
  <si>
    <t>SERDI SA DE CV</t>
  </si>
  <si>
    <t>SERVICIOS DEL VALLE DEL FUERTE, S.A. DE C.V.</t>
  </si>
  <si>
    <t>SUCANOSA, SA DE CV</t>
  </si>
  <si>
    <t>TECNICA INDUSTRIAL - MOBIL DE FLUIDOS, SA</t>
  </si>
  <si>
    <t>TELEFONOS DE MEXICO S A B DE CV</t>
  </si>
  <si>
    <t>TRANSP DE CARGA DE MAT P CONST Y OBJ SIM DE LM SC</t>
  </si>
  <si>
    <t>URBANIZACION Y RIEGO BAJA CALIFORNIA SA DE CV</t>
  </si>
  <si>
    <t>DIANA NOHEMI ZAMORANO CERVANTES</t>
  </si>
  <si>
    <t>FRANCISCO JAVIER LUNA ALONSO</t>
  </si>
  <si>
    <t>LUIS ALBERTO COTA APODACA</t>
  </si>
  <si>
    <t>MARIA LUISA SEDANO RUIZ</t>
  </si>
  <si>
    <t>RAUL SOTO VEGA</t>
  </si>
  <si>
    <t>REEMBOLSO DE CAJA CHICA</t>
  </si>
  <si>
    <t>ABARROTERA DEL DUERO SA DE CV</t>
  </si>
  <si>
    <t>ALADINO DE LOS MOCHIS SA DE CV</t>
  </si>
  <si>
    <t>ALVARO ROMERO ORTIZ</t>
  </si>
  <si>
    <t>ANA JERONIMA ISLAS BELTRAN</t>
  </si>
  <si>
    <t>ANETH ARELI BAEZ VILLEGAS</t>
  </si>
  <si>
    <t>AUTO SERVICIO LA PIEDRERA SA DE CV</t>
  </si>
  <si>
    <t>BATTERY PLUS AUTOMOTRIZ SA DE CV</t>
  </si>
  <si>
    <t>CARLOS ABIEL SANCHEZ GUTIERREZ</t>
  </si>
  <si>
    <t>CASA LEY SAPI DE CV</t>
  </si>
  <si>
    <t>COYDU, SA DE CV</t>
  </si>
  <si>
    <t>DAVID EDUARDO BRACAMONTES BOJORQUEZ</t>
  </si>
  <si>
    <t>DIESEL Y ENERGETICOS DE MEXICO, SA DE CV</t>
  </si>
  <si>
    <t>ELEUTERIO LOPEZ DOMINGUEZ</t>
  </si>
  <si>
    <t>ENRIQUE LOPEZ SILLAS</t>
  </si>
  <si>
    <t>FAUSTO CARVAJAL SAÑUDO</t>
  </si>
  <si>
    <t>FIERRO Y LAMINA DE LOS MOCHIS  SA DE CV</t>
  </si>
  <si>
    <t>FRANCISCO JAVIER SANCHEZ ANGULO</t>
  </si>
  <si>
    <t>FRANCISCO JAVIER SANCHEZ CAZAREZ</t>
  </si>
  <si>
    <t>GERARDO MEDINA PALMA</t>
  </si>
  <si>
    <t>GILBERTO BORQUEZ FELIX</t>
  </si>
  <si>
    <t>GUADALUPE VEGA VALENZUELA</t>
  </si>
  <si>
    <t>HORTENCIA DEL ROSARIO CULEBRO GORDILLO</t>
  </si>
  <si>
    <t>J JUAN LOPEZ SILLAS</t>
  </si>
  <si>
    <t>JORGE LOPEZ CAZARES</t>
  </si>
  <si>
    <t>JOSE ANGEL MOLINA BUITIMEA</t>
  </si>
  <si>
    <t>JOSE LUIS AGUIRRE VALDEZ</t>
  </si>
  <si>
    <t>JOSE LUIS BALMACEDA VALENZUELA</t>
  </si>
  <si>
    <t>LANI VIANEY QUINTERO DIAZ</t>
  </si>
  <si>
    <t>LUIS EDUARDO VERDUZCO CERVANTES</t>
  </si>
  <si>
    <t>MARIA AIDE RUIZ HERNANDEZ</t>
  </si>
  <si>
    <t>MARIA CONCEPCION CASTRO LUNA</t>
  </si>
  <si>
    <t>MARIA LAURA VALDEZ ESTRADA</t>
  </si>
  <si>
    <t>MARIA LUISA PALMA JAVALERA</t>
  </si>
  <si>
    <t>MARTHA LEONOR SANCHEZ GONZALEZ</t>
  </si>
  <si>
    <t>OFFICE DEPOT DE MEXICO SA DE CV</t>
  </si>
  <si>
    <t>PEDRO BERNAL COTA</t>
  </si>
  <si>
    <t>PINTURAS Y BARNICES DEL NOROESTE SA CV</t>
  </si>
  <si>
    <t>RAMON ISRAEL MADRIGAL GARCIA</t>
  </si>
  <si>
    <t>ROBERTO HERNANDEZ LOPEZ</t>
  </si>
  <si>
    <t>ROMULO FERNANDO TACHNA VELDERRAIN</t>
  </si>
  <si>
    <t>SALVADOR SANCHEZ FELIX</t>
  </si>
  <si>
    <t>SINDY GABRIELA VALDEZ SANCHEZ</t>
  </si>
  <si>
    <t>SIRIA VEGA BELTRAN</t>
  </si>
  <si>
    <t>SONIA BEATRIZ MOLINA MOLINA</t>
  </si>
  <si>
    <t>TOMAS VAZQUEZ ACEVEDO</t>
  </si>
  <si>
    <t>TRINIDAD FLORES SERRANO</t>
  </si>
  <si>
    <t>CONSTRUCCIONES ROHZ SA DE CV</t>
  </si>
  <si>
    <t>GABRIEL SALAZAR MEZA</t>
  </si>
  <si>
    <t>GRICELDA ZAVALA ACOSTA</t>
  </si>
  <si>
    <t>JORGE LUIS SAÑUDO MENESES</t>
  </si>
  <si>
    <t>LUISA FABIOLA LOPEZ RUBIO</t>
  </si>
  <si>
    <t>REPOSICION DE CAJA CHICA</t>
  </si>
  <si>
    <t>95/24 MEXICO, S DE RL DE CV</t>
  </si>
  <si>
    <t>AGENCIA AUTOMOTRIZ DE LOS MOCHIS SA DE CV</t>
  </si>
  <si>
    <t>ALMA ROSA GAXIOLA CAMACHO</t>
  </si>
  <si>
    <t>ANA RUTH CONTRERAS ARMENTA</t>
  </si>
  <si>
    <t>APODACA VALDEZ Y ASOCIADOS, S.C.</t>
  </si>
  <si>
    <t>CARLOS CABALLERO RODRIGUEZ</t>
  </si>
  <si>
    <t>CARLOS RAMON ESPINOZA ACOSTA</t>
  </si>
  <si>
    <t>CLAIRE BRICEIDA CASTRO ALAMEA</t>
  </si>
  <si>
    <t>COMBUSTIBLES Y LUB DE LOS MOCHIS SA DE CV</t>
  </si>
  <si>
    <t>COMTA  S A DE C V</t>
  </si>
  <si>
    <t>CONSTRUCTORA Y ARRENDADORA LOPEZ SA DE CV</t>
  </si>
  <si>
    <t>CONSULTORIA MERCURIO S C</t>
  </si>
  <si>
    <t>CRUZ RAUDEL MOLINA BUITIMEA</t>
  </si>
  <si>
    <t>DANIELA PEREZ GASTELUM</t>
  </si>
  <si>
    <t>DISTRIBUIDORA DE ACEROS Y MATERIALES SA DE CV</t>
  </si>
  <si>
    <t>DORA SILVIA MOLINA RODRIGUEZ</t>
  </si>
  <si>
    <t>DOSIFICADORA DE LOS MOCHIS SA DE CV</t>
  </si>
  <si>
    <t>EFRAIN HUMBERTO ANGUIANO CASTRO</t>
  </si>
  <si>
    <t>ELEAZAR ROSARIO ISLAS BELTRAN</t>
  </si>
  <si>
    <t>ELECTRICIDAD COMERCIAL Y DE SERVICIOS, SA DE CV</t>
  </si>
  <si>
    <t>EQUIPOS DE INGENIERIA ALCON SA DE CV</t>
  </si>
  <si>
    <t>EQUIPOS REFACCIONES Y MANTENIMIENTO  INDUSTRIAL SA DECV</t>
  </si>
  <si>
    <t>ERMILA CAZAREZ PAYAN</t>
  </si>
  <si>
    <t>FERRETERIAS OMAR SA DE CV</t>
  </si>
  <si>
    <t>FRANCISCO JAVIER NAJERA JAIME</t>
  </si>
  <si>
    <t>FRANCISCO JAVIER VALDEZ AYALA</t>
  </si>
  <si>
    <t>FRANCISCO RUIZ MONTIEL</t>
  </si>
  <si>
    <t>GABRIEL ABRAHAM MENDEZ VALDEZ</t>
  </si>
  <si>
    <t>GASTRONOMICA EPALI, SA DE CV</t>
  </si>
  <si>
    <t>GETHZEMANY LEAL RODRIGUEZ</t>
  </si>
  <si>
    <t>GUADALUPE CRUZ SERRANO</t>
  </si>
  <si>
    <t>HAZAEL BOJORQUEZ MORALES</t>
  </si>
  <si>
    <t>HAZAEL BOJORQUEZ ONTIVEROS</t>
  </si>
  <si>
    <t>HERIBERTO MERCADO BALDENEBRO</t>
  </si>
  <si>
    <t>HUGO ALBERTO VEGA FELIX</t>
  </si>
  <si>
    <t>IMAGEN Y SISTEMAS COMPUTACIONALES S C</t>
  </si>
  <si>
    <t>IRENE VALENZUELA SOTO</t>
  </si>
  <si>
    <t>J. ENCARNACION DE LA PAZ NAVARRETE</t>
  </si>
  <si>
    <t>JESUS WILFRIDO VEGA AGUILAR</t>
  </si>
  <si>
    <t>JORGE LUIS LOPEZ GARATE</t>
  </si>
  <si>
    <t>JORGE LUIS MANABE URREA</t>
  </si>
  <si>
    <t>JOSE FRANCISCO ESCALANTE ARCE</t>
  </si>
  <si>
    <t>JOSE LUIS MOLINA MOLINA</t>
  </si>
  <si>
    <t>JOSE LUIS QUEVEDO LERMA</t>
  </si>
  <si>
    <t>JOSE LUIS TABARES VIRGEN</t>
  </si>
  <si>
    <t>JOSEFINA CASTRO AYALA</t>
  </si>
  <si>
    <t>JUAN CARLOS VEGA RUIZ</t>
  </si>
  <si>
    <t>JUAN DE DIOS SANCHEZ CHAVEZ</t>
  </si>
  <si>
    <t>LUIS EDUARDO LACHICA ALVAREZ</t>
  </si>
  <si>
    <t>LUIS MARIO NAVA ROMAN</t>
  </si>
  <si>
    <t>MADERAS Y OTROS SA DE CV</t>
  </si>
  <si>
    <t>MARCOS MARCELO ROJAS QUINTERO</t>
  </si>
  <si>
    <t>MARIA DEL CARMEN MACEDO OSUNA</t>
  </si>
  <si>
    <t>MARIA ELIZA UGALLO FLORES</t>
  </si>
  <si>
    <t>MOISES CAMACHO HEREDIA</t>
  </si>
  <si>
    <t>MONICA SOTO LEYVA</t>
  </si>
  <si>
    <t>MULTISERVICIOS LA PILARICA SA DE CV</t>
  </si>
  <si>
    <t>NATALIO TRINIDAD JIMENEZ TORRES</t>
  </si>
  <si>
    <t>ORALIA TIRADO NAVA</t>
  </si>
  <si>
    <t>OSCAR EDUARDO GAMEZ SOTO</t>
  </si>
  <si>
    <t>PASAJE Y TURISMO SINALOENSE, SA DE CV</t>
  </si>
  <si>
    <t>PAULA MOLINA BUITIMEA</t>
  </si>
  <si>
    <t>PAULINA GARNICA ACUÑA</t>
  </si>
  <si>
    <t>PLASTICOS Y RESINAS DEL NOROESTE SA DE CV</t>
  </si>
  <si>
    <t>QUALITAS COMPAÑIA DE SEGUROS  S A  DE C V</t>
  </si>
  <si>
    <t>RAFAEL DE JESUS CERVANTES CASTRO</t>
  </si>
  <si>
    <t>RICARDO ENRIQUE NORIEGA PICO</t>
  </si>
  <si>
    <t>ROSA DESIDERIA CASTRO ZAMORA</t>
  </si>
  <si>
    <t>ROSA ISELA RUIZ LOPEZ</t>
  </si>
  <si>
    <t>ROY DE JESUS HERRERA ESPINOZA</t>
  </si>
  <si>
    <t>RUBIO CONSTRUCCIONES SA DE CV</t>
  </si>
  <si>
    <t>SIPRIANO LOPEZ DOMINGUEZ</t>
  </si>
  <si>
    <t>VANESSA VILLASEÑOR MORALES</t>
  </si>
  <si>
    <t>VICTOR MANUEL RUELAS MARTINEZ</t>
  </si>
  <si>
    <t>VITASERVICIOS DOKE, SA DE CV</t>
  </si>
  <si>
    <t>WAWE.COM, S.A. DE C.V.</t>
  </si>
  <si>
    <t>ZAMU LOGISTICA, SA DE CV</t>
  </si>
  <si>
    <t>C Y J OBRAS Y SERVICIOS, SA DE CV</t>
  </si>
  <si>
    <t>CONSTRUCCIONES ELECTRICAS GUSSER, SA DE CV</t>
  </si>
  <si>
    <t>RAMON VALDEZ CARO</t>
  </si>
  <si>
    <t>RGV INSTALACIONES, SA DE CV</t>
  </si>
  <si>
    <t>PAGO DE FACTURA 83382 POR SERVICIO DE LOS 10000 KMS UNIDAD VERSA</t>
  </si>
  <si>
    <t>PAGO DE FACTURAS 343 347 349 Y 353 A ALEJANDRO MUNDO PORTILLO</t>
  </si>
  <si>
    <t>PAGO DE FACTURAS 375 Y 376 A ALEJANDRO MUNDO PORTILLO</t>
  </si>
  <si>
    <t>REPOSICION DE GASTOS ING. HERNAN MEDINA SOTO</t>
  </si>
  <si>
    <t>PAGO DE FACTURAS 262 Y 278  A ALVARO ROMERO ORTIZ</t>
  </si>
  <si>
    <t>PAGO DE FACTURA 284 A ALVARO ROMERO ORTIZ</t>
  </si>
  <si>
    <t>PAGO DE FACTURA 81 A ANA JERONIMA ISLAS BELTRAN</t>
  </si>
  <si>
    <t>PAGO DE FACTURA 141 A ANA RUTH CONTRERAS ARMENTA</t>
  </si>
  <si>
    <t>PAGO DE FACTURA 057FFFC POR SERVICIO DE MANTENIMIENTO Y REPARACION DE AIRE ACONDICIONADO</t>
  </si>
  <si>
    <t>PAGO DE FACTURA 4991 POR ANTICIPÓ A CUENTA DEL DICTAMEN FINANCIERO CORRESPONDIENTE AL EJERCICIO 2019</t>
  </si>
  <si>
    <t>REEMBOLSO DE GASTOS DE VIAJE A CULIACAN, SINALOA, A OFICINAS DE SAGARPA ING. HERNAN MEDINA SOTO</t>
  </si>
  <si>
    <t>REPOSICION COMBUSTIBLE</t>
  </si>
  <si>
    <t>REPOSICION DE GASTOS POR COMPRA DE ACUMULADOR PARA UNIDAD DAKOTA BLANCA SEGUN FACTURAS DE BATTERY PLUS AUTOMOTRIZ NUMEROS 98132 Y 98133</t>
  </si>
  <si>
    <t>PAGO DE FACTURA 33100025 POR JUEGO DE EMPAQUES</t>
  </si>
  <si>
    <t>APLICACION DE ANTICIPO DE CADECO POR COMPRA DE DIFERENTES ARTICULOS PARA REPARACION DE UNIDAD CARGADOR D8 130/007</t>
  </si>
  <si>
    <t>REGISTRO DE PAGO DE FACTURAS DE CADECO 331000945 Y 331000944 CON CRUCE A LA CUENTA DE ANTICIPOS A PROVEEDORES</t>
  </si>
  <si>
    <t>PAGO DE FACTURA 33101116</t>
  </si>
  <si>
    <t>REGISTRO DE PAGO POR CRUCE EN ANTICIPO DE PROVEEDORES A CADECO, SA DE CV</t>
  </si>
  <si>
    <t>REGISTRO POR PAGO DE CRUCE DE CUENTA DE ANTICIPOS A PROVEEDORES CADECO,SA DE CV FACTURA 33102106</t>
  </si>
  <si>
    <t>REPOSICION DE  CAJA CHICA PONCIANO VELARDE PEREZ</t>
  </si>
  <si>
    <t>PAGO DE FACTURA 33102574</t>
  </si>
  <si>
    <t>PAGO DE FACTURA 408  A CARLOS ABIEL SANCHEZ GUTIERREZ</t>
  </si>
  <si>
    <t>PAGO DE FACTURA 427 A CARLOS ABIEL SANCHEZ GUTIERREZ</t>
  </si>
  <si>
    <t>PAGO DE FACTURAS 79 Y 80 A CARLOS ALBERTO BERRELLEZA ARMENTA</t>
  </si>
  <si>
    <t>PAGO DE FACTURA 179 A CARLOS RAMON ESPINOZA ACOSTA</t>
  </si>
  <si>
    <t>PAGO DE FACTURAS 9753803 9780288 9813102 9834700 9834705 A CEMEX SAB DE CV</t>
  </si>
  <si>
    <t>PAGO DE FACTURAS ZFE 9919166 Y ZFE 9982530 POR COMPRA DE CEMENTO A GRANEL</t>
  </si>
  <si>
    <t>PAGO DE FACTURA ZEP9583013A A CEMEX SAB DE CV</t>
  </si>
  <si>
    <t>PAGO DE FACTURA 9667141 A CEMEX SAB DE CV</t>
  </si>
  <si>
    <t>PAGO DE FACTURAS AF1A, 25C2 Y 87EBD</t>
  </si>
  <si>
    <t>PAGO DE FACTURA 3A886F POR RENTA DE MOBILIARIO ENTREGA DE OBRA</t>
  </si>
  <si>
    <t>PAGO DE FACTURA 2438201 RENTA DE MOBILIARIO CALLE REVOLUCION</t>
  </si>
  <si>
    <t>PAGO DE FACTURAS 54822 54823 54824 55097 55434 55435 A COMBUSTIBLES Y LUBRICANTES DE LOS MOCHIS SA DE CV</t>
  </si>
  <si>
    <t>PAGO CONSUMO DE ELECTRICIDAD SANTOS DEGOLLADO NO SERVICIO 538990708274</t>
  </si>
  <si>
    <t>PAGO CONSUMO DE ELECTRICIDAD SANTOS DEGOLLADO NO SERVICIO 538910807897</t>
  </si>
  <si>
    <t>PAGO DE SERVICIO CFE 538980910644 SUC ALLENDE</t>
  </si>
  <si>
    <t>PAGO DE FACTURA19503313 A COMISION FEDERAL DE ELECTRICIDAD</t>
  </si>
  <si>
    <t>PAGO DE FACTURA19531635 SUC ALLENDE</t>
  </si>
  <si>
    <t>PAGO DE RECIBO MES DE FEBRERO OFICINA ALLENDE</t>
  </si>
  <si>
    <t>PAGO DE FACTURA 19503314 A COMISION FEDERAL DE ELECTRICIDAD</t>
  </si>
  <si>
    <t>PAGO DE FACTURAS 4753 4799 4966 A COMTA SA DE CV</t>
  </si>
  <si>
    <t>PAGO DE FACTURA 11841 A CONSTRUCTORA Y ARRENDADORA LOPEZ SA DE CV</t>
  </si>
  <si>
    <t>PAGO DE FACTURA 18518 IMPRESION DE FORMAS CONVENIOS DE PAGO PARA COBRANZA</t>
  </si>
  <si>
    <t>PAGO DE FACTURAS 259 Y 260 A COYDU SA DE CV</t>
  </si>
  <si>
    <t>PAGO DE FACTURAS 54 Y 58 A CRUZ RAUDEL MOLINA BUITIMEA</t>
  </si>
  <si>
    <t>PAGO DE FACTURA 816 A CUAHUTEMOC ZAMORANO GARCIA</t>
  </si>
  <si>
    <t>PAGO DE FACTURAS 826 828 Y 829 A CUAHUTEMOC ZAMORANO GARCIA</t>
  </si>
  <si>
    <t>REPOSICION DE GASTOS DE REUNION DE DIRECTIVOS</t>
  </si>
  <si>
    <t>REEMBOLSO DE FACTURA 110186 POR REUNION DE CONSEJO ADMINISTRACION COMUN</t>
  </si>
  <si>
    <t>PAGO LIQUIDACION DE FACTURA 518 A DAVID EDUARDO BRACAMONTES BOJORQUEZ</t>
  </si>
  <si>
    <t>PAGO DE FACTURAS 593 Y 593 A DAVID EDUARDO BRACAMONTES BOJORQUEZ</t>
  </si>
  <si>
    <t>PAGO DE FACTURA 2818 A DIESEL Y ENERGETICOS DE MEXICO SA DE CV</t>
  </si>
  <si>
    <t>PAGO DE FACTURA 2862 A DIESEL Y ENERGETICOS DE MEXICO SA DE CV</t>
  </si>
  <si>
    <t>PAGO DE FACTURAS 2894 Y 2934 A DIESEL Y ENERGETICOS DE MEXICO SA DE CV</t>
  </si>
  <si>
    <t>PAGO DE FACTURA 2970 A DIESEL Y ENERGETICOS DE MEXICO SA DE CV</t>
  </si>
  <si>
    <t>PAGO DE FACTURA 3020 A DIESEL Y ENERGETICOS DE MEXICO SA DE CV</t>
  </si>
  <si>
    <t>PAGO DE FACTURA 3059 A DIESEL Y ENERGETICOS DE MEXICO SA DE CV</t>
  </si>
  <si>
    <t>PAGO DE FACTURA 3113</t>
  </si>
  <si>
    <t>PAGO DE FACTURA 2660 A DIESEL Y ENERGETICOS DE MEXICO SA DE CV</t>
  </si>
  <si>
    <t>PAGO DE FACTURA 2711 A DIESEL Y ENERGETICOS DE MEXICO SA DE CV</t>
  </si>
  <si>
    <t>PAGO DE FACTURA 222048 POR COMPRA DE LAMINA NEGRA</t>
  </si>
  <si>
    <t>PAGO DE FACTURAS 6357 6358 6359 6360 6361 6362 6363 A DOSIFICADORA DE LOS MOCHIS SA DE CV</t>
  </si>
  <si>
    <t>PAGO DE FACTURAS 6375 6374 6373 6291 6292 9293 A DOSIFICADORA DE LOS MOCHIS SA DE CV</t>
  </si>
  <si>
    <t>COMPROBACION DE GASTOS VIAJE A CULIACAN ENTREGA DE ESTADOS FINANCIEROS ASE CORRESPONDIENTES AL CUARTO TRIMESTRE DE 2019</t>
  </si>
  <si>
    <t>PAGO DE FACTURA 569 A ELEAZAR ROSARIO ISLAS BELTRAN</t>
  </si>
  <si>
    <t>PAGO DE FACTURAS 224 Y 229 A ELEUTERIO LOPEZ DOMINGUEZ</t>
  </si>
  <si>
    <t>PAGO DE FACTURA 231 A ELEUTERIO LOPEZ DOMINGUEZ</t>
  </si>
  <si>
    <t>PAGO DE FACTURA 235 A ELEUTERIO LOPEZ DOMINGUEZ</t>
  </si>
  <si>
    <t>PAGO DE FACTURA 287 A ENRIQUE LOPEZ SILLAS</t>
  </si>
  <si>
    <t>PAGO DE FACTURA 298 A ENRIQUE LOPEZ SILLAS</t>
  </si>
  <si>
    <t>PAGO DE FACTURA 37590</t>
  </si>
  <si>
    <t>REGISTRO DE PAGO DE FACTURA 12458 CON CRUCE DE ANTICIPO DE PROVEEDORES EQUIPOS REFACCIONES Y MANTENIMIENTO INDUSTRIAL, SA DE CV</t>
  </si>
  <si>
    <t>PAGO DE FACTURA 12485</t>
  </si>
  <si>
    <t>PAGO DE FACTURA 375 A ERMILA CAZAREZ PAYAN</t>
  </si>
  <si>
    <t>PAGO DE FACTURA 387 A ERMILA CAZAREZ PAYAN</t>
  </si>
  <si>
    <t>PAGO DE FACTURAS 218 Y A220A A ESTHELA URIAS ROBLES</t>
  </si>
  <si>
    <t>PAGO DE FACTURA 225 A ESTHELA URIAS ROBLES</t>
  </si>
  <si>
    <t>PAGO ABONO FACTURA 221 A ESTHELA URIAS ROBLES</t>
  </si>
  <si>
    <t>PAGO DE FACTURAS 221 Y 222 A ESTHELA URIAS ROBLES</t>
  </si>
  <si>
    <t>PAGO DE FACTURAS 121418 121441 122463 Y 122551 A FERRENOR SA DE CV</t>
  </si>
  <si>
    <t>PAGO DE FACTURAS 123545 123880 Y 124020 A FERRENOR SA DE CV</t>
  </si>
  <si>
    <t>PAGO DE FACTURAS 124000 124453 124579 125200 125395 125852 A FERRENOR SA DE CV</t>
  </si>
  <si>
    <t>PAGO DE FACTURAS 126108 Y 126185 A FERRENOR SA DE CV</t>
  </si>
  <si>
    <t>PAGO DE FACTURA 20424 POR COMPRA DE TAPA CIEGA FOFO</t>
  </si>
  <si>
    <t>PAGO DE FACTURA 20582</t>
  </si>
  <si>
    <t>PAGO DE FACTURA 5225</t>
  </si>
  <si>
    <t>REGISTRO DE PAGO DE FACTURA 62400 DE FIERRO Y LAMINA DE LOS MOCHIS, SA DE CV POR COMPRA DE MATERIAL DE PLACA Y SOLDADURA PARA OBRA CON CRUCE DE CUENTA DE ANTICIPO DE PROVEEDORES</t>
  </si>
  <si>
    <t>PAGO DE FACTURA 229 A FRANCISCO BORQUEZ GAXIOLA</t>
  </si>
  <si>
    <t>PAGO DE FACTURAS 689 694 695 699 Y 729 A FRANCISCO JAVIER LUNA ALONSO</t>
  </si>
  <si>
    <t>PAGO DE FACTURAS 80 Y 81 A FRANCISCO JAVIER NAJERA JAIME</t>
  </si>
  <si>
    <t>PAGO DE FACTURAS 547 Y 553 A FRANCISCO JAVIER SANCHEZ ANGULO</t>
  </si>
  <si>
    <t>PAGO DE FACTURA 555 A FRANCISCO JAVIER SANCHEZ ANGULO</t>
  </si>
  <si>
    <t>PAGO DE FACTURAS 556 577 578 A FRANCISCO JAVIER SANCHEZ ANGULO</t>
  </si>
  <si>
    <t>PAGO DE FACTURA 124 A FRANCISCO JAVIER SANCHEZ CAZAREZ</t>
  </si>
  <si>
    <t>PAGO DE FACTURA 132 A FRANCISCO JAVIER SANCHEZ CAZAREZ</t>
  </si>
  <si>
    <t>PAGO DE FACTURAS 212 Y 221 A FRANCISCO JAVIER VALDEZ AYALA</t>
  </si>
  <si>
    <t>PAGO FACTURA 219 A FRANCISCO JAVIER VALDEZ AYALA</t>
  </si>
  <si>
    <t>PAGO DE FACTURA 446 A FRANCISCO RUIZ MONTIEL</t>
  </si>
  <si>
    <t>PAGO DE FACTURA 478 A FRANCISCO RUIZ MONTIEL</t>
  </si>
  <si>
    <t>PAGO DE FACTURA 186 A GABRIEL ABRAHAM MENDEZ VALDEZ</t>
  </si>
  <si>
    <t>PAGO DE FACTURAS 6663 6728 6765 8025 8045 8052 8069 8124 A GAS TOMZA DE SINALOA SA DE CV</t>
  </si>
  <si>
    <t>PAGO DE FACTURAS 876 Y 879 A GENOVEVA HERNANDEZ ORTEGA</t>
  </si>
  <si>
    <t>PAGO DE FACTURAS 883 Y 890 A GENOVEVA HERNANDEZ ORTEGA</t>
  </si>
  <si>
    <t>PAGO DE FACTURAS 895 Y 898 A GENOVEVA HERNANDEZ ORTEGA</t>
  </si>
  <si>
    <t>PAGO DE FACTURAS 904 Y 907 A GENOVEVA HERNANDEZ ORTEGA</t>
  </si>
  <si>
    <t>PAGO DE FACTURAS 913 Y 917 A PAGO DE FACTURA 764 A GENOVEVA HERNANDEZ ORTEGA</t>
  </si>
  <si>
    <t>PAGO DE FACTURAS 940 Y A941A A GERARDO MEDINA PALMA</t>
  </si>
  <si>
    <t>PAGO DE FACTURA 942 A GERARDO MEDINA PALMA</t>
  </si>
  <si>
    <t>PAGO ANTICIPO 50% FACTURA 388</t>
  </si>
  <si>
    <t>PAGO LIQUIDACION FACTURA 388 POR SERVICIO DE CARROCERIA DAÑOS A TERCEROS</t>
  </si>
  <si>
    <t>PAGO DE FACTURA 439 Y 462 A GILBERTO BORQUEZ FELIX</t>
  </si>
  <si>
    <t>PAGO DE FACTURAS 457 A GILBERTO BORQUEZ FELIX</t>
  </si>
  <si>
    <t>PAGO DE FACTURA 475 A GILBERTO BORQUEZ FELIX</t>
  </si>
  <si>
    <t>PAGO DE FACTURAS 48261 48262 49174 Y 49286 A GRUPO TECNOLOGICO MDX SA DE CV</t>
  </si>
  <si>
    <t>PAGO DE FACTURA 211 A GUADALUPE ALBERTO VARELA FREGOZO</t>
  </si>
  <si>
    <t>PAGO DE FACTURA 218 A GUADALUPE ALBERTO VARELA FREGOZO</t>
  </si>
  <si>
    <t>PAGO DE FACTURA 396 A GUADALUPE CRUZ SERRANO</t>
  </si>
  <si>
    <t>PAGO DE FACTURAS 88 89 90 91 92 93 94 95 A GUADALUPE VEGA VALENZUELA</t>
  </si>
  <si>
    <t>PAGO DE FACTURAS 114 115 117 118 Y 119 A GUADALUPE VEGA VALENZUELA</t>
  </si>
  <si>
    <t>PAGO DE FACTURA 1828 A GUILLERMO GLUYAS RODRIGUEZ</t>
  </si>
  <si>
    <t>ANTICIPO DE FACTURA 1905 A GUILLERMO GLUYAS RODRIGUEZ</t>
  </si>
  <si>
    <t>LIQUIDACION DE FACTURA 1905 A GUILLERMO GLUYAS RODRIGUEZ</t>
  </si>
  <si>
    <t>ABONO DE FACTURAS 1919 Y 1920 A GUILLERMO GLUYAS RODRIGUEZ</t>
  </si>
  <si>
    <t>PAGO LIQ FACTURAS 1919 1920 1921 1922 A GUILLERMO GLUYAS RODRIGUEZ</t>
  </si>
  <si>
    <t>ANTICIPO DEL 50% A FACTURAS 1992 Y 1993</t>
  </si>
  <si>
    <t>PAGO DE FACTURAS 4 Y 10 A HAZAEL BOJORQUEZ MORALES</t>
  </si>
  <si>
    <t>PAGO DE FACTURA 20 A HAZAEL BOJORQUEZ MORALES</t>
  </si>
  <si>
    <t>POLIZA DE CORRECCION DEL PROVEEDOR HAZAEL BOJORQUEZ ONTIVEROS AL PROVEEDOR HAZAEL BOJORQUEZ MORALES</t>
  </si>
  <si>
    <t>PAGO DE FACTURAS 623 Y 624 A HORTENSIA DEL ROSARIO CULEBRO GORDILLO</t>
  </si>
  <si>
    <t>PAGO DE FACTURA 640 A HORTENSIA DEL ROSARIO CULEBRO GORDILLO</t>
  </si>
  <si>
    <t>PAGO DE FACTURA 2683 A HUGO ALBERTO VEGA FELIX</t>
  </si>
  <si>
    <t>PAGO DE FACTURA 15518 POR SERVICIO DE ERROR EN TIMBRADO DE NOMINA</t>
  </si>
  <si>
    <t>PAGO DE FACTURA 15539 A IMAGEN SISTEMAS COMPUTACIONALES SC</t>
  </si>
  <si>
    <t>PAGO DE FACTURA 324 A IRENE VALENZUELA SOTO</t>
  </si>
  <si>
    <t>PAGO DE FACTURAS 300 302 Y 305 A  J JUAN LOPEZ SILLAS</t>
  </si>
  <si>
    <t>PAGO DE FACTURA 305 A J JUAN LOPEZ SILLAS</t>
  </si>
  <si>
    <t>PAGO DE FACTURA 8616 POR REPOSICION DE GASTOS DE CONSUMO DE RESTAURANT POR REUNION DE TRABAJO</t>
  </si>
  <si>
    <t>PAGO DE FACTURA 1272 USUARIO 100536 A JAPAMA</t>
  </si>
  <si>
    <t>PAGO CONSUMO DE AGUA MES DE ENERO USUARIO 100536 FOLIO 1468</t>
  </si>
  <si>
    <t>PAGO RECIBO 16204 CONSUMO DE AGUA MES DE FEBRERO DE 2020</t>
  </si>
  <si>
    <t>PAGO DE FACTURA 1 A JESUS WILFRIDO VEGA AGUILAR</t>
  </si>
  <si>
    <t>PAGO DE FACTURAS 622 624 638 Y 655 A JORGE ENRIQUE HERNANDEZ MARTINEZ</t>
  </si>
  <si>
    <t>PAGO DE FACTURAS 673 Y 705 A JORGE ENRIQUE HERNANDEZ MARTINEZ</t>
  </si>
  <si>
    <t>PAGO DE FACTURA 8415 A JORGE LUIS LOPEZ GARATE</t>
  </si>
  <si>
    <t>PAGO DE FACTURAS 895 Y 896 A JORGE LUIS MANABE URREA</t>
  </si>
  <si>
    <t>PAGO DE FACTURA 45 A JOSE ANGEL MOLINA BUITIMEA</t>
  </si>
  <si>
    <t>PAGO DE FACTURA 56 A JOSE ANGEL MOLINA BUITIMEA</t>
  </si>
  <si>
    <t>PAGO DE FACTURA 95 DE JOSE FRANCISCO ESCALANTE ARCE</t>
  </si>
  <si>
    <t>PAGO DE FACTURA 100 A JOSE FRANCISCO ESCALANTE ARCE</t>
  </si>
  <si>
    <t>PAGO DE FACTURAS 186 187 Y 206</t>
  </si>
  <si>
    <t>PAGO DE FACTURA 270 A JOSE LUIS BALMACEDA VALENZUELA</t>
  </si>
  <si>
    <t>PAGO DE FACTURA 273 A JOSE LUIS BALMACEDA VALENZUELA</t>
  </si>
  <si>
    <t>PAGO DE FACTURAS 136 Y 150 A JOSE LUIS MOLINA MOLINA</t>
  </si>
  <si>
    <t>PAGO DE FACTURA 152 A JOSE LUIS MOLINA MOLINA</t>
  </si>
  <si>
    <t>PAGO DE FACTURAS 167 Y 169 A JOSE LUIS MOLINA MOLINA</t>
  </si>
  <si>
    <t>PAGO DE FACTURA BF2756 DE LONAS IMPRESAS HD DE 2.44 MTS X 4.88 MTS</t>
  </si>
  <si>
    <t>PAGO DE FACTURA 9592E A JOSE LUIS QUEVEDO LERMA</t>
  </si>
  <si>
    <t>ABONO DE FACTURA 592E A JOSE LUIS QUEVEDO LERMA</t>
  </si>
  <si>
    <t>PAGO DE FACTURA 283 A JOSE LUIS TABARES VIRGEN</t>
  </si>
  <si>
    <t>PAGO DE FACTURAS 669 Y 675 A JOSE SOTERO GUZMAN SOLANO</t>
  </si>
  <si>
    <t>PAGO DE FACTURA 381 A JOSEFINA CASTRO AYALA</t>
  </si>
  <si>
    <t>PAGO DE FACTURA 379 A JOSEFINA CASTRO AYALA</t>
  </si>
  <si>
    <t>PAGO DE FACTURAS 36545 36544 36543 36542 36541 36540 36407 35854 35769 35764 35763 35762 35761 35731 35671 34960 A JUAN CARLOS VEGA RUIZ</t>
  </si>
  <si>
    <t>PAGO DE FACTURA 61 A LUIS EDUARDO VERDUZCO CERVANTES</t>
  </si>
  <si>
    <t>PAGO DE FACTURA 6722 PANTALONES UNIFORMES PARA SRA PATY, SRA MARTHA Y SRA NORMA</t>
  </si>
  <si>
    <t>PAGO DE FACTURA 174 A M&amp;M TOPOGRAFIA SA DE CV</t>
  </si>
  <si>
    <t>PAGO DE FACTURA 44443</t>
  </si>
  <si>
    <t>PAGO DE FACTURA 2253 A MAIKA BIENES RAICES S DE RL DE CV</t>
  </si>
  <si>
    <t>PAGO DE FACTURA 2275 A MAIKA BIENES RAICES S DE RL DE CV</t>
  </si>
  <si>
    <t>PAGO DE FACTURAS 2242 2243 Y 2248 A MANUEL AURELIO NOZATO ESCOBOZA</t>
  </si>
  <si>
    <t>PAGO DE FACTURAS 2325 Y 2326 A MANUEL AURELIO NOZATO ESCOBOZA</t>
  </si>
  <si>
    <t>PAGO DE FACTURAS 2399 Y 2400 A MANUEL AURELIO NOZATO ESCOBOZA</t>
  </si>
  <si>
    <t>PAGO DE FACTURAS 1127 Y 1150 A MARIA AIDE RUIZ HERNANDEZ</t>
  </si>
  <si>
    <t>PAGO DE FACTURAS 1169 Y 1188 A MARIA AIDE RUIZ HERNANDEZ</t>
  </si>
  <si>
    <t>PAGO DE FACTURAS 220 Y 238 A MARIA CONCEPCION CASTRO LUNA</t>
  </si>
  <si>
    <t>PAGO DE FACTURAS 249 Y 251 A MARIA CONCEPCION CASTRO LUNA</t>
  </si>
  <si>
    <t>PAGO DE FACTURA 252 A MARIA CONCEPCION CASTRO LUNA</t>
  </si>
  <si>
    <t>PAGO DE FACTURA 46 A MARIA ELIZA UGALLO FLORES</t>
  </si>
  <si>
    <t>PAGO DE FACTURAS 47 Y 58 A MARIA ELIZA UGALLO FLORES</t>
  </si>
  <si>
    <t>PAGO DE FACTURAS 63 Y 80 A MARIA ELIZA UGALLO FLORES</t>
  </si>
  <si>
    <t>PAGO DE FACTURA 42 A MARIA LAURA VALDEZ ESTRADA</t>
  </si>
  <si>
    <t>PAGO DE FACTURA 415 A MARIA LUISA PALMA JAVALERA</t>
  </si>
  <si>
    <t>PAGO DE FACTURAS 416 Y 421 A MARIA LUISA PALMA JAVALERA</t>
  </si>
  <si>
    <t>PAGO DE FACTURA 424 A MARIA LUISA PALMA JAVALERA</t>
  </si>
  <si>
    <t>PAGO DE FACTURAS 516 Y 537 A MARTHA LEONOR SANCHEZ GONZALEZ</t>
  </si>
  <si>
    <t>PAGO DE FACTURA 532 A MARTHA LEONOR SANCHEZ GONZALEZ</t>
  </si>
  <si>
    <t>PAGO DE FACTURA 4743</t>
  </si>
  <si>
    <t>PAGO DE FACTURA 4771 POR REPARACION DE ORQUESTA</t>
  </si>
  <si>
    <t>PAGO DE FACTURA 4784 REPARACION BOMBA DE GASOLINA MOISES CAMACHO HEREDIA</t>
  </si>
  <si>
    <t>PAGO DE FACTURA 4789</t>
  </si>
  <si>
    <t>PAGO DE FACTURA 49 A MONICA SOTO LEYVA</t>
  </si>
  <si>
    <t>PAGO DE FACTURAS 50 Y 52 MONICA SOTO LEYVA</t>
  </si>
  <si>
    <t>PAGO DE FACTURA 53 A MONITA SOTO LEYVA</t>
  </si>
  <si>
    <t>PAGO DE FACTURA 170055 A MULTISERVICIOS LA PILARICA SA DE CV</t>
  </si>
  <si>
    <t>PAGO DE FACTURA 247</t>
  </si>
  <si>
    <t>PAGO DE FACTURA 2486 POR REPARACION DE MUELLE PRIMARIO DE VOLTEO KODIAK 126/015</t>
  </si>
  <si>
    <t>PAGO DE FACTURA 2840</t>
  </si>
  <si>
    <t>PAGO DE FACTURA 1021 A OSCAR EDUARDO GAMEZ SOTO</t>
  </si>
  <si>
    <t>PAGO DE FACTURAS 1033 Y 1050 A OSCAR EDUARDO GAMEZ SOTO</t>
  </si>
  <si>
    <t>PAGO DE FACTURA 107 A OSCAR EDUARDO GAMEZ SOTO</t>
  </si>
  <si>
    <t>PAGO DE FACTURA 102 A PAULA MOLINA BUITIMEA</t>
  </si>
  <si>
    <t>PAGO DE FACTURA 107 A PAULA MOLINA BUITIMEA</t>
  </si>
  <si>
    <t>PAGO DE FACTURA 480 A PAULINA GARNICA ACUÑA</t>
  </si>
  <si>
    <t>PAGO DE FACTURA 495 A PAULINA GARNICA ACUÑA</t>
  </si>
  <si>
    <t>PAGO DE FACTURA 362 Y 366 A PEDRO BERNAL COTA</t>
  </si>
  <si>
    <t>PAGO DE FACTURA 374 A PEDRO BERNAL COTA</t>
  </si>
  <si>
    <t>PAGO DE FACTURA 16416 A PINTURAS Y BARNICES DEL NOROESTE SA DE CV</t>
  </si>
  <si>
    <t>PAGO DE FACTURAS 16651 16652 Y 16722 A PINTURAS Y BARNICES DEL NOROESTE SA DE CV</t>
  </si>
  <si>
    <t>PAGO DE FACTURA 104121 COMPRA DE HULE NEGRO PARA USO DE IMPREGNACION</t>
  </si>
  <si>
    <t>PAGO DE FACTURAS 415483 415484 415486 415805 416029 416030 416544 416545 416546 416548 416651 416665 417039 417041 417194 417584 417585 417665 417832 417835 417920 417942 418342 418667 419580 419581 419697 420483 421457 421726 421736 421775 422323 422324 A PROV DE MATERIALES Y ACC INDUSTRIALES</t>
  </si>
  <si>
    <t>PAGO DE FACTURAS 433103 433102 433100 433099 432878 432876 432343 432255 430582 430498 430154 429959 429891 429803 429800 429481 429237 428481 A PROVEEDORA DE MATERIALES Y ACCESORIOS INDUSTRIALES SA DE CV</t>
  </si>
  <si>
    <t>PAGO DE FACTURAS 422371 422372 422474 422727 422728 422947 423484 423667 423669 423870 424450 424451 424452 424454 424456 424964 424965 425003  425376 425377 425378 425379 425494 425495 425568 425569 425651 425653 426110 426429 426430 426553 426554 426623 426624 426869 427327 427328 427668 428006 A PROVEEDORA DE MATERIALES Y ACCESORIOS INDUSTRIALES</t>
  </si>
  <si>
    <t>PAGO DE POLIZAS 700068702 Y 700068703 A QUALITAS COMPAÑIA DE SEGUROS</t>
  </si>
  <si>
    <t>PAGO DE FACTURA 35 A RAFAEL DE JESUS CERVANTES CASTRO</t>
  </si>
  <si>
    <t>PAGO DE FACTURA 36 A RAFAEL DE JESUS CERVANTES CASTRO</t>
  </si>
  <si>
    <t>PAGO DE FACTURA 57 A RAFAEL DE JESUS CERVANTES CASTRO</t>
  </si>
  <si>
    <t>PAGO DE FACTURA 941 A RAMIRO VALENZUELA GUERRERO</t>
  </si>
  <si>
    <t>PAGO DE FACTURA 946 A RAMIRO VALENZUELA GUERRERO</t>
  </si>
  <si>
    <t>PAGO DE FACTURAS 980 Y 981</t>
  </si>
  <si>
    <t>PAGO LIQUIDACION FACTURA 827 Y PAGO TOTAL FACTURA 830 POR REPARACION UNIDAD DAKOTA BLANCO</t>
  </si>
  <si>
    <t>ANTICIPO DE FACTURA 827 PARA REPARACION UNIDAD DAKOTA BLANCO</t>
  </si>
  <si>
    <t>PAGO DE FACTURA 256 A RAMONA CASTAÑEDA MEDINA</t>
  </si>
  <si>
    <t>PAGO DE FACTURA 23351 POR 53 HOJAS DE CELOTEX</t>
  </si>
  <si>
    <t>PAGO DE FACTURA 719 A RICARDO ENRIQUE NORIEGA PICO</t>
  </si>
  <si>
    <t>PAGO FACTURA 478 A ROBERTO HERNANDEZ LOPEZ</t>
  </si>
  <si>
    <t>PAGO DE FACTURA 484 A ROBERTO HERNANDEZ LOPEZ</t>
  </si>
  <si>
    <t>PAGO DE FACTURA 496 A ROBERTO HERNANDEZ LOPEZ</t>
  </si>
  <si>
    <t>PAGO DE FACTURA 107174</t>
  </si>
  <si>
    <t>PAGO DE FACTURA 237270 POR CRUCE DEL ANTICIPO REALIZADO EL DIA 07 DE FEBRERO DE 2020</t>
  </si>
  <si>
    <t>PAGO DE FACTURAS 152 Y 154 A ROSA DESIDERIA CASTRO ZAMORA</t>
  </si>
  <si>
    <t>PAGO DE FACTURA A153A A ROSA DESIDERIA CASTRO ZAMORA</t>
  </si>
  <si>
    <t>PAGO DE FACTURA 4499</t>
  </si>
  <si>
    <t>PAGO DE FACTURA 400 A ROSENDO SANCHEZ ANGULO</t>
  </si>
  <si>
    <t>PAGO DE FACTURA 441 A ROSENDO SANCHEZ ANGULO</t>
  </si>
  <si>
    <t>PAGO DE FACTURA 464 A ROSENDO SANCHEZ ANGULO</t>
  </si>
  <si>
    <t>PAGO DE FACTURAS 1392 Y 1395 A RUBIO CONSTRUCCIONES SA DE CV</t>
  </si>
  <si>
    <t>PAGO DE FACTURAS 1434 1435 Y 1440 A RUBIO CONSTRUCCIONES SA DE CV</t>
  </si>
  <si>
    <t>PAGO DE FACTURA 1504 A RUBIO CONSTRUCCIONES SA DE CV</t>
  </si>
  <si>
    <t>PAGO DE FACTURA 334 A SALVADOR SANCHEZ FELIX</t>
  </si>
  <si>
    <t>PAGO DE FACTURAS 446 447 448 449 450 451 452 A SANDRA PATRICIA CORTEZ VEGA</t>
  </si>
  <si>
    <t>PAGO DE FACTURAS 458 Y 459 A SANDRA PATRICIA CORTEZ VEGA</t>
  </si>
  <si>
    <t>PAGO DE FACTURAS 467 468 472 473 Y 474 A SANDRA PATRICIA CORTEZ VEGA</t>
  </si>
  <si>
    <t>PAGO DE FACTURAS 264736 264761 265572 266655 266669 267295 268594 268596 269758 A SANTIAGO DIESEL REFACCIONES SA DE CV</t>
  </si>
  <si>
    <t>PAGO DE FACTURAS 274133 272870 272868 272867  272862 272858 272028 272026 272024 272022 272018 271909 270750 A SANTIAGO DIESEL REFACCIONES SA DE CV</t>
  </si>
  <si>
    <t>PAGO DE FACTURAS 9776 9777 Y 9778 A SERDI SA DE CV</t>
  </si>
  <si>
    <t>PAGO DE FACTURA 11926 COMPRA DE MATERIAL PARA OBRA (REDONDO LISO)</t>
  </si>
  <si>
    <t>PAGO DE FACTURAS 331461 331499 331500 331506 332217 332236 332237 A SEVAFUSA</t>
  </si>
  <si>
    <t>PAGO DE FACTURAS 332238 333042 333073 333074 333075 333738 333773 333774 333775 334503 334527 334528 334529 335124 335145 335146 335147 335613 335629 335630 A SERVICIOS DEL VALLE DEL FUERTE SA DE CV</t>
  </si>
  <si>
    <t>PAGO DE FACTURAS 337213 337212 337211 337174 336524 336523 336522 336489 335769 335768 335767 335736 A SERVICIOS DEL VALLE DEL FUERTE, SA DE CV</t>
  </si>
  <si>
    <t>PAGO DE FACTURAS 338610 338609 338608 338575_x000D_
337899 337898 337897 337865 A SERVICIOS DEL VALLE DEL FUERTE SA DE CV</t>
  </si>
  <si>
    <t>PAGO DE FACTURA 251 A SINDY GABRIELA VALDEZ SANCHEZ</t>
  </si>
  <si>
    <t>PAGO DE FACTURA 450 A SIPRIANO LOPEZ DOMINGUEZ</t>
  </si>
  <si>
    <t>PAGO DE FACTURA 150 Y ABONO A FACT 147 A NOMBRE DE SIRIA VEGA BELTRAN</t>
  </si>
  <si>
    <t>LIQUIDACION DE FACTURA 147 A SIRIA VEGA BELTRAN</t>
  </si>
  <si>
    <t>PAGO DE FACTURA 447 A SONIA BEATRIZ MOLINA MOLINA</t>
  </si>
  <si>
    <t>PAGO DE FACTURAS 258 263 267 Y 270 A SUCANOSA SA DE CV</t>
  </si>
  <si>
    <t>PAGO DE FACTURAS 282 287 Y 307 A SUCANOSA SA DE CV</t>
  </si>
  <si>
    <t>PAGO DE FACTURAS 274 Y 279 A SUCANOSA SA DE CV</t>
  </si>
  <si>
    <t>PAGO DE FACTURA 10820010032900 A TELEFONOS DE MEXICO SA DE CV</t>
  </si>
  <si>
    <t>PAGO DE FACTURA 10820020034004 A TELEFONOS DE MEXICO SA DE CV</t>
  </si>
  <si>
    <t>TELEFONOS DE MEXICO SA DE CV</t>
  </si>
  <si>
    <t>PAGO DE FACTURA 50819120035689 A TELEFONOS DE MEXICO SA DE CV</t>
  </si>
  <si>
    <t>PAGO DE FACTURA 50819120036913 A TELEFONOS DE MEXICO SA DE CV</t>
  </si>
  <si>
    <t>PAGO LINEA TELMEX 8184917 ENERO</t>
  </si>
  <si>
    <t>PAGO LINEA TELMEX 8189838 ENERO</t>
  </si>
  <si>
    <t>PAGO DE FACTURA 50820020035707 A TELEFONOS DE MEXICO SA DE CV</t>
  </si>
  <si>
    <t>PAGO DE FACTURA 50820020036914 A TELEFONOS DE MEXICO SA DE CV</t>
  </si>
  <si>
    <t>PAGO DE FACTURA 60819120016895 A TELEFONOS DE MEXICO SA DE CV</t>
  </si>
  <si>
    <t>PAGO LINEA TELMEX 8189837 ENERO</t>
  </si>
  <si>
    <t>PAGO DE FACTURA 60820020017820 A TELEFONOS DE MEXICO SA DE CV</t>
  </si>
  <si>
    <t>PAGO FACTURAS 345 Y 353 A TOMAS VAZQUEZ ACEVEDO</t>
  </si>
  <si>
    <t>PAGO DE FACTURAS 359 Y 363 A TOMAS VAZQUEZ ACEVEDO</t>
  </si>
  <si>
    <t>PAGO DE FACTURAS 1326 1327 1328 Y 1362 A TRANSP DE CARGA DE MAT PARA CONST Y OBJ SIM DE LM S</t>
  </si>
  <si>
    <t>PAGO FACTURA 330 A TRINIDAD FLORES SERRANO</t>
  </si>
  <si>
    <t>PAGO DE FACTURAS117482 117483 Y 117484 A URBANIZACION Y RIEGO BAJA CALIFORNIA SA DE CV</t>
  </si>
  <si>
    <t>PAGO DE FACTURAS 31092 31094 Y 31095 A VITASERVICIOS DOKE SA DE CV</t>
  </si>
  <si>
    <t>PAGO DE FACTURA 1617</t>
  </si>
  <si>
    <t>PAGO DE FACTURA 172 A ZAMU LOGISTICA SA DE CV</t>
  </si>
  <si>
    <t>PAGO DE FACTURA 203 A ZAMU LOGISTICA SA DE CV</t>
  </si>
  <si>
    <t>PAGO DE FACTURAS 2 Y 3 A C Y J OBRAS Y SERVICIOS SA DE CV</t>
  </si>
  <si>
    <t>PAGO DE FACTURA 4 A C Y J OBRAS Y SERVICIOS SA DE CV</t>
  </si>
  <si>
    <t>PAGO DE FACTURAS 5 Y 7 A C Y J OBRAS Y SERVICIOS SA DE CV</t>
  </si>
  <si>
    <t>PAGO DE FACTURAS 901 902 903 Y 904 A CONSTRUCCIONES ELECTRICAS GUSSER SA DE CV</t>
  </si>
  <si>
    <t>PAGO DE FACTURAS 537 538 539 Y 540 A CONSTRUCCIONES ROHZ SA DE CV</t>
  </si>
  <si>
    <t>RECLASIFICACION DE FACTURA POR CANCELACION ANTE SAT LA NUMERO 295 SUSTITUYE LA 257A DE COYDU</t>
  </si>
  <si>
    <t>RECLASIFICACION DE FACTURA POR CANCELACION ANTE SAT LA NUMERO 288 SUSTITUYE LA 258 DE COYDU</t>
  </si>
  <si>
    <t>RECLASIFICACION DE FACTURA POR CANCELACION ANTE SAT LA NUMERO 296 SUSTITUYE LA 267A DE COYDU</t>
  </si>
  <si>
    <t>PAGO DE FACTURAS 281 Y 282 A COYDU SA DE CV</t>
  </si>
  <si>
    <t>ABONO DE FACTURA 288 A COYDU SA DE CV</t>
  </si>
  <si>
    <t>PAGO DE FACTURAS 3283 3344 Y 3358 A DIANA NOHEMI ZAMORANO CERVANTES</t>
  </si>
  <si>
    <t>PAGO DE FACTURA 764 A FRANCISCO JAVIER LUNA ALONSO</t>
  </si>
  <si>
    <t>PAGO DE FACTURAS 742 Y 746 A FRANCISCO JAVIER LUNA ALONSO</t>
  </si>
  <si>
    <t>PAGO DE FACTURA 2284 A GABRIEL SALAZAR MEZA</t>
  </si>
  <si>
    <t>PAGO DE FACTURAS 640 Y 642 A GRICELDA ZAVALA ACOSTA</t>
  </si>
  <si>
    <t>PAGO DE FACTURA 641 GRICELDA ZAVALA ACOSTA</t>
  </si>
  <si>
    <t>PAGO DE FACTURA 643 A GRICELDA ZAVALA ACOSTA</t>
  </si>
  <si>
    <t>LIQ FACTURA 112 Y FACTURA 118 A JORGE LUIS SAÑUDO MENESES</t>
  </si>
  <si>
    <t>PAGO DE FACTURAS127 Y 128 A JORGE LUIS SAÑUDO MENESES</t>
  </si>
  <si>
    <t>PAGO DE FACTURA 129 A JORGE LUIS SAÑUDO MENESES</t>
  </si>
  <si>
    <t>ABONO DE FACTURA 112 A JORGE LUIS SAÑUDO MENESES</t>
  </si>
  <si>
    <t>PAGO DE FACTURAS 674 Y 680 A JOSE SOTERO GUZMAN SOLANO</t>
  </si>
  <si>
    <t>PAGO LIQUIDACION FACTURA 199 LUIS ALBERTO COTA APODACA</t>
  </si>
  <si>
    <t>PAGO DE FACTURA 206 A LUIS ALBERTO COTA APODACA</t>
  </si>
  <si>
    <t>PAGO DE FACTURA 115 A LUISA FABIOLA LOPEZ RUBIO</t>
  </si>
  <si>
    <t>ABONO DE FACTURA 115 A LUISA FABIOLA LOPEZ RUBIO</t>
  </si>
  <si>
    <t>PAGO DE FACTURA 117 A LUISA FABIOLA LOPEZ RUBIO</t>
  </si>
  <si>
    <t>ABONO A FACTURA 117 DE LUISA FABIOLA LOPEZ RUBIO</t>
  </si>
  <si>
    <t>PAGO DE FACTURA 1264 A MARIA LUISA SEDANO RUIZ</t>
  </si>
  <si>
    <t>PAGO DE FACTURA 1331 A MARIA LUISA SEDANO RUIZ</t>
  </si>
  <si>
    <t>PAGO DE FACTURA 1298 A MARIA LUISA SEDANO RUIZ</t>
  </si>
  <si>
    <t>PAGO DE FACTURA 515 A MAURO MIGUEL HEREDIA CASTRO</t>
  </si>
  <si>
    <t>PAGO DE FACTURA 516 A MAURO MIGUEL HEREDIA CASTRO</t>
  </si>
  <si>
    <t>PAGO DE FACTURA 517 A MAURO MIGUEL HEREDIA CASTRO</t>
  </si>
  <si>
    <t>PAGO DE FACTURA 546 A MAURO MIGUEL HEREDIA CASTRO</t>
  </si>
  <si>
    <t>PAGO DE FACTURA 42 A RAMON VALDEZ CARO</t>
  </si>
  <si>
    <t>PAGO DE FACTURA 375 A RAUL SOTO VEGA</t>
  </si>
  <si>
    <t>PAGO DE FACTURAS 257 258 Y 259 A RGV INSTALACIONES SA DE CV</t>
  </si>
  <si>
    <t>PAGO DE FACTURA 1550 A RUBIO CONSTRUCCIONES SA DE CV</t>
  </si>
  <si>
    <t>PAGO DE FACTURA 1551 A RUBIO CONSTRUCCIONES SA DE CV</t>
  </si>
  <si>
    <t>PAGO DE FACTURA 86502 POR SERVICIO DE LOS 60000 KMS UNIDAD NISSAN VERSA DE DIRECCION ADMINISTRATIVA</t>
  </si>
  <si>
    <t>PAGO DE FACTURAS 378 Y 379 A ALEJANDRO MUNDO PORTILLO</t>
  </si>
  <si>
    <t>ALIANZA DE CAM DE TRANSP CARG MAT CONST Y OBJ DIV</t>
  </si>
  <si>
    <t>PAGO DE FACTURA 2019 A ALIZAN DE CAM DE TRANSP DE MAT DE CONST Y OB DIV R ZUAQUE</t>
  </si>
  <si>
    <t>PAGO DE FACTURA 299 A ALVARO ROMERO ORTIZ</t>
  </si>
  <si>
    <t>PAGO DE FACTURA 5097 A APODACA VALDEZ Y ASOCIADOS SC</t>
  </si>
  <si>
    <t>REPOSICION DE GASTO DE GASOLINA SEGUN FACTURA 2299 DE AUTO SERVICIO LA PIEDRERA</t>
  </si>
  <si>
    <t>BALEROS BANDAS Y TORNILLOS SA DE CV</t>
  </si>
  <si>
    <t>REPOSICION DE GASTOS GENERALES POR COMPRA DE DIVERSO MATERIAL PARA DIFERENTES OBRAS</t>
  </si>
  <si>
    <t>REPOSICION DE GASTOS REALIZADOS DE COMPRA DE MATERIAL PARA DIFERENTES OBRAS SEGUN FACTURAS ANEXAS</t>
  </si>
  <si>
    <t>CRUCE DE FACTURAS POR PAGOS ANTICIPADOS DE REFACCIONES PARA UNIDAD TRACTOR D8 130/007</t>
  </si>
  <si>
    <t>CRUCE DE FACTURAS POR COMPRA DE REFACCIONES PARA REPARACION DE UNIDADES EN CADECO, SA DE CV</t>
  </si>
  <si>
    <t>PAGO DE FACTURA 33104269 POR COMPRA DE BARRA Y TUERCA PARA UNIDAD MOTOCONFORMADORA 130/002</t>
  </si>
  <si>
    <t>COMPROBACION DE GASTOS ING. SERGIO ADIEL BUENO ROBLES POR COMPRA DE MATERIAL DIVERSO PARA OBRAS DIVERSAS</t>
  </si>
  <si>
    <t>CADENA COMERCIAL OXXO, SA DE CV</t>
  </si>
  <si>
    <t>PAGO DE FACTURAS DIVERSAS POR GASTOS GENERALES DE SERVICIOS DE CAFETERIA Y ARTICULOS DE LIMPIEZA PARA OFICINAS ALLENDE Y CAMPAMENTO</t>
  </si>
  <si>
    <t>PAGO DE FACTURA 440 A CARLOS ABIEL SANCHEZ GUTIERREZ</t>
  </si>
  <si>
    <t>PAGO DE FACTURA 441 A CARLOS ABIEL SANCHEZ GUTIERREZ</t>
  </si>
  <si>
    <t>PAGO DE FACTURA 193 A CARLOS RAMON ESPINOZA ACOSTA</t>
  </si>
  <si>
    <t>CELIO GONZALEZ MORENO</t>
  </si>
  <si>
    <t>REPOSICION DE GASTOS REALIZADOS POR COMIDA EN REUNION DE DIRECTIVOS EN SALA DE JUNTAS COMUN</t>
  </si>
  <si>
    <t>PAGO DE FACTURAS ZFE10043054, ZFE10048673 Y ZFE10067765 POR COMPRA DE CEMENTRO GRIS A GRANEL Y EN SACO</t>
  </si>
  <si>
    <t>PAGO DE FACTURA 10148310 A CEMEX SAB DE CV</t>
  </si>
  <si>
    <t>PAGO DE FACTURAS A CEMEX SAB DE CV</t>
  </si>
  <si>
    <t>PAGO DE FACTURA A CEMEX SAB DE CV</t>
  </si>
  <si>
    <t>PAGO DE CEMEX SAB DE CV FACTURA 10169387</t>
  </si>
  <si>
    <t>PAGO DE FACTURA 10262997 A CEMEX SAB DE CV</t>
  </si>
  <si>
    <t>CLM COMERCIALIZADORA DE LOS MOCHIS SA DE CV</t>
  </si>
  <si>
    <t>REPOSICION DE GASTOS PARA MATERIALES DIVERSOS PARA SER USADOS EN DIFERENTES OBRAS SEGUN FACTURAS ANEXAS</t>
  </si>
  <si>
    <t>PAGO DE FACTURAS 55096 55681 55682 55945 55946 A COMBUSTIBLES Y LUBRICANTES DE LOS MOCHIS</t>
  </si>
  <si>
    <t>PAGO DE SERVICIO DE LUZ RECIBO 20062074</t>
  </si>
  <si>
    <t>PAGO DE COMISION FEDERAL DE ELECTRICIDAD MEDIDOR 41RN96</t>
  </si>
  <si>
    <t>PAGO DE SERVICIO DE ELECTRICIDAD USUARIO 88924</t>
  </si>
  <si>
    <t>PAGO DE SERVICIO DE ELECTRICIDAD SANTOS DEGOLLADO FOLIO 20335404</t>
  </si>
  <si>
    <t>PAGO DE ELECTRICIDAD EN PLANTA DOSIFICADORA 20335405</t>
  </si>
  <si>
    <t>PAGO DE ELECTRICIDAD SUC ALLENDE FOLIO 20367057</t>
  </si>
  <si>
    <t>PAGO DE RECIBO CFE</t>
  </si>
  <si>
    <t>PAGO DE FACTURA CFE</t>
  </si>
  <si>
    <t>COMPAÑIA SHERWIN WILLIAMS, SA DE CV</t>
  </si>
  <si>
    <t>PAGO DE FACTURA 101 A CRUZ RAUDEL MOLINA BUITIMEA</t>
  </si>
  <si>
    <t>PAGO DE FACTURA 594 A DAVID EDUARDO BRACAMONTES BOJORQUEZ</t>
  </si>
  <si>
    <t>PAGO DE FACTURA 3165 A DIESEL Y ENERGETICOS DE MEXICO</t>
  </si>
  <si>
    <t>PAGO DE FACTURA 3196 A DIESEL Y ENERGETICOS DE MEXICO</t>
  </si>
  <si>
    <t>PAGO DE FACTURA 3232 A DIESEL Y ENERGETICOS DE MEXICO SA DE CV</t>
  </si>
  <si>
    <t>PAGO DE FACTURA 3272 A DIESEL Y ENERGETICOS DE MEXICO SA DE CV</t>
  </si>
  <si>
    <t>PAGO A DIESEL Y ENERGETICOS SA DE CV FACTURAS 3320 Y 3366</t>
  </si>
  <si>
    <t>PAGO DE FACTURA 3458 A DIESEL Y ENERGETICOS DE MEXICO SA DE CV</t>
  </si>
  <si>
    <t>PAGO DE FACTURA 229255 POR COMPRA DE BARRA SOLIDA</t>
  </si>
  <si>
    <t>PAGO DE FACTURAS 6377 6379 6386 6387 A DOSIFICADORA DE LOS MOCHIS SA DE CV</t>
  </si>
  <si>
    <t>PAGO DE FACTURAS 6388, 6390, 6391, 6393, 6400, 6401, 6402 Y 6408 POR COMPRA DE CONCRETO TIRO DIRECTO</t>
  </si>
  <si>
    <t>PAGO DE FACTURAS A DOSIFICADORA DE LOS MOCHIS SA DE CV</t>
  </si>
  <si>
    <t>PAGO DE FACTURAS 6570 6571 6577 6578 6579 6580 6586 A DOSIFICADORA DE LOS MOCHIS SA DE CV</t>
  </si>
  <si>
    <t>ABONO A FACTURA 6670 POR COMPRA DE CEMENTO PREMEZCLADO</t>
  </si>
  <si>
    <t>PAGO DE FACTURA 587 A ELEAZAR ROSARIO ISLAS BELTRAN</t>
  </si>
  <si>
    <t>PAGO DE FACTURAS 588 592 Y 593 A ELEAZAR ROSARIO ISLAS BELTRAN</t>
  </si>
  <si>
    <t>PAGO DE FACTURA 241 A ELEUTERIO LOPEZ DOMINGUEZ</t>
  </si>
  <si>
    <t>PAGO DE FACTURA 299 A ENRIQUE LOPEZ SILLAS</t>
  </si>
  <si>
    <t>PAGO DE FACTURA 391 A ERMILA CAZAREZ PAYAN</t>
  </si>
  <si>
    <t>ERNESTINA MIRANDA MONDACA</t>
  </si>
  <si>
    <t>PAGO DE FACTURA 3349 FABRICACION DE RONDANA SEPARADOR DE ACERO TRATADO DE 6 15/16* 6 5/8*1/4 UNIDAD DAKOTA</t>
  </si>
  <si>
    <t>PAGO DE FACTURAS 126463 126932 126933 126974 127056 127368 127534 A FERRENOR SA DE CV</t>
  </si>
  <si>
    <t>PAGO DE FACTURAS 128696 128720 Y 129542 A FERRENOR</t>
  </si>
  <si>
    <t>PAGO POR GASTOS REALIZADOS POR COMPRA DE MATERIAL PARA OBRAS</t>
  </si>
  <si>
    <t>PAGO DE FACTURA 203551 POR COMPRA DE COPLE REP COBRE PARA OBRA CHIHUAHUA</t>
  </si>
  <si>
    <t>PAGO DE FACTURA 204731 POR COMPRA DE BROCALES PARA OBRA EN CALLE CHIHUAHUA</t>
  </si>
  <si>
    <t>PAGO DE FACTURA  206926 POR COMPRA DE CADENA Y LIMA PARA MOTOSIERRA</t>
  </si>
  <si>
    <t>PAGO DE FACTURA 209682 COMPRA DE EQUIPO DE PROTECCION PERSONAL</t>
  </si>
  <si>
    <t>PAGO DE FACTURA 209768 POR COMPRA DE CHAPOPOTE</t>
  </si>
  <si>
    <t>PAGO DE FACTURA 0210125 POR COMPRA DE TUBO ALCANTARILLADO S-20 06</t>
  </si>
  <si>
    <t>PAGO DE FACTURA 20914 POR COMPRA DE BROCAL FOFO Y MARCO CON TAPA PARA REPOSICION DE LOSAS DE CONCRETO ETAPA 8</t>
  </si>
  <si>
    <t>PAGO DE FACTURA 396985 POR COMPRA DE VARILLA REDONDO LISO PARA OBRA REPOSICION DE LOSAS DE CONCRETO ETAPA 8</t>
  </si>
  <si>
    <t>PAGO DE FACTURA 243 A FRANCISCO BORQUEZ GAXIOLA</t>
  </si>
  <si>
    <t>PAGO DE FACTURA 593 A FRANCISCO JAVIER SANCHEZ ANGULO</t>
  </si>
  <si>
    <t>FRENOS Y EMBRAGUES DEL VALLE SA DE CV</t>
  </si>
  <si>
    <t>PAGO DE FACTURA 100753 POR CAMBIO DE BALATAS UNIDAD DAKOTA DE DIRECCION GENERAL</t>
  </si>
  <si>
    <t>PAGO DE FACTURA 204 A GABRIEL ABRAHAM MENDEZ VALDEZ</t>
  </si>
  <si>
    <t>PAGO DE FACTURAS 6992 Y 7007 A GAS TOMZA DE SINALOA SA DE CV</t>
  </si>
  <si>
    <t>PAGO DE FACTURAS 7054 Y 7055 A GAS TOMZA</t>
  </si>
  <si>
    <t>PAGO DE FACTURAS 7155, 7156, 7201 Y 10820</t>
  </si>
  <si>
    <t>PAGO DE FACTURA 7230 A GAS TOMZA SA DE CV</t>
  </si>
  <si>
    <t>PAGO DE FACTURAS 7275 Y 7324 A NOMBRE DE GAS TOMZA SA DE CV</t>
  </si>
  <si>
    <t>PAGO DE FACTURAS 7357 Y 7375 A GAS TOMZA DE SINALOA SA DE CV</t>
  </si>
  <si>
    <t>PAGO DE FACTURA 919 A GENOVEVA HERNANDEZ ORTEGA</t>
  </si>
  <si>
    <t>PAGO DE FACTURA 926 A GENOVEVA HERNANDEZ ORTEGA</t>
  </si>
  <si>
    <t>PAGO DE FACTURAS 933 Y 938 A GENOVEVA HERNANDEZ ORTEGA</t>
  </si>
  <si>
    <t>PAGO DE FACTURA 940 A GENOVEVA HERNANDEZ ORTEGA</t>
  </si>
  <si>
    <t>PAGO DE FACTURA 986 A GERARDO MEDINA PALMA</t>
  </si>
  <si>
    <t>PAGO DE FACTURA 990 A GERARDO MEDINA PALMA</t>
  </si>
  <si>
    <t>PAGO DE FACTURA 476 Y ABONO DE FACTURA 496 A GILBERTO BORQUEZ FELIX</t>
  </si>
  <si>
    <t>PAGO LIQUIDACION FACTURA 496 A GILBERTO BORQUEZ FELIX</t>
  </si>
  <si>
    <t>COMPROBACION DE GASTOS REALIZADOS POR VIAJE A CULIACAN ENTREGA DE AVANCE FINANCIERO PARA SU PUBLICACION EN EL DIARIO OFICIAL DEL ESTADO CORRESPONDIENTES AL PRIMER TRIMESTRE DE 2020</t>
  </si>
  <si>
    <t>PAGO DE FACTURAS 129 130 131 132 A GUADALUPE VEGA VALENZUELA</t>
  </si>
  <si>
    <t>PAGO DE FACTURAS 1992 Y 1993 A GUILLERMO GLUYAS RODRIGUEZ</t>
  </si>
  <si>
    <t>PAGO DE FACTURA 2072 POR SEÑALAMIENTOS VIALES DE ALTO CON NOMENCLATURA CALLE CHIHUAHUA</t>
  </si>
  <si>
    <t>PAGO DE FACTURA 39 A HAZAEL BOJORQUEZ MORALES</t>
  </si>
  <si>
    <t>PAGO DE FACTURA 40 A HAZAEL BOJORQUEZ MORALES</t>
  </si>
  <si>
    <t>HECTOR LOPEZ OJEDA</t>
  </si>
  <si>
    <t>PAGO DE FACTURA 188 A HECTOR LOPEZ OJEDA</t>
  </si>
  <si>
    <t>HOME DEPOT MEXICO S DE R L DE C V</t>
  </si>
  <si>
    <t>HORACIO CORRALES MEZA</t>
  </si>
  <si>
    <t>PAGO DE FACTURA 127 A HORACIO CORRALEZ MEZA</t>
  </si>
  <si>
    <t>PAGO DE FACTURA 657 A HORTENSIA DEL ROSARIO CULEBRO GORDILLO</t>
  </si>
  <si>
    <t>PAGO DE FACTURAS 662 Y 663 A HORTENSIA DEL ROSARIO CULEBRO GORDILLO</t>
  </si>
  <si>
    <t>PAGO DE FACTURA 2687 A HUGO ALBERTO VEGA FELIX</t>
  </si>
  <si>
    <t>PAGO DE FACTURA 2728 A HUGO ALBERTO VEGA FELIX</t>
  </si>
  <si>
    <t>PAGO DE FACTURA 2734 A HUGO ALBERTO VEGA FELIX</t>
  </si>
  <si>
    <t>PAGO DE FACTURA 2745 A HUGO ALBERTO VEGA FELIX</t>
  </si>
  <si>
    <t>PAGO DE FACTURA 2753 POR COMPRA DE UN TAMBOR DE CURACRETO ROJO</t>
  </si>
  <si>
    <t>PAGO DE FACTURA 2754 POR COMPRA DE CUÑETES</t>
  </si>
  <si>
    <t>INFRA  SA DE CV</t>
  </si>
  <si>
    <t>PAGO DE FACTURAS 193490 Y 194248 A INFRA SA DE CV</t>
  </si>
  <si>
    <t>PAGO DE FACTURAS 195406 Y 196113 A INFRA</t>
  </si>
  <si>
    <t>PAGO DE FACTURA 196962 A INFRA SA DE CV</t>
  </si>
  <si>
    <t>PAGO DE FACTURA 343 A IRENE VALENZUELA SOTO</t>
  </si>
  <si>
    <t>PAGO DE FACTURA 318 A J JUAN LOPEZ SILLAS</t>
  </si>
  <si>
    <t>PAGO DE FACTURA 319 A J JUAN LOPEZ SILLAS</t>
  </si>
  <si>
    <t>PAGO DE RECIBO DE AGUA POTABLE RECIBO NO 50502 USUARIO 1000536</t>
  </si>
  <si>
    <t>PAGO DE FACTURA 84596 ABRIL A JAPAMA</t>
  </si>
  <si>
    <t>PAGO DE RECIBO DE AGUA CAMPAMENTO</t>
  </si>
  <si>
    <t>JESUS HUMBERTO RAMIREZ DOURIET</t>
  </si>
  <si>
    <t>PAGO DE FACTURA 323 A JESUS HUMBERTO RAMIREZ DOURIET</t>
  </si>
  <si>
    <t>PAGO DE FACTURA 9 A JESUS WILFRIDO VEGA AGUILAR</t>
  </si>
  <si>
    <t>PAGO DE FACTURA 10 A JESUS WILFRIDO VEGA</t>
  </si>
  <si>
    <t>PAGO DE FACTURA 13 A JESUS WILFRIDO VEGA AGUILAR</t>
  </si>
  <si>
    <t>PAGO DE FACTURA NUMERO 14 POR SERVICIOS DE LABORATORIO</t>
  </si>
  <si>
    <t>PAGO DE FACTURA 819 A JORGE ENRIQUE HERNANDEZ MARTINEZ</t>
  </si>
  <si>
    <t>PAGO DE FACTURAAS 9475 Y 9611 A JORGE LUIS LOPEZ GARATE</t>
  </si>
  <si>
    <t>PAGO DE FACTURA 9762 A JORGE LUIS LOPEZ GARATE</t>
  </si>
  <si>
    <t>PAGO DE FACTURA 242 A JOSE LUIS AGUIRRE VALDEZ</t>
  </si>
  <si>
    <t>JOSE LUIS CASTRO COTA</t>
  </si>
  <si>
    <t>APLICACION DE FACTURA POR ANTICIPO POR COMPRA DE MATERIAL  DIVERSO DE SEGURIDAD PERSONAL</t>
  </si>
  <si>
    <t>PAGO DE FACTURA 168 A JOSE LUIS MOLINA MOLINA</t>
  </si>
  <si>
    <t>PAGO DE FACTURAS 184 Y 187 A JOSE LUIS MOLINA MOLINA</t>
  </si>
  <si>
    <t>PAGO DE FACTURA 399 A JOSEFINA CASTRO AYALA</t>
  </si>
  <si>
    <t>PAGO DE FACTURAS 38148 38151 38152 38153 38154 38155 38223 38961 39260 A JUAN CARLOS VEGA RUIZ</t>
  </si>
  <si>
    <t>CORRECCION DE NUMERO DE FACTURA DE JUAN CARLOS RUIZ VEGA SE INGRESÓ LA 39869 Y ES LA 39867</t>
  </si>
  <si>
    <t>JULIO CESAR VALENZUELA VERDUZCO</t>
  </si>
  <si>
    <t>LETICIA AURELIA LAGARDA LEYVA</t>
  </si>
  <si>
    <t>PAGO DE FACTURA 17534 A LETICIA AURELIA LAGARDA LEYVA</t>
  </si>
  <si>
    <t>LEVI NEFTALI BOJORQUEZ ONTIVEROS</t>
  </si>
  <si>
    <t>PAGO DE FACTURA 371 A LEVI NEFTALI BOJORQUEZ ONTIVEROS</t>
  </si>
  <si>
    <t>PAGO DE FACTURA 372 A LEVI NEFTALI BOJORQUEZ ONTIVEROS</t>
  </si>
  <si>
    <t>PAGO DE FACTURA 80 A LUIS EDUARDO VERDUZCO CERVANTES</t>
  </si>
  <si>
    <t>PAGO DE FACTURAS 2520 Y FA2508 A MANUEL AURELIO NOZATO ESCOBOZA</t>
  </si>
  <si>
    <t>PAGO DE FACTURA 266 A MARIA CONCEPCION CASTRO LUNA</t>
  </si>
  <si>
    <t>PAGO DE FACTURAS 267 Y 272 A MARIA CONCEPCION CASTRO LUNA</t>
  </si>
  <si>
    <t>MARIA DEL CARMEN GUERRERO GODOY</t>
  </si>
  <si>
    <t>PAGO DE FACTURAS 272 324 348 Y 376 A MARIA DEL CARMEN GUERRERO GODOY</t>
  </si>
  <si>
    <t>MARIA DOLORES CONTRERAS SALAZAR</t>
  </si>
  <si>
    <t>PAGO DE FACTURA 83D07E7 POR REPARACION DE MUELLE PRINCIPAL</t>
  </si>
  <si>
    <t>PAGO DE FACTURA 105 A MARIA ELIZA UGALLO FLORES</t>
  </si>
  <si>
    <t>PAGO DE FACTURAS 110 Y 111 A MARIA ELIZA UGALLO FLORES</t>
  </si>
  <si>
    <t>PAGO DE FACTUTA 43 A MARIA LAURA VALDEZ ESTRADA</t>
  </si>
  <si>
    <t>PAGO DE FACTURA 447 A MARIA LUISA PALMA JAVALERA</t>
  </si>
  <si>
    <t>PAGO DE FACTURA 454 A MARIA LUISA PALMA JAVALERA</t>
  </si>
  <si>
    <t>MARISELA ROBLES VALENZUELA</t>
  </si>
  <si>
    <t>CRUCE DE ANTICIPO DE COMPRA POR LA COMPRA DE LONA CUBIERTA DE TELA PARA CAMION KODIAK</t>
  </si>
  <si>
    <t>PAGO DE FACTURA 556 A MARTHA LEONOR SANCHEZ GONZALEZ</t>
  </si>
  <si>
    <t>PAGO DE FACTURA 4805 POR REPARACION DE MOTOR UNIDAD CHEVY ASIGNADA A COBRANZA</t>
  </si>
  <si>
    <t>PAGO DE FACTURA 4816 POR REPARACION DE BOMBA DE GASOLINA Y SENSOR DE CIGUEÑAL UNIDAD DODGE RAM PICK UP 126/027</t>
  </si>
  <si>
    <t>PAGO DE FACTURA 4817 POR REPARACION DE FRENOS UNIDAD CHEVY MONZA ASIGNADA A COBRANZA 125/028</t>
  </si>
  <si>
    <t>PAGO DE FACTURA 4869  POR REPARACION DE CHEVY ASIGNADO A ADMINISTRACION</t>
  </si>
  <si>
    <t>PAGO DE FACTURA 4849 POR REPARACION DE AMORTIGUADORES UNIDAD CHEVY</t>
  </si>
  <si>
    <t>NORMA ORTEGA HIGUERA</t>
  </si>
  <si>
    <t>PAGO DE FACTURA 259 A NORMA ORTEGA HIGUERA</t>
  </si>
  <si>
    <t>OSCAR APODACA QUINTERO</t>
  </si>
  <si>
    <t>PAGO DE FACTURA 14477 POR MANO DE OBRA EN REPARACION DE BALATAS UNIDAD DAKOTA</t>
  </si>
  <si>
    <t>ABONO DE FACTURA 1051 A OSCAR EDUARDO GAMEZ SOTO</t>
  </si>
  <si>
    <t>PAGO DE FACTURA 582 POR SERVICIO, REVISION Y REPARACION DE CELDAS DECARGA EN BASCULA TOLVA CEMENTO DE LA PLANTA DOSIFICADORA</t>
  </si>
  <si>
    <t>PAGO DE FACTURA 384 A PEDRO BERNAL COTA</t>
  </si>
  <si>
    <t>PINTURAS ESPECIALES DE LOS MOCHIS SA CV</t>
  </si>
  <si>
    <t>PAGO DE FACTURA 16818 A PINTURAS Y BARNICES DEL NOROESTE SA DE CV</t>
  </si>
  <si>
    <t>PAGO DE FACTURAS 17129 17130 17131 Y 17178 A PINTURAS Y BARNICES DEL NOROESTE</t>
  </si>
  <si>
    <t>PAGO DE FACTURA 244008 COMPRA DE HULE NEGRO PARA USAR EN OBRA REPOSICION DE LOSAS DE CONCRETO ETAPA 4</t>
  </si>
  <si>
    <t>PAGO DE FACTURAS 244919 Y 244920 COMPRA DE HULE NEGRO PARA USAR EN OBRA REPOSICION DE LOSAS DE CONCRETO ETAPAS 5 Y 6</t>
  </si>
  <si>
    <t>PAGO DE FACTURA 246320 POR COMPRA DE HULE NEGRO PARA USAR EN REPOSICION DE LOSAS DE CONCRETO ETAPA 9</t>
  </si>
  <si>
    <t>PAGO DE FACTURA 246505 POR COMPRA DE HULE NEGRO PARA REPOSICION DE LOSAS DE CONCRETO ETAPA 8</t>
  </si>
  <si>
    <t>PAGO DE FACTURA 246852 PARA COMPRA DE 200 CUBREBOCAS DE TELA LAVABLES</t>
  </si>
  <si>
    <t>PAGO DE FACTURA 248357 POR COMPRA DE HULE NEGRO</t>
  </si>
  <si>
    <t>PAGO DE FACTURAS VARIAS A PROVEEDORA DE MAT Y ACC INDUSTRIALES SA DE CV</t>
  </si>
  <si>
    <t>PAGO DE POLIZA 700071300 A QUALITAS COMPAÑIA DE SEGUROS</t>
  </si>
  <si>
    <t>PAGO DE FACTURA 66 A RAFAEL DE JESUS CERVANTES CASTRO</t>
  </si>
  <si>
    <t>RAFAEL ELEAZAR BRACAMONTES MEDINA</t>
  </si>
  <si>
    <t>PAGO DE FACTURA 404 A RAFAEL ELEAZAR BRACAMONTES MEDINA</t>
  </si>
  <si>
    <t>PAGO FACTURA 302 A RAMONA CASTAÑEDA MEDINA</t>
  </si>
  <si>
    <t>PAGO DE FACTURA 335 POR 85 GARRAFONES DE AGUA PURIFICADA PARA PERSONAL</t>
  </si>
  <si>
    <t>RETENES Y BALEROS DE LOS MOCHIS SA DE CV</t>
  </si>
  <si>
    <t>PAGO DE FACTURA 757 A RICARDO ENRIQUE NORIEGA PICO</t>
  </si>
  <si>
    <t>PAGO DE FACTURA 763 NORIEGA PICO RICARDO ENRIQUE</t>
  </si>
  <si>
    <t>RICARDO RAMIREZ DOURIET</t>
  </si>
  <si>
    <t>PAGO DE FACTURA 811 A RICARDO RAMIREZ DOURIET</t>
  </si>
  <si>
    <t>PAGO DE FACTURA 820 A RICARDO RAMIREZ DOURIET</t>
  </si>
  <si>
    <t>PAGO DE FACTURA 497 A ROBERTO HERNANDEZ LOPEZ</t>
  </si>
  <si>
    <t>PAGO DE FACTURA 510 A ROBERTO HERNANDEZ LOPEZ</t>
  </si>
  <si>
    <t>ROSENDA ROBLES ARMENDARIZ</t>
  </si>
  <si>
    <t>PAGO DE FACTURA 5655 POR REPARACION DE SISTEMA DE AIRE ACONDICIONADO UNIDAD DODGE RAM ORQUESTA</t>
  </si>
  <si>
    <t>PAGO DE FACTURA 482 A ROSENDO SANCHEZ ANGULO</t>
  </si>
  <si>
    <t>PAGO DE FACTURAS 1539 Y 1540 A RUBIO CONSTRUCCIONES SA DE CV</t>
  </si>
  <si>
    <t>PAGO DE FACTURA 404 POR TORNO DE RETROEXCAVADORA 130/010</t>
  </si>
  <si>
    <t>PAGO DE FACTURAS 475 Y 476 A SANDRA PATRICIA CORTEZ VEGA</t>
  </si>
  <si>
    <t>PAGO DE FACTURAS 481 484 485 A SANDRA PATRICIA CORTEZ VEGA</t>
  </si>
  <si>
    <t>PAGO DE FACTURAS 487 Y 492 A SANDRA PATRICIA CORTEZ VEGA</t>
  </si>
  <si>
    <t>PAGO DE FACTURAS 493 494 495 Y 497 A SANDRA PATRICIA CORTEZ VEGA</t>
  </si>
  <si>
    <t>PAGO DE FACTURAS 274856 275474 275475 275477 276132 276147 276150 276165 276419 276421 276625 276696 276981 278488 278846 Q SANTIAGO DIESEL REFACCIONES SA DE CV</t>
  </si>
  <si>
    <t>PAGO DE FACTURAS 278858 279118 279121 279263 279264 279940 279941 279993 280318 A SANTIAGO DIESEL REFACCIONES SA DE CV</t>
  </si>
  <si>
    <t>PAGO DE FACTURAS 17308 17310 17311 17312 A SERDI SA DE CV</t>
  </si>
  <si>
    <t>PAGO DE FACTURAS 17313 18159 Y 18556 A SERDI SA DE CV</t>
  </si>
  <si>
    <t>PAGO DE FACTURAS18862 18953 Y 19537 A SERDI</t>
  </si>
  <si>
    <t>PAGO DE FACTURA 19524 POR COMPRA DE MALLA ELECTROSOLDADA</t>
  </si>
  <si>
    <t>PAGO DE FACTURA 19820 POR COMPRA DE MALLA ELECTROSOLDADA</t>
  </si>
  <si>
    <t>PAGO DE FACTURAS 20289 Y 20290 A SERDI SA DE CV</t>
  </si>
  <si>
    <t>PAGO DE FACTURAS 339382 339415 339416 339417 349120 349121 349122 340078 340814 340851 340852 340853 341520 341558 341559 341560 A  SERVICIOS DEL VALLE DE EL FUERTE SA DE CV</t>
  </si>
  <si>
    <t>REPOSICION DE GASTOS DE COMBUSTIBLE PARA UNIDAD A SU CARGO DE DIRECCION GENERAL</t>
  </si>
  <si>
    <t>ABONO DE FACTURA 462 ASONIA BEATRIZ MOLINA MOLINA</t>
  </si>
  <si>
    <t>LIQUIDACION FACTURA 462 A SONIA BEATRIZ MOLINA MOLINA</t>
  </si>
  <si>
    <t>PAGO DE LINEA 6688152957 A TELMEX</t>
  </si>
  <si>
    <t>PAGO LINEA TELMEX</t>
  </si>
  <si>
    <t>PAGO RECIBO DE TELEFONO MES DE ABRIL LINEA 6688152957 OFICINA CAMPAMENTO</t>
  </si>
  <si>
    <t>PAGO DE LINEA TELEFONICA 6688152957</t>
  </si>
  <si>
    <t>PAGO DE FACTURA 50820030035327</t>
  </si>
  <si>
    <t>PAGO DE FACTURA 50820030036527 A TELEFONOS DE MEXICO SAB DE CV</t>
  </si>
  <si>
    <t>PAGO DE LINEAS TELEFONICAS</t>
  </si>
  <si>
    <t>PAGO DE FACTURA 60820030017966 A TELEFONOS DE MEXICO SAB DE CV</t>
  </si>
  <si>
    <t>PAGO DE LIENAS TELEFONICAS</t>
  </si>
  <si>
    <t>PAGO DE FACTURAS 1397 1431 1432 1480 1481 1503 1504 1533 1535 1536 1537 1542 1588 1589 1590 A TRANSP DE CARGA DE MAT P CONST Y OBJ SIM DE LM SC</t>
  </si>
  <si>
    <t>PAGO DE FACTURAS 1591 1592 1593 1594 1595 1627 1648 1649 1651 1652 1667 1674 TRANSP DE CARGA DE MAT DE MAT P CPNST Y OBJ SIM DE LM SC</t>
  </si>
  <si>
    <t>PAGO DE FACTURAS VARIAS A TRANSP DE CARGA DE MAT P CPNST Y OBJ SIM DE LM SC</t>
  </si>
  <si>
    <t>VICTOR MANUEL ROBLES LUNA</t>
  </si>
  <si>
    <t>PAGO DE FACTURA 182 A VICTOR MANUEL ROBLES LUNA</t>
  </si>
  <si>
    <t>PAGO DE FACTURAS 31211 31257 31259 31366 A VITASERVICIOS DOKE SA DE CV</t>
  </si>
  <si>
    <t>PAGO DE FACTURAS 3144 Y 31464 A VITASERVICIOS DOKE SA DE CV</t>
  </si>
  <si>
    <t>PAGO DE FACTURAS 31859 31828 31836 Y 31844 A VITASERVICIOS DOKE SA DE CV</t>
  </si>
  <si>
    <t>YOLANDA ALICIA ACEVIZ LARA</t>
  </si>
  <si>
    <t>ALEJANDRO FLORES ANDUJO</t>
  </si>
  <si>
    <t>PAGO DE FACTURA 900 POR RENTA DE TRABAJOS DE RETROEXCAVADORA</t>
  </si>
  <si>
    <t>PAGO DE FACTURA 6 A C Y J OBRAS Y SERVICIOS SA DE CV</t>
  </si>
  <si>
    <t>PAGO DE FACTURAS 8 11 Y 12 A C Y J OBRAS Y SERVICIOS SA DE CV</t>
  </si>
  <si>
    <t>PAGO DE FACTURA 922 A CONSTRUCCIONES ELECTRICAS GUSSER SA DE CV</t>
  </si>
  <si>
    <t>ABONO DE FACTURA 541 A CONSTRUCCIONES ROHZ SA DE CV</t>
  </si>
  <si>
    <t>PAGO DE FACTURAS 542 543 Y 544 A CONSTRUCCIONES ROHZ SA DE CV</t>
  </si>
  <si>
    <t>ABONO A FACTURA 288 A COYDU SA DE CV</t>
  </si>
  <si>
    <t>ESTRUCTURAS Y CONCRETOS DE SINALOA, SA DE CV</t>
  </si>
  <si>
    <t>PAGO DE FACTURAS 1034 Y 1035 A ESTRUCTURAS Y CONCRETOS DE SINALOA SA DE CV</t>
  </si>
  <si>
    <t>PAGO DE FACTUR 1048 A ESTRUCTURAS Y CONCRETOS DE SINALOA SA DE CV</t>
  </si>
  <si>
    <t>PAGO DE FACTURA 2468 A GABRIEL SALAZAR MEZA</t>
  </si>
  <si>
    <t>ABONO A FACTURA 643 A GRICELDA ZAVALA ACOSTA</t>
  </si>
  <si>
    <t>LIQUIDACION DE FACTURA 643 A GRICELDA ZAVALA ACOSTA</t>
  </si>
  <si>
    <t>ABONO DE FACTURA 644 A GRICELDA ZAVALA ACOSTA</t>
  </si>
  <si>
    <t>ICAM ARQUITECTOS, SA DE CV</t>
  </si>
  <si>
    <t>PAGO DE FACTURAS 464 Y 465 A ICAM ARQUITECTOS SA DE CV</t>
  </si>
  <si>
    <t>PAGO DE FACTURA 141 A JORGE LUIS SAÑUDO MENESES</t>
  </si>
  <si>
    <t>PAGO DE FACTURA 142 A JORGE LUIS SAÑUDO MENESES</t>
  </si>
  <si>
    <t>PAGO DE FACTURA 118 A LUISA FABIOLA LOPEZ</t>
  </si>
  <si>
    <t>PAGO DE FACTURA 119 A LUISA FABIOLA LOPEZ RUBIO</t>
  </si>
  <si>
    <t>ABONO A FACTURA A120 A LUISA FABIOLA LOPEZ RUBIO</t>
  </si>
  <si>
    <t>PAGO DE FACTURA 1365 A MARIA LUISA SEDANO RUIZ</t>
  </si>
  <si>
    <t>PAGO DE FACTURA 1390 A MARIA LUISA SEDANO RUIZ</t>
  </si>
  <si>
    <t>PAGO DE FACTURAS 268 269 274 275 276 A RGV INSTALACIONES SA DE CV</t>
  </si>
  <si>
    <t>PAGO DE FACTURAS 287 305 Y 338 A RGV INSTALACIONES</t>
  </si>
  <si>
    <t>SUSTITUCION DE FACTURA POR CANCELACION ANTE SAT DE RGV INSTALACIONES</t>
  </si>
  <si>
    <t>PAGO DE FACTURA 1552 A RUBIO CONSTRUCCIONES SA DE CV</t>
  </si>
  <si>
    <t>PAGO DE FACTURA 1574 A RUBIO CONSTRUCCIONES SA DE CV</t>
  </si>
  <si>
    <t>SERVICIOS E INSTALACIONES DELTA, SA DE CV</t>
  </si>
  <si>
    <t>PAGO DE FACTURAS 9108 9109 Y 9111 A SERVICIOS E INSTALACIONES DELTA SA DE CV</t>
  </si>
  <si>
    <t>ABARROTERA AVILA, S.A. DE C.V.</t>
  </si>
  <si>
    <t>REEMBOLSO DE CAJA CHICA SEGUN FACTURAS ANEXAS</t>
  </si>
  <si>
    <t>PAGO DE FACTURA 381 A ALEJANDRO MUNDO PORTILLO</t>
  </si>
  <si>
    <t>PAGO DE FACTURA 2212 ALIANZA DE TRANSP DE CARGA MATS DE CONST Y OBJ RIO ZUAQUE</t>
  </si>
  <si>
    <t>ALMA LILIANA ENCINAS RUELAS</t>
  </si>
  <si>
    <t>PAGO DE FACTURA I664 POR ANTICIPO 50% PARA SERVICIO DE MANTENIMIENTO DE SISTEMA DE PESAJE DE MAQUINA DE CONCRETOS EN PLANTA DOSIFICADORA</t>
  </si>
  <si>
    <t>PAGO DE FACTURA I666 POR FINIQUITO DE SERVICIO DE MANTENIMIENTO DE SISTEMAN DE PESAJE MAQUINA DE CONCRETOS EN PLANTA DOSIFICADORA</t>
  </si>
  <si>
    <t>ANA BEATRIZ  RODRIGUEZ CASTRO</t>
  </si>
  <si>
    <t>PAGO DE FACTURA 1615 POR CEPILLADO Y RECTIFICACION DE CABEZA DE MOTOR 335 (PETROLIZADORA 130/011)</t>
  </si>
  <si>
    <t>PAGO DE FACTURA 1633 POR RECTIFICAR ENGRANE TRANSMISION CAMION VOLTEO 126/016</t>
  </si>
  <si>
    <t>AUTOTRANSPORTES Y CARGA ALL ABORDO, SAPI DE CV</t>
  </si>
  <si>
    <t>COMPROBACION DE GASTOS GASPAR YUQUI PACHECO POR ENTREGA DE ESTADOS FINANCIEROS ASE CORRESPONDIENTES AL SEGUNDO TRIMESTRE DE 2020, Y SU PUBLICACION EN EL DIARIO OFICIAL DEL ESTADO</t>
  </si>
  <si>
    <t>AUTOZONE DE MEXICO S DE R L DE C V</t>
  </si>
  <si>
    <t>PAGO POR REPOSICION DE GASTOS SEGUN FACTURA 7044 606752 POR COMPRA DE ACUMULADOR PARA UNIDAD VERSA</t>
  </si>
  <si>
    <t>REPOSICION DE GASTOS DIVERSOS SEGUN FACTURAS ANEXAS</t>
  </si>
  <si>
    <t>PAGO DE FACTURA LP589654 POR COMPRA DE ACEITE PARA HACER CAMBIOS DEL MISMO A UNIDADES DAKOTA Y RAM DE DIRECCION GENERAL Y DIRECCION TECNICA</t>
  </si>
  <si>
    <t>PAGO DE FACTURA LP591419 POR COMPRA DE CONEXION PARA MANGUERA HIDRAULICA DE CARGADOR 950</t>
  </si>
  <si>
    <t>COMPRA DE MATERIAL PARA REPARACION DE MAQUINARIA</t>
  </si>
  <si>
    <t>COMPRA DE MATERIAL DIVERSO PARA REPARACION DE MAQUINARIA PESADA</t>
  </si>
  <si>
    <t>COMPRA DE CRUCETA CARGADOR 910 130/019</t>
  </si>
  <si>
    <t>COMPRA DE JUEGO DE PUNTAS PARA CARGADOR 950 130/023</t>
  </si>
  <si>
    <t>PAGO DE FACTURA FA033107577 POR COMPRA DE DISCOS LADO IZQUIERO Y DERECHO DE FRENOS PARA RETROEXCAVADORA 130/010</t>
  </si>
  <si>
    <t>CRUCE DE FACTURAS RECIBIDAS POR EL PAGO DE ANTICIPO DE COMPRA DE PIÑON Y RETENES PARA REPARACION DE RETROEXCAVADORA 130/010</t>
  </si>
  <si>
    <t>PAGO DE FACTURAS DA33108157 Y FA33108254 POR COMPRA DE BIRLOS Y TUERCAS PARA REPARACION DE MOTOCONFORMADORA</t>
  </si>
  <si>
    <t>PAGO DE FACTURA 33108556 POR COMPRA DE EMPAQUE Y SELLO PISTO PARA AJUSTE CADENA TRACTOR D8 130/007</t>
  </si>
  <si>
    <t>CARLOS BEJARANO SALMON</t>
  </si>
  <si>
    <t>REPOSICION DE CAJA CHICA PONCIANO VELARDE PEREZ SEGUN FACTURAS ANEXAS</t>
  </si>
  <si>
    <t>PAGO DE FACTURA 10270510 POR COMPRA DE CEMENTO A GRANEL PARA SER USADO EN DIFERENTES OBRAS</t>
  </si>
  <si>
    <t>PAGO DE FACTURA 10287838 A CEMEX SAB DE CV</t>
  </si>
  <si>
    <t>PAGO DE FACTURAS 10369327 Y 10347241 A CEMEX SAB DE CV</t>
  </si>
  <si>
    <t>CESAR BERRELLEZA ANTILLON</t>
  </si>
  <si>
    <t>PAGO DE FACTURA A4377 POR COMPRA DE REFACCIONES PARA REPARACION DE MOTOR DE PETROLIZADORA 130/011</t>
  </si>
  <si>
    <t>PAGO DE FACTURA A4485 POR JUEGO DE VALVULAS EN 15 PARA CABEZA DE MOTOR 335</t>
  </si>
  <si>
    <t>PAGO DE FACTURA A4524 POR COMPRA DE UNA BOBINA PARA MOTOR VORTEC UNIDAD SILVERADO 125/015</t>
  </si>
  <si>
    <t>PAGO DE FACTURA A4592 POR COMPRA DE TAPA DE DISTRIBUCION Y ARBOL DE LEVAS PARA REPARACION DE PETROLIZADORA 130/011</t>
  </si>
  <si>
    <t>PAGO DE FACTURA A4648 POR COMPRA DE MATERIAL PARA REPARACION UNIDAD DAKOTA</t>
  </si>
  <si>
    <t>PAGO DE FACTURA A4624 PARA COMPRA DE TAPA DE DISTRIBUIDOR Y ESCOBILLAS DE UNIDAD SILVERADO 125/015</t>
  </si>
  <si>
    <t>PAGO DE SERVICIO DE ENERGIA SUC DEGOLLADO</t>
  </si>
  <si>
    <t>PAGO DE SERVICIO SUC DEGOLLADO</t>
  </si>
  <si>
    <t>PAGO DE FACTURA 21259186 MEDIDOR 782GF7 A COMISION FEDERAL DE ELECTRICIDAD</t>
  </si>
  <si>
    <t>PAGO DE FACTURA 21221862 MEDIDOR R785Y3 A COMISION FEDERAL DE ELECTRICIDAD</t>
  </si>
  <si>
    <t>PAGO DE FACTURA 21221863 MEDIDOR 41RN96 A COMISION FEDERAL DE ELECTRICIDAD</t>
  </si>
  <si>
    <t>PAGO A COMISION FEDERAL DE ELECTRICIDAD FACTURA 2092</t>
  </si>
  <si>
    <t>PAGO A COMISION FEDERAL DE ELECTRICIDAD FACTURA 2093</t>
  </si>
  <si>
    <t>PAGO A COMISION FEDERAL DE ELECTRICIDAD</t>
  </si>
  <si>
    <t>PAGO DE SERVICIO ELECTRCIDAD MEDIDOR 782GF7</t>
  </si>
  <si>
    <t>PAGO DE FACTURAS 119 Y 120 A CRUZ RAUDEL MOLINA BUITIMEA</t>
  </si>
  <si>
    <t>PAGO DE FACTURA 917 CUAHUTEMOC ZAMORANO GARCIA</t>
  </si>
  <si>
    <t>PAGO DE FACTURA 919 A CUAHUTEMOC ZAMORANO GARCIA</t>
  </si>
  <si>
    <t>DANIEL TELLO VALDEZ</t>
  </si>
  <si>
    <t>PAGO DE FACTURA 3564 POR COMPRA DE DIESEL PARA MAQUINARIA DE DIFERENTES OBRAS</t>
  </si>
  <si>
    <t>PAGO DE FACTURA 3683 POR COMPRA DE DIESEL PARA MAQUINARIA Y SER USADO EN DIFERENTES OBRAS</t>
  </si>
  <si>
    <t>PAGO DE FACTURA 3786 A DIESEL Y REFACCIONES DE MEXICO SA DE CV</t>
  </si>
  <si>
    <t>PAGO DE FACTURA 4025 A DIESEL Y ENERGETICOS DE MEXICO SA DE CV</t>
  </si>
  <si>
    <t>PAGO DE FACTURA FE004120 A DIESEL Y ENERGETICOS DE MEXICO, SA DE CV</t>
  </si>
  <si>
    <t>PAGO DE FACTURAS 6582, 6584  6585 Y ABONO A LA 6587 A DOSIFICADORA DE LOS MOCHIS SA DE CV</t>
  </si>
  <si>
    <t>PAGO DE FACTURAS 6587 6588 6620 Y 6622 A DOSIFICADORA DE LOS MOCHIS SA DE CV</t>
  </si>
  <si>
    <t>PAGO DE FACTURAS 6626 Y 6624 A DOSIFICADORA DE LOS MOCHIS SA DE CV</t>
  </si>
  <si>
    <t>PAGO DE FACTURAS 6625, 6626, 6627 Y 6628 DE DOSIFICADORA DE LOS MOCHIS SA DE CV</t>
  </si>
  <si>
    <t>PAGO A DOSIFICADORA DE LOS MOCHIS SA DE CV FACTURA 6670</t>
  </si>
  <si>
    <t>PAGO DE REPOSICION POR GASTOS DIVERSOS SEGUN FACTURAS ANEXAS</t>
  </si>
  <si>
    <t>REPOSICION DE GASTOS DIVERSOS PARA OBRA SEGUN FACTURAS ANEXAS</t>
  </si>
  <si>
    <t>ELECTRO MAYOREO DE SINALOA SA DE CV</t>
  </si>
  <si>
    <t>PAGO DE FACTURA MO35175 PARA COMPRA DE MATERIAL PARA REPARACION LAMPARA OFICINA DE DIRECCION GENERAL</t>
  </si>
  <si>
    <t>PAGO DE FACTURA MO35241 POR COMPRA DE REGISTRO PVC 12"*17" A12500RAIN BIRD</t>
  </si>
  <si>
    <t>PAGO DE FACTURA MO35616 PARA COMPRA DE MATERIAL CABLE DE USO RUDO</t>
  </si>
  <si>
    <t>PAGO DE FACTURA MO35817 POR COMPRA DE 10 METROS DE POLIDUCTO NARANJA</t>
  </si>
  <si>
    <t>PAGO DE FACTURAS MO36689, MO36690 Y MO36691 POR COMPRA DE MATERIAL ELECTRICO PARA REPARACION GENERAL POR MANTENIMIENTO DE OFICINAS ADMINISTRATIVAS (REMODELACION)</t>
  </si>
  <si>
    <t>PAGO DE FACTURA MO37112 POR COMPRA DE MATERIAL ELECTRICO PARA REPARACION DE OFICINAS DE ADMINISTRATIVAS</t>
  </si>
  <si>
    <t>PAGO DE FACTURA MO37384</t>
  </si>
  <si>
    <t>PAGO DE FACTURA MO37880 POR COMPRA DE MATERIAL DIVERSO POR REMODELACION DE OFICINAS ADMINISTRATIVAS</t>
  </si>
  <si>
    <t>ELECTRONICA AQUA SA DE CV</t>
  </si>
  <si>
    <t>PAGO DE FACTURA FLMO225754 POR COMPRA DE MATERIAL DIVERSO POR REMODELACION OFICINAS ADMINISTRATIVAS</t>
  </si>
  <si>
    <t>EMPRESAS MATCO SA DE CV</t>
  </si>
  <si>
    <t>PAGO DE FACTURA LMOAA110885 POR COMPRA DE VARILLAJE PARA CONTROL DE PALANCA DE LEVANTE PARA RETROEXCAVADORA 130/010</t>
  </si>
  <si>
    <t>PAGO DE FACTURA 110971 POR COMPRA DE CUBETA DE ACEITE PARA DIFERENCIAL EN RETROEXCAVADORA 130/010</t>
  </si>
  <si>
    <t>PAGO DE FACTURA 12747 POR CALIBRACIO}N Y SERVICIO DE MANTENIMIENTO A BOMBA SURTIDORA DE DIESEL DE ORQUESTA 126/027</t>
  </si>
  <si>
    <t>FABRICA DE HIELO DEL PACIFICO, SA DE CV</t>
  </si>
  <si>
    <t>FARMACIA GUADALAJARA SA DE CV</t>
  </si>
  <si>
    <t>FARMACON, SA DE CV</t>
  </si>
  <si>
    <t>PAGO DE FACTURA 129811 A FERRENOR</t>
  </si>
  <si>
    <t>PAGO DE FACTURA 212474 POR COMPRA DE CANDADOS PARA DIFERENTES AREAS DE ALMACEN</t>
  </si>
  <si>
    <t>PAGO DE FACTURA F0217350 PAGO DE CHAPOPOTE KILO</t>
  </si>
  <si>
    <t>PAGO DE FACTURA 244 A FRANCISCO BORQUEZ GAXIOLA</t>
  </si>
  <si>
    <t>PAGO DE FACTURAS 595 Y 595 A FRANCISCO JAVIER SANCHEZ ANGULO</t>
  </si>
  <si>
    <t>PAGO DE FACTURA C104491 POR REPARACION DE CLUTCH PARA PETROLIZADORA</t>
  </si>
  <si>
    <t>PAGO A GAS TOMZA SA DE CV</t>
  </si>
  <si>
    <t>PAGO DE FACTURA 8272 A GAS TOMZA DE SINALOA SA DE CV</t>
  </si>
  <si>
    <t>PAGO DE FACTURAA 944, 946 Y 956 A GENOVEVA HERNANDEZ ORTEGA</t>
  </si>
  <si>
    <t>PAGO DE FACTURAS 963 Y 968 A GENOVEVA HERNANDEZ ORTEGA</t>
  </si>
  <si>
    <t>PAGO DE FACTURA 976 POR COMPRA DE LLANTA Y RIN PARA DUOPACTOR 130/006</t>
  </si>
  <si>
    <t>PAGO DE FACTURAS 1028 Y 1030 A GERARDO MEDINA PALMA</t>
  </si>
  <si>
    <t>PAGO DE FACTURAS 1029 Y 1034 DE GERARDO MEDINA PALMA</t>
  </si>
  <si>
    <t>PAGO DE FACTURA 498 A GILBERTO BORQUEZ FELIX</t>
  </si>
  <si>
    <t>PAGO DE FACTURA 499 A GILBERTO BORQUEZ FELIX</t>
  </si>
  <si>
    <t>GRUPO COMERCIAL DSW, SA DE CV</t>
  </si>
  <si>
    <t>REPOSICION DE GASTOS DIVERSOS POR COMPRA DE MATERIALES Y CONSUMO DE GASOLINA ING. JESUS GUILLERMO GUEREÑA IBARRA</t>
  </si>
  <si>
    <t>PAGO DE FACTURAS</t>
  </si>
  <si>
    <t>PAGO DE FACTURAS 54331 55566 56302 56306 56365 A GRUPO TECNOLOGICO MDX SA DE CV</t>
  </si>
  <si>
    <t>PAGO DE FACTURA 228 A GUADALUPE ALBERTO VARELA FREGOZO</t>
  </si>
  <si>
    <t>PAGO DE FACTURAS 133 134 Y 148 A GUADALUPE VEGA VALENZUELA</t>
  </si>
  <si>
    <t>PAGO DE FACTURA 169 A GUADALUPE VEGA VALENZUELA</t>
  </si>
  <si>
    <t>PAGO DE FACTURA 42 A HAZAEL BOJORQUEZ MORALES</t>
  </si>
  <si>
    <t>HDI SEGUROS, SA DE CV</t>
  </si>
  <si>
    <t>PAGO DE FACTURA 1331559 A HDI SEGUROS SA DE CV</t>
  </si>
  <si>
    <t>COMPRA DE MATERIAL DIVERSO POR CAMBIO DE OFICINAS ADMINISTRATIVAS</t>
  </si>
  <si>
    <t>PAGO DE FACTURA 3HGGAE193813 POR COMPRA DE PISO Y SUS ACCESORIOS PARA REMODELACION OFICINA PROMOCION Y CONTABILIDAD</t>
  </si>
  <si>
    <t>PAGO DE FACTURA 145 A HORACIO CORRLEZ MEZA</t>
  </si>
  <si>
    <t>PAGO DE FACTURA 146 DE HORACIO CORRALES MEZA</t>
  </si>
  <si>
    <t>PAGO DE FACTURAS 2772, 2775 Y 2794 POR COMPRA DE MATERIAL PARA OBRA</t>
  </si>
  <si>
    <t>PAGO DE FACTURAS 2804 2812 Y 2823 A HUGO ALBERTO VEGA FELIX</t>
  </si>
  <si>
    <t>PAGO A HUGO ALBERTO VEGA FELIX FACTURA 2845 Y 2855</t>
  </si>
  <si>
    <t>IGNACIO DE JESUS VILLA DE ABIEGA</t>
  </si>
  <si>
    <t>PAGO DE FACTURA B1075 POR COMPRA DE CUBREBOCAS KN95</t>
  </si>
  <si>
    <t>PAGO DE FACTURAS 198569 Y 200449 A INFRA SA DE CV</t>
  </si>
  <si>
    <t>INSTITUTO MEXICANO DEL CEMENTO Y DEL CONCRETO, AC</t>
  </si>
  <si>
    <t>IRASEMA ALVAREZ INZUNZA</t>
  </si>
  <si>
    <t>PAGO DE RECIBO 214180 JUNTA DE AGUA POTABLE Y ALCANTARILLADO</t>
  </si>
  <si>
    <t>PAGO DE AGUA POTABLE Y ALCANTARILLADO A JAPAMA RECIBO 289118</t>
  </si>
  <si>
    <t>JESUS OSUNA BELTRAN</t>
  </si>
  <si>
    <t>PAGO DE FACTURA 15 A JESUS WILFRIDO VEGA AGUILAR</t>
  </si>
  <si>
    <t>JORGE ACOSTA HALLAL</t>
  </si>
  <si>
    <t>PAGO DE FACTURAS 752 Y 755 DE JORGE ENRIQUE HERNANDEZ MARTINEZ</t>
  </si>
  <si>
    <t>PAGO DE FACTURA 10554 A JORGE LUIS LOPEZ GARATE</t>
  </si>
  <si>
    <t>JOSE CARLOS GUTIERREZ</t>
  </si>
  <si>
    <t>PAGO DE FACTURAS 267 Y 268 A JOSE LUIS AGUIRRE VALDEZ</t>
  </si>
  <si>
    <t>JOSE LUIS RODRIGUEZ PORTILLO</t>
  </si>
  <si>
    <t>PAGO DE FACTURA 715 A JOSE LUIS RODRIGUEZ PORTILLO</t>
  </si>
  <si>
    <t>PAGO DE FACTURA 690 A JOSE SOTERO GUZMAN SOLANO</t>
  </si>
  <si>
    <t>PAGO DE FACTURAS 39864, 39865, 39866, 39867, 40130, 40288, 40314, 40637,  41298 Y 41385 POR COMPRA DE PAPELERIA DIVERSA</t>
  </si>
  <si>
    <t>PAGO DE FACTURA 41891, 41892, 41893, 42403, 42488 Y 42528  DE JUAN CARLOS VEGA RUIZ</t>
  </si>
  <si>
    <t>JULIO CESAR IBARRA REYES</t>
  </si>
  <si>
    <t>PAGO DE FACTURA 369  A JULIO CESAR IBARRA REYES</t>
  </si>
  <si>
    <t>KEVIN GUILLERMO LEY RUIZ</t>
  </si>
  <si>
    <t>PAGO DE FACTURA 113 A KEVIN GUILLERMO LEY RUIZ</t>
  </si>
  <si>
    <t>PAGO DE FACTURAS 17647 17865 Y 18061 A LETICIA AURELIA LAGARDA LEYVA</t>
  </si>
  <si>
    <t>LETICIA VIRIDIANA GUERRERO RUIZ</t>
  </si>
  <si>
    <t>PAGO DE FACTURA 001 DE LETICIA VIRIDIANA GUERRERO RUIZ</t>
  </si>
  <si>
    <t>PAGO DE FACTURA 375 A LEVI NEFTALI BOJORQUEZ ONTIVEROS</t>
  </si>
  <si>
    <t>PAGO DE FACTURA 408 DE LEVI NEFTALI BOJORQUEZ ONTIVEROS</t>
  </si>
  <si>
    <t>LUIS ISRAEL MENDOZA ACOSTA</t>
  </si>
  <si>
    <t>MAGDALENA RUBIO CARRILLO</t>
  </si>
  <si>
    <t>PAGO DE FACTURAS 26897, 26951 Y 26952 DE MAGDALENA RUBIO CARRILLO</t>
  </si>
  <si>
    <t>PAGO DE FACTURAS 2345 Y 2363 A MAIKA BIENES RAICES S DE RL DE CV</t>
  </si>
  <si>
    <t>PAGO DE FACTURAS 2409 Y 2439 A MAIKA BIENES RAICES S DE R L DE C V</t>
  </si>
  <si>
    <t>PAGO DE FACTURA 273 A MARIA CONCEPCION CASTRO LUNA</t>
  </si>
  <si>
    <t>PAGO DE FACTURA 81 A MARIA ELISA UGALLO FLORES</t>
  </si>
  <si>
    <t>PAGO DE FACTURA 112 A MARIA ELIZA UGALLO FLORES</t>
  </si>
  <si>
    <t>PAGO DE FACTURA 457 A MARIA LUISA PALMA JAVALERA</t>
  </si>
  <si>
    <t>PAGO DE FACTURAS 476 Y 477 A MARIA LUISA PALMA JAVALERA</t>
  </si>
  <si>
    <t>PAGO DE FACTURA 479 DE MARIA LUISA PALMA JAVALERA</t>
  </si>
  <si>
    <t>MAYRA MIREYA LEON ROMAN</t>
  </si>
  <si>
    <t>PAGO DE FACTURAS 186 Y 187 A MAYRA MIREYA LEON ROMAN</t>
  </si>
  <si>
    <t>MIGUEL ALBERTO IBARRA RODRIGUEZ</t>
  </si>
  <si>
    <t>PAGO DE FACTURA 962 A MIGUEL ALBERTO IBARRA RODRIGUEZ</t>
  </si>
  <si>
    <t>PAGO DE FACTURA 4924 POR SERVICIO GENERAL DE AFINACION Y CAMBIO DE INYECTORES UNIDAD CHEVY ASIGNADA A COBRANZA Y ANTICIPO DEL 50% A FACTURA 4926 POR REPARACION DE DIFERENCIAL UNIDAD RANGER PLACAS UF97467</t>
  </si>
  <si>
    <t>PAGO DE LIQUIDACION FACTURA 4926</t>
  </si>
  <si>
    <t>PAGO DE FACTURA 4965 POR REPARACION DE CABEZAS Y SERVICIO DE CAMIONETA DODGE RAM (ORQUESTA)</t>
  </si>
  <si>
    <t>PAGO DE FACTURA A0003788 POR CAMBIO DE MUELLE DE VOLTEO 14 METROS UNIDAD 126/012</t>
  </si>
  <si>
    <t>PAGO DE FACTURA A0003789 POR COMPRA DE TORNILLO, TUERCA Y GUASA PARA REPARACION DE VOLTEO 14MTS 126/012</t>
  </si>
  <si>
    <t>PAGO DE FACTURAS 260 261 Y DIF 259 A NORMA ORTEGA HIGUERA</t>
  </si>
  <si>
    <t>ORALIA ZAVALA MACHADO</t>
  </si>
  <si>
    <t>PANORAMIC IMPRESION DIGITAL SA DE CV</t>
  </si>
  <si>
    <t>PAGO DE FACTURA 636 POR REVISION DE CELDAS DE CARGA EN PLANTA DOSIFICADORA</t>
  </si>
  <si>
    <t>PAGO DE FACTURAS 17677 17727 Y 17741 A PINTURAS Y BARNICES DEL NOROESTRE SA DE CV</t>
  </si>
  <si>
    <t>PAGO DE FACTURA VA-249630 COMPRA DE HULE NEGRO PARA USAR EN OBRA BELISARIO DOMINGUEZ TRAMO INDEPENDENCIA Y CUAUHTEMOC</t>
  </si>
  <si>
    <t>PAGO DE FACTURA VA-251860 POR COMPRA DE POLIETILENO NEGRO</t>
  </si>
  <si>
    <t>PAGO DE FACTURA VA256285 POR COMPRA DE HULE NEGRO PARA OBRA BELISARIO DOMINGEUEZ EN TRAMO DE BLVD.- JUAND E DIOS BATIZ A FCO I,. MADERO</t>
  </si>
  <si>
    <t>PAGO DE POLIZA</t>
  </si>
  <si>
    <t>PAGO DE FACTURA 1035 POR IMPRESION DE FORMAS</t>
  </si>
  <si>
    <t>PAGO DE FACTURA 350 A RAMONA CASTAÑEDA MEDINA</t>
  </si>
  <si>
    <t>PAGO A RAMONA CASTAÑEDA MEDINA</t>
  </si>
  <si>
    <t>PAGO DE FACTURA 765 A RICARDO ENRIQUE NORIEGA PICO</t>
  </si>
  <si>
    <t>PAGO DE FACTURA 511 A ROBERTO HERNANDEZ LOPEZ</t>
  </si>
  <si>
    <t>PAGO DE FACTURA 1541 A RUBIO CONSTRUCCIONES SA DE CV</t>
  </si>
  <si>
    <t>PAGO DE FACTURAS 503 506 507 508 509 510 A SANDRA PATRICIA CORTEZ VEGA</t>
  </si>
  <si>
    <t>PAGO DE FACTURAS 512 513 514 518 519 Y 520 A SANDRA PATRICIA CORTEZ VEGA</t>
  </si>
  <si>
    <t>PAGO DE FACTURAS 523, 524, 525 Y 526 DE SANDRA PATRICIA CORTEZ VEGA</t>
  </si>
  <si>
    <t>PAGO DE FACTURAS 283177, 283178, 283179, 283180, 283181, 283182, 284290, 285016, 285792, 287605, 287825 Y 288595 POR COMPRA DE ACEITES Y REFACCIONES DIVERSAS PARA UNIDADES</t>
  </si>
  <si>
    <t>PAGO DE FACTURAS 290272, 290274, 292209, 292211, 292288, 293478, 294771 Y 295356 A SANTIAGO DIESEL REFACCIONES SA DE CV</t>
  </si>
  <si>
    <t>PAGO DE FACTURAS 22210, 22610, 22613, 22667 Y 22917 POR COMPRA DE MATERIAL DE ACERO PARA SER USADO EN DIFERENTES OBRAS</t>
  </si>
  <si>
    <t>PAGO DE FACTURAS 24778 24779 24788 Y 24809 A SERDI SA DE CV</t>
  </si>
  <si>
    <t>PAGO DE FACTURA I26798 DE SERDI SA DE CV</t>
  </si>
  <si>
    <t>PAGO DE FACTURAS VARIAS A  SERVICIOS DEL VALLE DEL FUERTE SA DE CV</t>
  </si>
  <si>
    <t>PAGO DE FACTURAS 348610 348611 348612 348615 348616 348804 348837 348838 348839 349384 349422 349423 350032 350057 350058 350059 350723 350755 350756</t>
  </si>
  <si>
    <t>PAGO DE FACTURAS VARIAS A PAGO A SEVAFUSA</t>
  </si>
  <si>
    <t>PAGO DE FACTURA 1030 DE TELEFONOS DE MEXICO S A B DE CV</t>
  </si>
  <si>
    <t>PAGO A TELEFONOS DE MEXICO S A B DE CV</t>
  </si>
  <si>
    <t>PAGO DE LINEA 668189837 A TELEFONOS DE MEXICO SA DE CV</t>
  </si>
  <si>
    <t>PAGO DE LINEA TELEFONICA 668818 9838</t>
  </si>
  <si>
    <t>PAGO DE LINEA 6688 189837</t>
  </si>
  <si>
    <t>PAGO DE LINEA 6688189838 A TELEFONOS DE MEXICO SA DE CV</t>
  </si>
  <si>
    <t>PAGO DE LINEA 6688184917 A TELEFONOS DE MEXICO SA DE CV</t>
  </si>
  <si>
    <t>PAGO DE LINEA TELEFONICA 6688 184917</t>
  </si>
  <si>
    <t>PAGO DE FACTURAS VARIAS A TRANSP DE CARGA DE MAT PARA CONST Y OBJ SIM DE LM</t>
  </si>
  <si>
    <t>VICTORINO BALDENEBRO FIGUEROA</t>
  </si>
  <si>
    <t>PAGO DE FACTURA 31915 A VITASERVICIOS DOKE SA DE CV</t>
  </si>
  <si>
    <t>PAGO DE FACTURAS 32508 Y 32509 A VITASERVICIOS DOKE SA DE CV</t>
  </si>
  <si>
    <t>YAEL FARITH LIZARDI SOTO</t>
  </si>
  <si>
    <t>ABONO A FACTURA B0586 DE YAEL FARITH LIZARDI SOTO</t>
  </si>
  <si>
    <t>PAGO A YAEL FARITH LIZARDI SOTO FACTURA 586</t>
  </si>
  <si>
    <t>PAGO FACTURA 9 DE C Y J OBRAS Y SERVICIOS, SA DE CV</t>
  </si>
  <si>
    <t>PAGO DE FACTURA 541 A CONSTRUCCIONES ROHZ SA DE CV</t>
  </si>
  <si>
    <t>PAGO ABONO DE FACTURA 288 DE COYDU, SA DE CV</t>
  </si>
  <si>
    <t>PAGO DE FACTURAS 1101 Y 1102 A ESTRUCTUTRAS Y CONCRETOS DE SINALOA</t>
  </si>
  <si>
    <t>PAGO DE FACTURAS 1075 Y 1116 DE FRANCISCO JAVIER LUNA ALONSO</t>
  </si>
  <si>
    <t>PAGO DE FACTURAS 644 Y 652 A GRICELDA ZAVALA ACOSTA</t>
  </si>
  <si>
    <t>PAGO DE FACTURA A653 A GRICELDA ZAVALA ACOSTA</t>
  </si>
  <si>
    <t>PAGO DE FACTURAS 466 Y 467 A ICAM</t>
  </si>
  <si>
    <t>PAGO DE FACTURAS 472 473 474 Y 479 A ICAM ARQUITECTOS SA DE CV</t>
  </si>
  <si>
    <t>PAGO DE FACTURA A120 A LUISA FABIOLA LOPEZ RUBIO</t>
  </si>
  <si>
    <t>PAGO DE FACTURA 120 A LUIS FABIOLA LOPEZ RUBIO</t>
  </si>
  <si>
    <t>PAGO DE FACTURA  A 123 DE LUISA FABIOLA LOPEZ RUBIO</t>
  </si>
  <si>
    <t>PAGO DE FACTURA 26357 A MAGDALENA RUBIO CARRILLO</t>
  </si>
  <si>
    <t>PAGO DE FACTURA 1472 A MARIA LUISA SEDANO RUIZ</t>
  </si>
  <si>
    <t>PAGO DE FACTURA 1421 POR SERVICIOS DE VIGILANCIA DEL MES DE MAYO DE 2020</t>
  </si>
  <si>
    <t>PAGO DE FACTURA 1447 A MARIA LUISA SEDANO RUIZ</t>
  </si>
  <si>
    <t>PAGO A MARIA LUISA SEDANO RUIZ FACTURA A 1504</t>
  </si>
  <si>
    <t>REYNALDO ARCE OCHOA</t>
  </si>
  <si>
    <t>PAGO DE FACTURA 1916 A REYNALDO ARCE OCHOA</t>
  </si>
  <si>
    <t>PAGO DE FACTURAS 314 331 335 336 337 345 334 346 349 351 352 357 362 378 371</t>
  </si>
  <si>
    <t>PAGO DE FACTURA 0063732 POR COMPRA DE LUNA ESPEJO DERECHO UNIDAD VERSA DE DIRECCION ADMINISTRATIVA</t>
  </si>
  <si>
    <t>REPOSICION DE CAJA CHICA SEGUN FACTURAS ANEXAS</t>
  </si>
  <si>
    <t>ALEXANDER ARMENTA APODACA</t>
  </si>
  <si>
    <t>PAGO POR REPOSICION DE GASTOS DIVERSOS REALIZADOS ING. SERGIO ADIEL BUENO ROBLES SEGUN FACTURAS ANEXAS</t>
  </si>
  <si>
    <t>PAGO A ALVARO ROMERO ORTIZ FACTURA A318</t>
  </si>
  <si>
    <t>PAGTO DE FACTURA 780939 POR COMPRA DE INTERRUPTOR PARA ELEVAR VIDRIOS DE UNIDAD DAKOTA</t>
  </si>
  <si>
    <t>REPOSICION DE GASTOS DIVERSOS A ING. SERGIO ADIEL BUENO ROBLES</t>
  </si>
  <si>
    <t>PAGO POR REEMBOLSO DE GASTOS REALIZADOS DIVERSOS SEGUN FACTURAS ANEXAS</t>
  </si>
  <si>
    <t>BERTHA ALICIA CASTRO ESPINOZA</t>
  </si>
  <si>
    <t>CRUCE DE CUENTA DE ANTICIPOS POR COMPRA DE MATERIAL DE REPARACION A UNIDADES</t>
  </si>
  <si>
    <t>PAGO A CARLOS ABIEL SANCHEZ GUTIERREZ</t>
  </si>
  <si>
    <t>CARLOS ALBERTO PINEDA ROMERO</t>
  </si>
  <si>
    <t>COMPROBACION DE GASTOS DE VIAJE NOE HERNANDEZ ELENES POR ENTREGA DE AVANCE FINANCIERO TERCER TRIMESTRE 2020 A LA CIUDAD DE CULIACAN, SINALOA</t>
  </si>
  <si>
    <t>CARLOS ENRIQUE LEDESMA MELECIO</t>
  </si>
  <si>
    <t>PAGO DE FACTURA 390 POR TRABAJOS DE ABAÑILERIA POR DAÑOS OCASIONADOS EN OBRA BELISARIO DOMINGUEZ A UN TERCERO</t>
  </si>
  <si>
    <t>PAGO DE FACTURA 391 POR TRABAJOS DE ALBAÑILERIA EN TRABAJOS A TERCEROS</t>
  </si>
  <si>
    <t>CARLOS FRANCISCO RUBIO LARA</t>
  </si>
  <si>
    <t>PAGO A CARLOS FRANCISCO RUBIO LARA FACTURA 455</t>
  </si>
  <si>
    <t>PAGO A CEMEX SA B DE CV FACTURA 10681681</t>
  </si>
  <si>
    <t>PAGO ABONO A CEMEX SA B DE CV FACTURA 10697835</t>
  </si>
  <si>
    <t>PAGO A CEMEX SA B DE CV</t>
  </si>
  <si>
    <t>PAGO DE FACTURA ABONO ZFE10697835</t>
  </si>
  <si>
    <t>PAGO 50 % DE FACTURA 10681681 A CEMEX SA B DE CV</t>
  </si>
  <si>
    <t>PAGO DE FACTURA A4902 POR COMPRA DE BOMBA DE AGUA UNIDAD DAKOTA</t>
  </si>
  <si>
    <t>PAGO DE FACTURA A-4925, FAN CLUTCH PARA PICK UP RANGER 125/022</t>
  </si>
  <si>
    <t>CFE SUMINISTRADOR DE SERVICIOS BASICOS</t>
  </si>
  <si>
    <t>PAGO DE ENERGIA ELECTRICA POR FINIQUITO DE CONTRATO EN SERVICIO DE OFICINA ALLENDE SEGUNF ACTURA BF000021852799</t>
  </si>
  <si>
    <t>CLAUDIA BA¥UELOS WONG</t>
  </si>
  <si>
    <t>PAGO DE FACTURA A24103 POR COMPRA DE CHAPA REFORZADA PARA PUERTA PRINCIPAL DE LABORATORIO</t>
  </si>
  <si>
    <t>PAGO A DIESEL Y ENERGETICOS DE MEXICO, SA DE CV FACTURA FE 4268</t>
  </si>
  <si>
    <t>PAGO A DIESEL Y ENERGETICOS DE MEXICO, SA DE CV FACTURA 4620</t>
  </si>
  <si>
    <t>PAGO A DIESEL Y ENERGETICOS DE MEXICO, SA DE CV FACTURA FE004861</t>
  </si>
  <si>
    <t>PAGO A DIESEL Y ENERGETICOS DE MEXICO, SA DE CV</t>
  </si>
  <si>
    <t>COMPROBACION DE GASTOS POR REMODELACION DE OFICINA DIRECCION ADMINISTRATIVA JOSE ROSARIO ESQUER URIAS</t>
  </si>
  <si>
    <t>PAGO A DOSIFICADORA DE LOS MOCHIS SA DE CV FACTURAS 6629, 6630, 6648, 6649, 6650 Y 6651</t>
  </si>
  <si>
    <t>DULCE GABRIELA SOTO COTA</t>
  </si>
  <si>
    <t>PAGO DE FACTURA MO42916 POR COMPRA DE DOS REFLECTORES LED</t>
  </si>
  <si>
    <t>PAGO DE FACTURA MO47026 POR COMPRA DE MATERIAL PARA INSTALACION DE REDES DE SISTEMAS EN AREA DE TOPOGRAFIA</t>
  </si>
  <si>
    <t>PAGO DE FACTURA 234814 POR COMPRA DE MATERIAL PARA INSTALACION DE REDES DE SISTEMAS EN AREA DE TOPOGRAFIA</t>
  </si>
  <si>
    <t>PAGO DE FACTURA FLMO229482 MATERIAL PARA INSTALACION DE REDES OFICINAS ADMINISTRATIVAS</t>
  </si>
  <si>
    <t>PAGO DE FACTURA LMOAA113964 POR COMPRA DE ACEITE PARA TRANSMISION PARA RETROEXCAVADORA 130/010</t>
  </si>
  <si>
    <t>PAGO DE FACTURA F0223768 POR COMPRA DE MANGUERA E INSERTORES PARA REPARACION DE TOMAS DOMICILIARIAS</t>
  </si>
  <si>
    <t>PAGO DE FACTURA F0224792 POR COMPRA DE CENTRO DE CARGA, INTERRUPTOR Y CABLE PARA INSTALACION DE REFLECTORES LED</t>
  </si>
  <si>
    <t>PAGO A GAS TOMZA DE SINALOA SA DE CV FACTURAS 33682, 8400, 8403 Y 8506</t>
  </si>
  <si>
    <t>PAGO A GENOVEVA HERNANDEZ ORTEGA FACTURAS VARIAS</t>
  </si>
  <si>
    <t>GERARDO FELIX FUENTES</t>
  </si>
  <si>
    <t>PAGO A GERARDO MEDINA PALMA FACTURA 1035 Y 1050</t>
  </si>
  <si>
    <t>PAGO A GILBERTO BORQUEZ FELIX FACTURA A539</t>
  </si>
  <si>
    <t>REPOSICION DE GASTOS DE CASETAS DE PEAJE ING. HERNAN MEDINA SOTO</t>
  </si>
  <si>
    <t>GRUPO ALIMENTARIO DON VILLA, SA DE CV</t>
  </si>
  <si>
    <t>COMPROBACION DE GASTOS POR CELEBRACION DIA DEL CAMINERO 2020, MARIA CRISTINA COTA TIRADO</t>
  </si>
  <si>
    <t>COMPROBACION DE GASTOS DIVERSOS POR CELEBRACION DE CONVIVIO DE FIN DE AÑO PERSONAL COMUN</t>
  </si>
  <si>
    <t>PAGO A GUADALUPE VEGA VALENZUELA FACTURA 170, 171, 188 Y 196</t>
  </si>
  <si>
    <t>PAGO A HAZAEL BOJORQUEZ MORALES FACTURA A71</t>
  </si>
  <si>
    <t>PAGO A HUGO ALBERTO VEGA FELIX FACTURA I2857</t>
  </si>
  <si>
    <t>PAGO A HUGO ALBERTO VEGA FELIX FACTURAS 2919, 2921 Y 2923</t>
  </si>
  <si>
    <t>HUMBERTO DURAN CARRILLO</t>
  </si>
  <si>
    <t>PAGO A INFRA  SA DE CV FACTURA PX210483</t>
  </si>
  <si>
    <t>PAGO A JAPAMA</t>
  </si>
  <si>
    <t>JESUS BERNARDO ZAZUETA MILLAN</t>
  </si>
  <si>
    <t>PAGO DE FACTURA 57505</t>
  </si>
  <si>
    <t>PAGO DE FACTURA 79E8</t>
  </si>
  <si>
    <t>PAGO DE FACTURA 8FFE5</t>
  </si>
  <si>
    <t>PAGO A JOSE LUIS MOLINA MOLINA FACTURA 202</t>
  </si>
  <si>
    <t>JOSE RICARDO HERRERA FIERRO</t>
  </si>
  <si>
    <t>PAGO A JOSE SOTERO GUZMAN SOLANO FACTURA 689</t>
  </si>
  <si>
    <t>PAGO A LETICIA VIRIDIANA GUERRERO RUIZ FACTURA 003</t>
  </si>
  <si>
    <t>PAGO A LEVI NEFTALI BOJORQUEZ ONTIVEROS FACTURA A487</t>
  </si>
  <si>
    <t>LORENZO CHICUATE RUIZ</t>
  </si>
  <si>
    <t>PAGO A LORENZO CHICUATE RUIZ FACTURA 128, 129, 130 Y 132</t>
  </si>
  <si>
    <t>LUIS ANGEL NORZAGARAY SEDANO</t>
  </si>
  <si>
    <t>PAGO A LUIS ANGEL NORZAGARAY SEDANO FACTURA A1266</t>
  </si>
  <si>
    <t>LUIS HERRERA ESPINOZA</t>
  </si>
  <si>
    <t>MABEL ARLETTE ORTEGA OCHOA</t>
  </si>
  <si>
    <t>PAGO ANTICIPO 50% POR COMPRA DE MESA CIRCULAR DE CONFERENCIA Y 4 SILLAS DE VISITA EN TELA COLOR NEGRO</t>
  </si>
  <si>
    <t>PAGO A MABEL ARLETTE ORTEGA OCHOA FACTURA A4124</t>
  </si>
  <si>
    <t>PAGO A MAGDALENA RUBIO CARRILLO VARIAS FACTURAS</t>
  </si>
  <si>
    <t>PAGO A MAGDALENA RUBIO CARRILLO FACTURAS 27628, 27630 Y 27710</t>
  </si>
  <si>
    <t>PAGO A MAGDALENA RUBIO CARRILLO FACTURAS 27800, 27802 Y 27805</t>
  </si>
  <si>
    <t>PAGO A MAIKA BIENES RAICES S DE R L DE C V FACTURAS 2471 Y 2492</t>
  </si>
  <si>
    <t>COMPROBACION DE GASTOS POR REPARACION DE PUERTAS DE OFICINA DIRECCION ADMINISTRATIVA Y DEL BAÑO DE DAMAS DE ADMINISTRACION, ASI COMO DE VISTAS DE OFICINA DE DIRECCION ADMINISTRATIVA</t>
  </si>
  <si>
    <t>PAGO A MARIA AIDE RUIZ HERNANDEZ FACTURA A1316</t>
  </si>
  <si>
    <t>MARIA ANTONIETA RIVERA APODACA</t>
  </si>
  <si>
    <t>PAGO A MARIA CONCEPCION CASTRO LUNA FACTURA A294</t>
  </si>
  <si>
    <t>MARIA DE LOS ANGELES BOJORQUEZ ARMENTA</t>
  </si>
  <si>
    <t>PAGO A MARIA DE LOS ANGELES BOJORQUEZ ARMENTA FACTURA A390</t>
  </si>
  <si>
    <t>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PAGO A MARIA ELIZA UGALLO FLORES FACTURAS A113 Y A114</t>
  </si>
  <si>
    <t>MARIA JESUS LOPEZ RUIZ</t>
  </si>
  <si>
    <t>PAGO A MARIA LUISA PALMA JAVALERA FACTURAS A480 Y A497</t>
  </si>
  <si>
    <t>PAGO A MARTHA LEONOR SANCHEZ GONZALEZ FACTURA A569</t>
  </si>
  <si>
    <t>MERCANTIL ELECTRICA INDUSTRIAL DE LOS MOCHIS SA DE CV</t>
  </si>
  <si>
    <t>PAGO DE FACTURA F227946 POR COMPRA DE LUMINARIA INTERIOR PARA RECEPCION ADMINISTRATIVA Y COMPRAS</t>
  </si>
  <si>
    <t>NEFRIS CECILIA BELTRAN PICO</t>
  </si>
  <si>
    <t>PAGO A NELSON PAUL NAVA ALVARADO FACTURA 3945</t>
  </si>
  <si>
    <t>PAGO A NELSON PAUL NAVA ALVARADO FACTURA A4036</t>
  </si>
  <si>
    <t>ABONO A OSCAR EDUARDO GAMEZ SOTO A FACTURA 1051</t>
  </si>
  <si>
    <t>OSUNA DULCERIAS SA DE CV</t>
  </si>
  <si>
    <t>PAGO A PEDRO BERNAL COTA FACTURA A411</t>
  </si>
  <si>
    <t>PAGO A PINTURAS Y BARNICES DEL NOROESTE SA CV   VARIA FACTURA S</t>
  </si>
  <si>
    <t>PAGO DE FACTURA VA257287 POR COMPRA DE HULE NEGRO EN POLIETILENO PARA OBRA BELISARIO DOMINGUEZ REPOSICION DE LOSA DE CONCRETO HIDRAULICO TRAMO CALLE CUAUHTEMO A BLVD. CENTENARIO</t>
  </si>
  <si>
    <t>PAGO DE FACTURA VA-258129 POR COMPRA DE HULE NEGRO</t>
  </si>
  <si>
    <t>PAGO DE FACTURA VA261564 POR COMPRA DE HULE NEGRO</t>
  </si>
  <si>
    <t>PAGO DE FACTURA VA262095 POR COMPRA DE HULE NEGRO PARA OBRA BLVD. MACARIO GAXIOLA</t>
  </si>
  <si>
    <t>PAGO DE FACTURA VA262634 POR COMPRA DE HULE NEGRO</t>
  </si>
  <si>
    <t>PAGO A PROVEEDORA DE MATERIALES Y ACCESORIOS IND SA DE CV VARIAS FACTURAS</t>
  </si>
  <si>
    <t>PAGO A QUALITAS COMPAÑIA DE SEGUROS  S A  DE C V FACTURA 0175514612</t>
  </si>
  <si>
    <t>PAGO A RAFAEL ELEAZAR BRACAMONTES MEDINA FACTURA A425</t>
  </si>
  <si>
    <t>PAGO A RAMIRO VALENZUELA GUERRERO FACTURA 1062</t>
  </si>
  <si>
    <t>PAGO A RAMONA CASTAÑEDA MEDINA FACTURA 426</t>
  </si>
  <si>
    <t>PAGO A RICARDO ENRIQUE NORIEGA PICOFACTURA 822</t>
  </si>
  <si>
    <t>ROSA AIDA MEZA LOPEZ</t>
  </si>
  <si>
    <t>PAGO DE FACTURA A6049 POR DIAGNOSTICO Y REPARACION DE SISTEMA DE AIRE ACONDICIONADO UNIDAD DAKOTA</t>
  </si>
  <si>
    <t>PAGO DE FACTURA A6061 POR SERVICIO DE LIMPIEZA UNIDAD DODGE RAM DIRECCION TECNICA</t>
  </si>
  <si>
    <t>RUBEN VILLALBA VILLALBA</t>
  </si>
  <si>
    <t>PAGO DE FACTURA 839 POR SERVICIO DE ALIMENTOS POR CELEBRACION DIA DEL CAMINERO 2020</t>
  </si>
  <si>
    <t>PAGO A RUBIO CONSTRUCCIONES SA DE CV FACTURA A1603</t>
  </si>
  <si>
    <t>Pago de Documentos: 210, 210-1</t>
  </si>
  <si>
    <t>PAGO A SANDRA PATRICIA CORTEZ VEGA FACTURAS 527, 528, 530, 532 Y 533</t>
  </si>
  <si>
    <t>PAGO A SANDRA PATRICIA CORTEZ VEGA FACTURAS 540 Y 548</t>
  </si>
  <si>
    <t>PAGO A SANDRA PATRICIA CORTEZ VEGA</t>
  </si>
  <si>
    <t>PAGO A SANTIAGO DIESEL REFACCIONES SA DE CV VARIAS FACTURAS</t>
  </si>
  <si>
    <t>PAGO A SERDI SA DE CV FACTURAS 38540 Y 39420</t>
  </si>
  <si>
    <t>PAGO DE FACTURA FEA523946 POR PAGO DE 300 LITROS DE DIESEL</t>
  </si>
  <si>
    <t>PAGO A SERVICIOS DEL VALLE DEL FUERTE, S.A. DE C.V.    VARIAS FACTURAS</t>
  </si>
  <si>
    <t>PAGO A SERVICIOS DEL VALLE DEL FUERTE, S.A. DE C.V.   VARIAS FACTURAS</t>
  </si>
  <si>
    <t>COMISION BANCARIA POR PAGO A SERVICIOS DEL VALLE DEL FUERTE, S.A. DE C.V.    VARIAS FACTURAS</t>
  </si>
  <si>
    <t>PAGO A SINDY GABRIELA VALDEZ SANCHEZ FACRURA A286</t>
  </si>
  <si>
    <t>PAGO A TELEFONOS DE MEXICO S A B DE CV  FACTURA 842</t>
  </si>
  <si>
    <t>PAGO A TELEFONOS DE MEXICO S A B DE CV  FACTURA BC2</t>
  </si>
  <si>
    <t>PAGO A TELEFONOS DE MEXICO S A B DE CV  FACTURA D53</t>
  </si>
  <si>
    <t>PAGO A TOMAS VAZQUEZ ACEVEDO FACTURA A388</t>
  </si>
  <si>
    <t>PAGO A TRANSP DE CARGA DE MAT P CONST Y OBJ SIM DE LM SC VARIAS FACTURAS</t>
  </si>
  <si>
    <t>VAMA IMPORTACIONES, SA DE CV</t>
  </si>
  <si>
    <t>PAGO A VITASERVICIOS DOKE, SA DE CV  FACTURA FFI33630</t>
  </si>
  <si>
    <t>PAGO A YAEL FARITH LIZARDI SOTO FACTURAS 9F2 Y OEC</t>
  </si>
  <si>
    <t>PAGOA A YAEL FARITH LIZARDI SOTO FACTURA BFE</t>
  </si>
  <si>
    <t>PAGO A ZAMU LOGISTICA, SA DE CV FACTURA 0228</t>
  </si>
  <si>
    <t>PAGO A C Y J OBRAS Y SERVICIOS, SA DE CV FACTURA 16</t>
  </si>
  <si>
    <t>PAGO A C Y J OBRAS Y SERVICIOS, SA DE CV FACTURA 17 Y 24</t>
  </si>
  <si>
    <t>PAGO A C Y J OBRAS Y SERVICIOS, SA DE CV</t>
  </si>
  <si>
    <t>PAGO DE FACTURA 29 POR RENTA DE 3 DIAS DE CAMION CISTERNA</t>
  </si>
  <si>
    <t>PAGO A COYDU, SA DE CV FACTURA 288</t>
  </si>
  <si>
    <t>PAGO A ICAM ARQUITECTOS, SA DE CV FACTURAS 480, 481 Y 482</t>
  </si>
  <si>
    <t>PAGO A ICAM ARQUITECTOS, SA DE CV FACTURAS 483, 484 Y 485</t>
  </si>
  <si>
    <t>PAGO ABONO A LUISA FABIOLA LOPEZ RUBIO FACTURA 121</t>
  </si>
  <si>
    <t>PAGO A LUISA FABIOLA LOPEZ RUBIO FACTURA A121</t>
  </si>
  <si>
    <t>PAGO DE ABONO A LUISA FABIOLA LOPEZ RUBIO A FACTURA A121</t>
  </si>
  <si>
    <t>PAGO A MARIA LUISA SEDANO RUIZ FACTURA A1534</t>
  </si>
  <si>
    <t>PAGO A MARIA LUISA SEDANO RUIZ FACTURA A1564</t>
  </si>
  <si>
    <t>MAYRA DEL CARMEN PIÑA MARQUEZ</t>
  </si>
  <si>
    <t>PAGO A MAYRA DEL CARMEN PIÑA MARQUEZ FACTURAS FE 249 Y FE 250</t>
  </si>
  <si>
    <t>PAGO A REYNALDO ARCE OCHOA FACTURA FE002064</t>
  </si>
  <si>
    <t>PAGO A REYNALDO ARCE OCHOA FACTURA FEE002065</t>
  </si>
  <si>
    <t>PAGO A RGV INSTALACIONES, SA DE CV FACTURA A381 Y A382</t>
  </si>
  <si>
    <t xml:space="preserve">Fecha </t>
  </si>
  <si>
    <t>Concepto</t>
  </si>
  <si>
    <t>Monto</t>
  </si>
  <si>
    <t>Suma</t>
  </si>
  <si>
    <t xml:space="preserve">Total </t>
  </si>
  <si>
    <t>PROVEEDORES</t>
  </si>
  <si>
    <t>SUMA</t>
  </si>
  <si>
    <t>TOTAL</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</si>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</sst>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7" x14ac:knownFonts="1">
    <font>
      <sz val="11"/>
      <color indexed="8"/>
      <name val="Calibri"/>
      <family val="2"/>
      <scheme val="minor"/>
    </font>
    <font>
      <sz val="11"/>
      <color indexed="8"/>
      <name val="Calibri"/>
      <family val="2"/>
      <scheme val="minor"/>
    </font>
    <font>
      <sz val="12"/>
      <color indexed="8"/>
      <name val="Calibri"/>
      <family val="2"/>
      <scheme val="minor"/>
    </font>
    <font>
      <sz val="12"/>
      <name val="Calibri"/>
      <family val="2"/>
      <scheme val="minor"/>
    </font>
    <font>
      <b/>
      <sz val="12"/>
      <color indexed="8"/>
      <name val="Calibri"/>
      <family val="2"/>
      <scheme val="minor"/>
    </font>
    <font>
      <b/>
      <sz val="11"/>
      <color indexed="8"/>
      <name val="Calibri"/>
      <family val="2"/>
      <scheme val="minor"/>
    </font>
    <font>
      <b/>
      <sz val="12"/>
      <color rgb="FF000000"/>
      <name val="Calibri"/>
      <family val="2"/>
      <scheme val="minor"/>
    </font>
  </fonts>
  <fills count="4">
    <fill>
      <patternFill patternType="none"/>
    </fill>
    <fill>
      <patternFill patternType="gray125"/>
    </fill>
    <fill>
      <patternFill patternType="solid">
        <fgColor rgb="FFE1E1E1"/>
      </patternFill>
    </fill>
    <fill>
      <patternFill patternType="solid">
        <fgColor theme="6"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0" fontId="2" fillId="2" borderId="1" xfId="0" applyFont="1" applyFill="1" applyBorder="1" applyAlignment="1">
      <alignment horizontal="center"/>
    </xf>
    <xf numFmtId="43" fontId="0" fillId="0" borderId="0" xfId="0" applyNumberFormat="1"/>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0" xfId="0" applyFont="1" applyFill="1" applyAlignment="1"/>
    <xf numFmtId="0" fontId="2" fillId="0" borderId="0" xfId="0" applyFont="1" applyFill="1" applyAlignment="1">
      <alignment vertical="top"/>
    </xf>
    <xf numFmtId="164" fontId="2" fillId="0" borderId="0" xfId="0" applyNumberFormat="1" applyFont="1" applyFill="1" applyAlignment="1">
      <alignment vertical="top"/>
    </xf>
    <xf numFmtId="43" fontId="2" fillId="0" borderId="0" xfId="1" applyFont="1" applyFill="1" applyAlignment="1">
      <alignment vertical="top"/>
    </xf>
    <xf numFmtId="43" fontId="2" fillId="0" borderId="0" xfId="0" applyNumberFormat="1" applyFont="1" applyFill="1" applyAlignment="1"/>
    <xf numFmtId="0" fontId="2" fillId="3" borderId="0" xfId="0" applyFont="1" applyFill="1" applyAlignment="1">
      <alignment vertical="top"/>
    </xf>
    <xf numFmtId="164" fontId="2" fillId="3" borderId="0" xfId="0" applyNumberFormat="1" applyFont="1" applyFill="1" applyAlignment="1">
      <alignment vertical="top"/>
    </xf>
    <xf numFmtId="43" fontId="2" fillId="3" borderId="0" xfId="1" applyFont="1" applyFill="1" applyAlignment="1">
      <alignment vertical="top"/>
    </xf>
    <xf numFmtId="0" fontId="2" fillId="3" borderId="0" xfId="0" applyFont="1" applyFill="1" applyAlignment="1"/>
    <xf numFmtId="164" fontId="2" fillId="3" borderId="0" xfId="0" applyNumberFormat="1" applyFont="1" applyFill="1" applyAlignment="1"/>
    <xf numFmtId="43" fontId="2" fillId="3" borderId="0" xfId="1" applyFont="1" applyFill="1" applyAlignment="1"/>
    <xf numFmtId="0" fontId="0" fillId="0" borderId="0" xfId="0" applyFill="1"/>
    <xf numFmtId="0" fontId="0" fillId="3" borderId="0" xfId="0" applyFill="1"/>
    <xf numFmtId="43" fontId="0" fillId="3" borderId="0" xfId="0" applyNumberFormat="1" applyFill="1"/>
    <xf numFmtId="43" fontId="0" fillId="0" borderId="0" xfId="0" applyNumberFormat="1" applyFill="1"/>
    <xf numFmtId="0" fontId="0" fillId="0" borderId="1" xfId="0" applyFill="1" applyBorder="1"/>
    <xf numFmtId="0" fontId="2" fillId="0" borderId="1" xfId="0" applyFont="1" applyFill="1" applyBorder="1" applyAlignment="1">
      <alignment vertical="top"/>
    </xf>
    <xf numFmtId="43" fontId="0" fillId="0" borderId="1" xfId="0" applyNumberFormat="1" applyFill="1" applyBorder="1"/>
    <xf numFmtId="43" fontId="2" fillId="0" borderId="1" xfId="1" applyFont="1" applyFill="1" applyBorder="1" applyAlignment="1">
      <alignment vertical="top"/>
    </xf>
    <xf numFmtId="0" fontId="4" fillId="0" borderId="1" xfId="0" applyFont="1" applyFill="1" applyBorder="1" applyAlignment="1">
      <alignment horizontal="center"/>
    </xf>
    <xf numFmtId="0" fontId="5" fillId="0" borderId="1" xfId="0" applyFont="1" applyFill="1" applyBorder="1" applyAlignment="1">
      <alignment horizontal="center"/>
    </xf>
    <xf numFmtId="4" fontId="0" fillId="0" borderId="1" xfId="0" applyNumberFormat="1" applyFill="1" applyBorder="1"/>
    <xf numFmtId="0" fontId="2" fillId="0" borderId="1" xfId="0" applyFont="1" applyBorder="1" applyAlignment="1"/>
    <xf numFmtId="164" fontId="2" fillId="0" borderId="1" xfId="0" applyNumberFormat="1" applyFont="1" applyBorder="1" applyAlignment="1"/>
    <xf numFmtId="43" fontId="2" fillId="0" borderId="1" xfId="1" applyFont="1" applyBorder="1" applyAlignment="1"/>
    <xf numFmtId="0" fontId="2" fillId="0" borderId="1" xfId="0" applyFont="1" applyBorder="1" applyAlignment="1">
      <alignment vertical="top"/>
    </xf>
    <xf numFmtId="164" fontId="2" fillId="0" borderId="1" xfId="0" applyNumberFormat="1" applyFont="1" applyBorder="1" applyAlignment="1">
      <alignment vertical="top"/>
    </xf>
    <xf numFmtId="43" fontId="2" fillId="0" borderId="1" xfId="1" applyFont="1" applyBorder="1" applyAlignment="1">
      <alignment vertical="top"/>
    </xf>
    <xf numFmtId="0" fontId="0" fillId="0" borderId="1" xfId="0" applyBorder="1"/>
    <xf numFmtId="43" fontId="0" fillId="0" borderId="1" xfId="0" applyNumberFormat="1" applyBorder="1"/>
    <xf numFmtId="43" fontId="2" fillId="0" borderId="1" xfId="0" applyNumberFormat="1" applyFont="1" applyFill="1" applyBorder="1" applyAlignment="1"/>
    <xf numFmtId="0" fontId="2" fillId="0" borderId="1" xfId="0" applyFont="1" applyFill="1" applyBorder="1" applyAlignment="1"/>
    <xf numFmtId="0" fontId="3" fillId="3" borderId="1" xfId="0" applyFont="1" applyFill="1" applyBorder="1" applyAlignment="1">
      <alignment vertical="top"/>
    </xf>
    <xf numFmtId="164" fontId="3" fillId="3" borderId="1" xfId="0" applyNumberFormat="1" applyFont="1" applyFill="1" applyBorder="1" applyAlignment="1">
      <alignment vertical="top"/>
    </xf>
    <xf numFmtId="43" fontId="3" fillId="3" borderId="1" xfId="1" applyFont="1" applyFill="1" applyBorder="1" applyAlignment="1">
      <alignment vertical="top"/>
    </xf>
    <xf numFmtId="164" fontId="2" fillId="0" borderId="1" xfId="0" applyNumberFormat="1" applyFont="1" applyFill="1" applyBorder="1" applyAlignment="1">
      <alignment vertical="top"/>
    </xf>
    <xf numFmtId="0" fontId="2" fillId="3" borderId="1" xfId="0" applyFont="1" applyFill="1" applyBorder="1" applyAlignment="1">
      <alignment vertical="top"/>
    </xf>
    <xf numFmtId="164" fontId="2" fillId="3" borderId="1" xfId="0" applyNumberFormat="1" applyFont="1" applyFill="1" applyBorder="1" applyAlignment="1">
      <alignment vertical="top"/>
    </xf>
    <xf numFmtId="43" fontId="2" fillId="3" borderId="1" xfId="1" applyFont="1" applyFill="1" applyBorder="1" applyAlignment="1">
      <alignment vertical="top"/>
    </xf>
    <xf numFmtId="43" fontId="2" fillId="3" borderId="1" xfId="0" applyNumberFormat="1" applyFont="1" applyFill="1" applyBorder="1" applyAlignment="1"/>
    <xf numFmtId="0" fontId="2" fillId="3" borderId="1" xfId="0" applyFont="1" applyFill="1" applyBorder="1" applyAlignment="1"/>
    <xf numFmtId="164" fontId="2" fillId="0" borderId="1" xfId="0" applyNumberFormat="1" applyFont="1" applyFill="1" applyBorder="1" applyAlignment="1"/>
    <xf numFmtId="43" fontId="2" fillId="0" borderId="1" xfId="1" applyFont="1" applyFill="1" applyBorder="1" applyAlignment="1"/>
    <xf numFmtId="164" fontId="2" fillId="3" borderId="1" xfId="0" applyNumberFormat="1" applyFont="1" applyFill="1" applyBorder="1" applyAlignment="1"/>
    <xf numFmtId="43" fontId="2" fillId="3" borderId="1" xfId="1" applyFont="1" applyFill="1" applyBorder="1" applyAlignment="1"/>
    <xf numFmtId="4" fontId="2" fillId="0" borderId="1" xfId="0" applyNumberFormat="1" applyFont="1" applyFill="1" applyBorder="1" applyAlignment="1"/>
    <xf numFmtId="0" fontId="3" fillId="0" borderId="1" xfId="0" applyFont="1" applyFill="1" applyBorder="1" applyAlignment="1">
      <alignment vertical="top"/>
    </xf>
    <xf numFmtId="164" fontId="3" fillId="0" borderId="1" xfId="0" applyNumberFormat="1" applyFont="1" applyFill="1" applyBorder="1" applyAlignment="1">
      <alignment vertical="top"/>
    </xf>
    <xf numFmtId="43" fontId="3" fillId="0" borderId="1" xfId="1" applyFont="1" applyFill="1" applyBorder="1" applyAlignment="1">
      <alignment vertical="top"/>
    </xf>
    <xf numFmtId="4" fontId="2" fillId="0" borderId="1" xfId="1" applyNumberFormat="1" applyFont="1" applyFill="1" applyBorder="1" applyAlignment="1">
      <alignment vertical="top"/>
    </xf>
    <xf numFmtId="0" fontId="2" fillId="0" borderId="0" xfId="0" applyFont="1"/>
    <xf numFmtId="43" fontId="2" fillId="0" borderId="0" xfId="0" applyNumberFormat="1" applyFont="1"/>
    <xf numFmtId="0" fontId="6" fillId="0" borderId="0" xfId="0" applyFont="1" applyAlignment="1">
      <alignment horizontal="center" vertical="center" readingOrder="1"/>
    </xf>
    <xf numFmtId="0" fontId="4" fillId="0" borderId="1" xfId="0" applyFont="1" applyBorder="1" applyAlignment="1">
      <alignment horizontal="center"/>
    </xf>
    <xf numFmtId="4" fontId="2" fillId="0" borderId="1" xfId="0" applyNumberFormat="1" applyFont="1" applyBorder="1"/>
    <xf numFmtId="43" fontId="2" fillId="0" borderId="1" xfId="0" applyNumberFormat="1" applyFont="1" applyBorder="1"/>
  </cellXfs>
  <cellStyles count="2">
    <cellStyle name="Millares" xfId="1" builtinId="3"/>
    <cellStyle name="Normal" xfId="0" builtinId="0"/>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s-MX"/>
              <a:t>Proveedores COMUN 2020</a:t>
            </a: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39"/>
              <c:layout>
                <c:manualLayout>
                  <c:x val="-8.3333333333334356E-3"/>
                  <c:y val="-1.50609070335342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PROVEEDORES!$A$539:$A$578</c:f>
              <c:strCache>
                <c:ptCount val="40"/>
                <c:pt idx="0">
                  <c:v>MOISES CAMACHO HEREDIA</c:v>
                </c:pt>
                <c:pt idx="1">
                  <c:v>SERDI SA DE CV</c:v>
                </c:pt>
                <c:pt idx="2">
                  <c:v>URBANIZACION Y RIEGO BAJA CALIFORNIA SA DE CV</c:v>
                </c:pt>
                <c:pt idx="3">
                  <c:v>YAEL FARITH LIZARDI SOTO</c:v>
                </c:pt>
                <c:pt idx="4">
                  <c:v>ALEJANDRO MUNDO PORTILLO</c:v>
                </c:pt>
                <c:pt idx="5">
                  <c:v>MAIKA BIENES RAICES S DE R L DE C V</c:v>
                </c:pt>
                <c:pt idx="6">
                  <c:v>QUALITAS COMPAÑIA DE SEGUROS  S A  DE C V</c:v>
                </c:pt>
                <c:pt idx="7">
                  <c:v>SANDRA PATRICIA CORTEZ VEGA</c:v>
                </c:pt>
                <c:pt idx="8">
                  <c:v>PROVEEDORA DE MATERIALES Y ACCESORIOS IND SA DE CV</c:v>
                </c:pt>
                <c:pt idx="9">
                  <c:v>CADECO SA DE CV</c:v>
                </c:pt>
                <c:pt idx="10">
                  <c:v>COMBUSTIBLES Y LUB DE LOS MOCHIS SA DE CV</c:v>
                </c:pt>
                <c:pt idx="11">
                  <c:v>FERRENOR SA DE CV</c:v>
                </c:pt>
                <c:pt idx="12">
                  <c:v>CUAHUTEMOC ZAMORANO GARCIA</c:v>
                </c:pt>
                <c:pt idx="13">
                  <c:v>VITASERVICIOS DOKE, SA DE CV</c:v>
                </c:pt>
                <c:pt idx="14">
                  <c:v>JESUS WILFRIDO VEGA AGUILAR</c:v>
                </c:pt>
                <c:pt idx="15">
                  <c:v>RGV INSTALACIONES, SA DE CV</c:v>
                </c:pt>
                <c:pt idx="16">
                  <c:v>SANTIAGO DIESEL REFACCIONES SA DE CV</c:v>
                </c:pt>
                <c:pt idx="17">
                  <c:v>MAURO MIGUEL HEREDIA CASTRO</c:v>
                </c:pt>
                <c:pt idx="18">
                  <c:v>JORGE LUIS SAÑUDO MENESES</c:v>
                </c:pt>
                <c:pt idx="19">
                  <c:v>ESTHELA URIAS ROBLES (J L)</c:v>
                </c:pt>
                <c:pt idx="20">
                  <c:v>ESTRUCTURAS Y CONCRETOS DE SINALOA, SA DE CV</c:v>
                </c:pt>
                <c:pt idx="21">
                  <c:v>MARIA LUISA SEDANO RUIZ</c:v>
                </c:pt>
                <c:pt idx="22">
                  <c:v>LUIS ALBERTO COTA APODACA</c:v>
                </c:pt>
                <c:pt idx="23">
                  <c:v>ICAM ARQUITECTOS, SA DE CV</c:v>
                </c:pt>
                <c:pt idx="24">
                  <c:v>HUGO ALBERTO VEGA FELIX</c:v>
                </c:pt>
                <c:pt idx="25">
                  <c:v>GRICELDA ZAVALA ACOSTA</c:v>
                </c:pt>
                <c:pt idx="26">
                  <c:v>RUBIO CONSTRUCCIONES SA DE CV</c:v>
                </c:pt>
                <c:pt idx="27">
                  <c:v>JORGE ENRIQUE HERNANDEZ MARTINEZ</c:v>
                </c:pt>
                <c:pt idx="28">
                  <c:v>SERVICIOS DEL VALLE DEL FUERTE, S.A. DE C.V.</c:v>
                </c:pt>
                <c:pt idx="29">
                  <c:v>C Y J OBRAS Y SERVICIOS, SA DE CV</c:v>
                </c:pt>
                <c:pt idx="30">
                  <c:v>LUISA FABIOLA LOPEZ RUBIO</c:v>
                </c:pt>
                <c:pt idx="31">
                  <c:v>CONSTRUCCIONES ROHZ SA DE CV</c:v>
                </c:pt>
                <c:pt idx="32">
                  <c:v>TRANSP DE CARGA DE MAT P CONST Y OBJ SIM DE LM SC</c:v>
                </c:pt>
                <c:pt idx="33">
                  <c:v>COYDU, SA DE CV</c:v>
                </c:pt>
                <c:pt idx="34">
                  <c:v>MAYRA DEL CARMEN PIÑA MARQUEZ</c:v>
                </c:pt>
                <c:pt idx="35">
                  <c:v>REYNALDO ARCE OCHOA</c:v>
                </c:pt>
                <c:pt idx="36">
                  <c:v>DIESEL Y ENERGETICOS DE MEXICO, SA DE CV</c:v>
                </c:pt>
                <c:pt idx="37">
                  <c:v>WAWE.COM, S.A. DE C.V.</c:v>
                </c:pt>
                <c:pt idx="38">
                  <c:v>CEMEX SA B DE CV</c:v>
                </c:pt>
                <c:pt idx="39">
                  <c:v>DOSIFICADORA DE LOS MOCHIS SA DE CV</c:v>
                </c:pt>
              </c:strCache>
            </c:strRef>
          </c:cat>
          <c:val>
            <c:numRef>
              <c:f>PROVEEDORES!$B$539:$B$578</c:f>
              <c:numCache>
                <c:formatCode>#,##0.00</c:formatCode>
                <c:ptCount val="40"/>
                <c:pt idx="0">
                  <c:v>100733</c:v>
                </c:pt>
                <c:pt idx="1">
                  <c:v>106211</c:v>
                </c:pt>
                <c:pt idx="2">
                  <c:v>108972</c:v>
                </c:pt>
                <c:pt idx="3">
                  <c:v>111971</c:v>
                </c:pt>
                <c:pt idx="4">
                  <c:v>115144</c:v>
                </c:pt>
                <c:pt idx="5">
                  <c:v>116122</c:v>
                </c:pt>
                <c:pt idx="6">
                  <c:v>118448</c:v>
                </c:pt>
                <c:pt idx="7">
                  <c:v>136645</c:v>
                </c:pt>
                <c:pt idx="8">
                  <c:v>144146</c:v>
                </c:pt>
                <c:pt idx="9">
                  <c:v>144148</c:v>
                </c:pt>
                <c:pt idx="10">
                  <c:v>156066</c:v>
                </c:pt>
                <c:pt idx="11">
                  <c:v>157581</c:v>
                </c:pt>
                <c:pt idx="12">
                  <c:v>182782</c:v>
                </c:pt>
                <c:pt idx="13">
                  <c:v>183512</c:v>
                </c:pt>
                <c:pt idx="14">
                  <c:v>195438</c:v>
                </c:pt>
                <c:pt idx="15">
                  <c:v>203667</c:v>
                </c:pt>
                <c:pt idx="16">
                  <c:v>215380</c:v>
                </c:pt>
                <c:pt idx="17">
                  <c:v>217964</c:v>
                </c:pt>
                <c:pt idx="18">
                  <c:v>219099</c:v>
                </c:pt>
                <c:pt idx="19">
                  <c:v>224425</c:v>
                </c:pt>
                <c:pt idx="20">
                  <c:v>236582</c:v>
                </c:pt>
                <c:pt idx="21">
                  <c:v>253969</c:v>
                </c:pt>
                <c:pt idx="22">
                  <c:v>256654</c:v>
                </c:pt>
                <c:pt idx="23">
                  <c:v>317405</c:v>
                </c:pt>
                <c:pt idx="24">
                  <c:v>329428</c:v>
                </c:pt>
                <c:pt idx="25">
                  <c:v>410553</c:v>
                </c:pt>
                <c:pt idx="26">
                  <c:v>451046</c:v>
                </c:pt>
                <c:pt idx="27">
                  <c:v>458078</c:v>
                </c:pt>
                <c:pt idx="28">
                  <c:v>496109</c:v>
                </c:pt>
                <c:pt idx="29">
                  <c:v>499873</c:v>
                </c:pt>
                <c:pt idx="30">
                  <c:v>501208</c:v>
                </c:pt>
                <c:pt idx="31">
                  <c:v>550594</c:v>
                </c:pt>
                <c:pt idx="32">
                  <c:v>589754</c:v>
                </c:pt>
                <c:pt idx="33">
                  <c:v>672220</c:v>
                </c:pt>
                <c:pt idx="34">
                  <c:v>849564</c:v>
                </c:pt>
                <c:pt idx="35">
                  <c:v>904208</c:v>
                </c:pt>
                <c:pt idx="36">
                  <c:v>1704010</c:v>
                </c:pt>
                <c:pt idx="37">
                  <c:v>1945875</c:v>
                </c:pt>
                <c:pt idx="38">
                  <c:v>2585982</c:v>
                </c:pt>
                <c:pt idx="39">
                  <c:v>4582871</c:v>
                </c:pt>
              </c:numCache>
            </c:numRef>
          </c:val>
        </c:ser>
        <c:dLbls>
          <c:showLegendKey val="0"/>
          <c:showVal val="1"/>
          <c:showCatName val="0"/>
          <c:showSerName val="0"/>
          <c:showPercent val="0"/>
          <c:showBubbleSize val="0"/>
        </c:dLbls>
        <c:gapWidth val="150"/>
        <c:shape val="cylinder"/>
        <c:axId val="56829952"/>
        <c:axId val="47468480"/>
        <c:axId val="0"/>
      </c:bar3DChart>
      <c:catAx>
        <c:axId val="56829952"/>
        <c:scaling>
          <c:orientation val="minMax"/>
        </c:scaling>
        <c:delete val="0"/>
        <c:axPos val="l"/>
        <c:majorTickMark val="none"/>
        <c:minorTickMark val="none"/>
        <c:tickLblPos val="nextTo"/>
        <c:crossAx val="47468480"/>
        <c:crosses val="autoZero"/>
        <c:auto val="1"/>
        <c:lblAlgn val="ctr"/>
        <c:lblOffset val="100"/>
        <c:noMultiLvlLbl val="0"/>
      </c:catAx>
      <c:valAx>
        <c:axId val="47468480"/>
        <c:scaling>
          <c:orientation val="minMax"/>
        </c:scaling>
        <c:delete val="1"/>
        <c:axPos val="b"/>
        <c:numFmt formatCode="#,##0.00" sourceLinked="1"/>
        <c:majorTickMark val="out"/>
        <c:minorTickMark val="none"/>
        <c:tickLblPos val="nextTo"/>
        <c:crossAx val="5682995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Gasto en Combustible 2020</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COMBUSTIBLE!$B$250</c:f>
              <c:strCache>
                <c:ptCount val="1"/>
                <c:pt idx="0">
                  <c:v>Suma</c:v>
                </c:pt>
              </c:strCache>
            </c:strRef>
          </c:tx>
          <c:invertIfNegative val="0"/>
          <c:cat>
            <c:strRef>
              <c:f>COMBUSTIBLE!$A$251:$A$255</c:f>
              <c:strCache>
                <c:ptCount val="5"/>
                <c:pt idx="0">
                  <c:v>AUTO SERVICIO LA PIEDRERA SA DE CV</c:v>
                </c:pt>
                <c:pt idx="1">
                  <c:v>MULTISERVICIOS LA PILARICA SA DE CV</c:v>
                </c:pt>
                <c:pt idx="2">
                  <c:v>COMBUSTIBLES Y LUB DE LOS MOCHIS SA DE CV</c:v>
                </c:pt>
                <c:pt idx="3">
                  <c:v>SERVICIOS DEL VALLE DEL FUERTE, S.A. DE C.V.</c:v>
                </c:pt>
                <c:pt idx="4">
                  <c:v>DIESEL Y ENERGETICOS DE MEXICO, SA DE CV</c:v>
                </c:pt>
              </c:strCache>
            </c:strRef>
          </c:cat>
          <c:val>
            <c:numRef>
              <c:f>COMBUSTIBLE!$B$251:$B$255</c:f>
              <c:numCache>
                <c:formatCode>_(* #,##0.00_);_(* \(#,##0.00\);_(* "-"??_);_(@_)</c:formatCode>
                <c:ptCount val="5"/>
                <c:pt idx="0">
                  <c:v>3150</c:v>
                </c:pt>
                <c:pt idx="1">
                  <c:v>92778</c:v>
                </c:pt>
                <c:pt idx="2">
                  <c:v>156066</c:v>
                </c:pt>
                <c:pt idx="3">
                  <c:v>496109</c:v>
                </c:pt>
                <c:pt idx="4">
                  <c:v>1704010</c:v>
                </c:pt>
              </c:numCache>
            </c:numRef>
          </c:val>
        </c:ser>
        <c:dLbls>
          <c:showLegendKey val="0"/>
          <c:showVal val="1"/>
          <c:showCatName val="0"/>
          <c:showSerName val="0"/>
          <c:showPercent val="0"/>
          <c:showBubbleSize val="0"/>
        </c:dLbls>
        <c:gapWidth val="150"/>
        <c:shape val="cylinder"/>
        <c:axId val="107314688"/>
        <c:axId val="107253696"/>
        <c:axId val="0"/>
      </c:bar3DChart>
      <c:catAx>
        <c:axId val="107314688"/>
        <c:scaling>
          <c:orientation val="minMax"/>
        </c:scaling>
        <c:delete val="0"/>
        <c:axPos val="b"/>
        <c:majorTickMark val="none"/>
        <c:minorTickMark val="none"/>
        <c:tickLblPos val="nextTo"/>
        <c:crossAx val="107253696"/>
        <c:crosses val="autoZero"/>
        <c:auto val="1"/>
        <c:lblAlgn val="ctr"/>
        <c:lblOffset val="100"/>
        <c:noMultiLvlLbl val="0"/>
      </c:catAx>
      <c:valAx>
        <c:axId val="107253696"/>
        <c:scaling>
          <c:orientation val="minMax"/>
        </c:scaling>
        <c:delete val="1"/>
        <c:axPos val="l"/>
        <c:numFmt formatCode="_(* #,##0.00_);_(* \(#,##0.00\);_(* &quot;-&quot;??_);_(@_)" sourceLinked="1"/>
        <c:majorTickMark val="out"/>
        <c:minorTickMark val="none"/>
        <c:tickLblPos val="nextTo"/>
        <c:crossAx val="10731468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314324</xdr:colOff>
      <xdr:row>290</xdr:row>
      <xdr:rowOff>200024</xdr:rowOff>
    </xdr:from>
    <xdr:to>
      <xdr:col>6</xdr:col>
      <xdr:colOff>28574</xdr:colOff>
      <xdr:row>362</xdr:row>
      <xdr:rowOff>133350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333374</xdr:colOff>
      <xdr:row>248</xdr:row>
      <xdr:rowOff>161925</xdr:rowOff>
    </xdr:from>
    <xdr:to>
      <xdr:col>5</xdr:col>
      <xdr:colOff>504824</xdr:colOff>
      <xdr:row>262</xdr:row>
      <xdr:rowOff>180975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96"/>
  <sheetViews>
    <sheetView tabSelected="1" zoomScaleNormal="100" workbookViewId="0">
      <selection activeCell="G10" sqref="G10"/>
    </sheetView>
  </sheetViews>
  <sheetFormatPr baseColWidth="10" defaultColWidth="9.140625" defaultRowHeight="15.75" x14ac:dyDescent="0.25"/>
  <cols>
    <col min="1" max="1" width="47.28515625" style="5" customWidth="1"/>
    <col min="2" max="2" width="14.42578125" style="5" customWidth="1"/>
    <col min="3" max="3" width="54" style="5" customWidth="1"/>
    <col min="4" max="4" width="19.5703125" style="5" bestFit="1" customWidth="1"/>
    <col min="5" max="5" width="24.5703125" style="5" customWidth="1"/>
    <col min="6" max="16384" width="9.140625" style="5"/>
  </cols>
  <sheetData>
    <row r="1" spans="1:5" x14ac:dyDescent="0.25">
      <c r="A1" s="3" t="s">
        <v>0</v>
      </c>
      <c r="B1" s="3" t="s">
        <v>1142</v>
      </c>
      <c r="C1" s="3" t="s">
        <v>1143</v>
      </c>
      <c r="D1" s="3" t="s">
        <v>1144</v>
      </c>
      <c r="E1" s="3" t="s">
        <v>1145</v>
      </c>
    </row>
    <row r="2" spans="1:5" x14ac:dyDescent="0.25">
      <c r="A2" s="37" t="s">
        <v>103</v>
      </c>
      <c r="B2" s="38">
        <v>43886</v>
      </c>
      <c r="C2" s="37" t="s">
        <v>50</v>
      </c>
      <c r="D2" s="39">
        <v>239</v>
      </c>
      <c r="E2" s="39">
        <v>239</v>
      </c>
    </row>
    <row r="3" spans="1:5" x14ac:dyDescent="0.25">
      <c r="A3" s="21" t="s">
        <v>767</v>
      </c>
      <c r="B3" s="40">
        <v>44046</v>
      </c>
      <c r="C3" s="21" t="s">
        <v>768</v>
      </c>
      <c r="D3" s="23">
        <v>89</v>
      </c>
      <c r="E3" s="23">
        <v>89</v>
      </c>
    </row>
    <row r="4" spans="1:5" x14ac:dyDescent="0.25">
      <c r="A4" s="41" t="s">
        <v>51</v>
      </c>
      <c r="B4" s="42">
        <v>43886</v>
      </c>
      <c r="C4" s="41" t="s">
        <v>50</v>
      </c>
      <c r="D4" s="43">
        <v>30</v>
      </c>
      <c r="E4" s="44">
        <f>SUM(D4:D5 )</f>
        <v>63</v>
      </c>
    </row>
    <row r="5" spans="1:5" x14ac:dyDescent="0.25">
      <c r="A5" s="41" t="s">
        <v>51</v>
      </c>
      <c r="B5" s="42">
        <v>44046</v>
      </c>
      <c r="C5" s="41" t="s">
        <v>768</v>
      </c>
      <c r="D5" s="43">
        <v>33</v>
      </c>
      <c r="E5" s="45"/>
    </row>
    <row r="6" spans="1:5" x14ac:dyDescent="0.25">
      <c r="A6" s="21" t="s">
        <v>104</v>
      </c>
      <c r="B6" s="40">
        <v>43838</v>
      </c>
      <c r="C6" s="21" t="s">
        <v>184</v>
      </c>
      <c r="D6" s="23">
        <v>3439</v>
      </c>
      <c r="E6" s="35">
        <f>SUM(D6:D8 )</f>
        <v>7021</v>
      </c>
    </row>
    <row r="7" spans="1:5" x14ac:dyDescent="0.25">
      <c r="A7" s="21" t="s">
        <v>104</v>
      </c>
      <c r="B7" s="40">
        <v>43963</v>
      </c>
      <c r="C7" s="21" t="s">
        <v>503</v>
      </c>
      <c r="D7" s="23">
        <v>3195</v>
      </c>
      <c r="E7" s="36"/>
    </row>
    <row r="8" spans="1:5" x14ac:dyDescent="0.25">
      <c r="A8" s="36" t="s">
        <v>104</v>
      </c>
      <c r="B8" s="46">
        <v>44173</v>
      </c>
      <c r="C8" s="36" t="s">
        <v>988</v>
      </c>
      <c r="D8" s="47">
        <v>387</v>
      </c>
      <c r="E8" s="36"/>
    </row>
    <row r="9" spans="1:5" x14ac:dyDescent="0.25">
      <c r="A9" s="41" t="s">
        <v>52</v>
      </c>
      <c r="B9" s="42">
        <v>43886</v>
      </c>
      <c r="C9" s="41" t="s">
        <v>50</v>
      </c>
      <c r="D9" s="43">
        <v>291</v>
      </c>
      <c r="E9" s="44">
        <f>SUM(D9:D12 )</f>
        <v>1063</v>
      </c>
    </row>
    <row r="10" spans="1:5" x14ac:dyDescent="0.25">
      <c r="A10" s="41" t="s">
        <v>52</v>
      </c>
      <c r="B10" s="42">
        <v>44046</v>
      </c>
      <c r="C10" s="41" t="s">
        <v>768</v>
      </c>
      <c r="D10" s="43">
        <v>125</v>
      </c>
      <c r="E10" s="45"/>
    </row>
    <row r="11" spans="1:5" x14ac:dyDescent="0.25">
      <c r="A11" s="45" t="s">
        <v>52</v>
      </c>
      <c r="B11" s="48">
        <v>44112</v>
      </c>
      <c r="C11" s="45" t="s">
        <v>989</v>
      </c>
      <c r="D11" s="49">
        <v>558</v>
      </c>
      <c r="E11" s="45"/>
    </row>
    <row r="12" spans="1:5" x14ac:dyDescent="0.25">
      <c r="A12" s="45" t="s">
        <v>52</v>
      </c>
      <c r="B12" s="48">
        <v>44112</v>
      </c>
      <c r="C12" s="45" t="s">
        <v>989</v>
      </c>
      <c r="D12" s="49">
        <v>89</v>
      </c>
      <c r="E12" s="45"/>
    </row>
    <row r="13" spans="1:5" x14ac:dyDescent="0.25">
      <c r="A13" s="21" t="s">
        <v>736</v>
      </c>
      <c r="B13" s="40">
        <v>43965</v>
      </c>
      <c r="C13" s="21" t="s">
        <v>737</v>
      </c>
      <c r="D13" s="23">
        <v>15312</v>
      </c>
      <c r="E13" s="23">
        <v>15312</v>
      </c>
    </row>
    <row r="14" spans="1:5" x14ac:dyDescent="0.25">
      <c r="A14" s="41" t="s">
        <v>1</v>
      </c>
      <c r="B14" s="42">
        <v>43874</v>
      </c>
      <c r="C14" s="41" t="s">
        <v>185</v>
      </c>
      <c r="D14" s="43">
        <v>6934</v>
      </c>
      <c r="E14" s="44">
        <f>SUM(D14:D22 )</f>
        <v>115144</v>
      </c>
    </row>
    <row r="15" spans="1:5" x14ac:dyDescent="0.25">
      <c r="A15" s="41" t="s">
        <v>1</v>
      </c>
      <c r="B15" s="42">
        <v>43874</v>
      </c>
      <c r="C15" s="41" t="s">
        <v>185</v>
      </c>
      <c r="D15" s="43">
        <v>7491</v>
      </c>
      <c r="E15" s="45"/>
    </row>
    <row r="16" spans="1:5" x14ac:dyDescent="0.25">
      <c r="A16" s="41" t="s">
        <v>1</v>
      </c>
      <c r="B16" s="42">
        <v>43874</v>
      </c>
      <c r="C16" s="41" t="s">
        <v>185</v>
      </c>
      <c r="D16" s="43">
        <v>4959</v>
      </c>
      <c r="E16" s="45"/>
    </row>
    <row r="17" spans="1:5" x14ac:dyDescent="0.25">
      <c r="A17" s="41" t="s">
        <v>1</v>
      </c>
      <c r="B17" s="42">
        <v>43874</v>
      </c>
      <c r="C17" s="41" t="s">
        <v>185</v>
      </c>
      <c r="D17" s="43">
        <v>10257</v>
      </c>
      <c r="E17" s="45"/>
    </row>
    <row r="18" spans="1:5" x14ac:dyDescent="0.25">
      <c r="A18" s="41" t="s">
        <v>1</v>
      </c>
      <c r="B18" s="42">
        <v>43913</v>
      </c>
      <c r="C18" s="41" t="s">
        <v>186</v>
      </c>
      <c r="D18" s="43">
        <v>11536</v>
      </c>
      <c r="E18" s="45"/>
    </row>
    <row r="19" spans="1:5" x14ac:dyDescent="0.25">
      <c r="A19" s="41" t="s">
        <v>1</v>
      </c>
      <c r="B19" s="42">
        <v>43913</v>
      </c>
      <c r="C19" s="41" t="s">
        <v>186</v>
      </c>
      <c r="D19" s="43">
        <v>11536</v>
      </c>
      <c r="E19" s="45"/>
    </row>
    <row r="20" spans="1:5" x14ac:dyDescent="0.25">
      <c r="A20" s="41" t="s">
        <v>1</v>
      </c>
      <c r="B20" s="42">
        <v>43957</v>
      </c>
      <c r="C20" s="41" t="s">
        <v>504</v>
      </c>
      <c r="D20" s="43">
        <v>5429</v>
      </c>
      <c r="E20" s="45"/>
    </row>
    <row r="21" spans="1:5" x14ac:dyDescent="0.25">
      <c r="A21" s="41" t="s">
        <v>1</v>
      </c>
      <c r="B21" s="42">
        <v>43957</v>
      </c>
      <c r="C21" s="41" t="s">
        <v>504</v>
      </c>
      <c r="D21" s="43">
        <v>42073</v>
      </c>
      <c r="E21" s="45"/>
    </row>
    <row r="22" spans="1:5" x14ac:dyDescent="0.25">
      <c r="A22" s="41" t="s">
        <v>1</v>
      </c>
      <c r="B22" s="42">
        <v>44061</v>
      </c>
      <c r="C22" s="41" t="s">
        <v>769</v>
      </c>
      <c r="D22" s="43">
        <v>14929</v>
      </c>
      <c r="E22" s="45"/>
    </row>
    <row r="23" spans="1:5" x14ac:dyDescent="0.25">
      <c r="A23" s="36" t="s">
        <v>990</v>
      </c>
      <c r="B23" s="46">
        <v>44174</v>
      </c>
      <c r="C23" s="36" t="s">
        <v>991</v>
      </c>
      <c r="D23" s="47">
        <v>50</v>
      </c>
      <c r="E23" s="47">
        <v>50</v>
      </c>
    </row>
    <row r="24" spans="1:5" x14ac:dyDescent="0.25">
      <c r="A24" s="41" t="s">
        <v>505</v>
      </c>
      <c r="B24" s="42">
        <v>43980</v>
      </c>
      <c r="C24" s="41" t="s">
        <v>506</v>
      </c>
      <c r="D24" s="43">
        <v>9675</v>
      </c>
      <c r="E24" s="44">
        <f>SUM( D24:D25)</f>
        <v>12004</v>
      </c>
    </row>
    <row r="25" spans="1:5" x14ac:dyDescent="0.25">
      <c r="A25" s="41" t="s">
        <v>505</v>
      </c>
      <c r="B25" s="42">
        <v>44061</v>
      </c>
      <c r="C25" s="41" t="s">
        <v>770</v>
      </c>
      <c r="D25" s="43">
        <v>2329</v>
      </c>
      <c r="E25" s="45"/>
    </row>
    <row r="26" spans="1:5" x14ac:dyDescent="0.25">
      <c r="A26" s="21" t="s">
        <v>771</v>
      </c>
      <c r="B26" s="40">
        <v>44041</v>
      </c>
      <c r="C26" s="21" t="s">
        <v>772</v>
      </c>
      <c r="D26" s="23">
        <v>16617</v>
      </c>
      <c r="E26" s="35">
        <f>SUM(D26:D27 )</f>
        <v>33234</v>
      </c>
    </row>
    <row r="27" spans="1:5" x14ac:dyDescent="0.25">
      <c r="A27" s="21" t="s">
        <v>771</v>
      </c>
      <c r="B27" s="40">
        <v>44061</v>
      </c>
      <c r="C27" s="21" t="s">
        <v>773</v>
      </c>
      <c r="D27" s="23">
        <v>16617</v>
      </c>
      <c r="E27" s="36"/>
    </row>
    <row r="28" spans="1:5" x14ac:dyDescent="0.25">
      <c r="A28" s="41" t="s">
        <v>105</v>
      </c>
      <c r="B28" s="42">
        <v>43907</v>
      </c>
      <c r="C28" s="41" t="s">
        <v>187</v>
      </c>
      <c r="D28" s="43">
        <v>381</v>
      </c>
      <c r="E28" s="43">
        <v>381</v>
      </c>
    </row>
    <row r="29" spans="1:5" x14ac:dyDescent="0.25">
      <c r="A29" s="21" t="s">
        <v>53</v>
      </c>
      <c r="B29" s="40">
        <v>43847</v>
      </c>
      <c r="C29" s="21" t="s">
        <v>188</v>
      </c>
      <c r="D29" s="23">
        <v>2505</v>
      </c>
      <c r="E29" s="35">
        <f>SUM( D29:D33)</f>
        <v>11196</v>
      </c>
    </row>
    <row r="30" spans="1:5" x14ac:dyDescent="0.25">
      <c r="A30" s="21" t="s">
        <v>53</v>
      </c>
      <c r="B30" s="40">
        <v>43847</v>
      </c>
      <c r="C30" s="21" t="s">
        <v>188</v>
      </c>
      <c r="D30" s="23">
        <v>2598</v>
      </c>
      <c r="E30" s="36"/>
    </row>
    <row r="31" spans="1:5" x14ac:dyDescent="0.25">
      <c r="A31" s="21" t="s">
        <v>53</v>
      </c>
      <c r="B31" s="40">
        <v>43874</v>
      </c>
      <c r="C31" s="21" t="s">
        <v>189</v>
      </c>
      <c r="D31" s="23">
        <v>2505</v>
      </c>
      <c r="E31" s="36"/>
    </row>
    <row r="32" spans="1:5" x14ac:dyDescent="0.25">
      <c r="A32" s="21" t="s">
        <v>53</v>
      </c>
      <c r="B32" s="40">
        <v>43980</v>
      </c>
      <c r="C32" s="21" t="s">
        <v>507</v>
      </c>
      <c r="D32" s="23">
        <v>2505</v>
      </c>
      <c r="E32" s="36"/>
    </row>
    <row r="33" spans="1:5" x14ac:dyDescent="0.25">
      <c r="A33" s="36" t="s">
        <v>53</v>
      </c>
      <c r="B33" s="46">
        <v>44116</v>
      </c>
      <c r="C33" s="36" t="s">
        <v>992</v>
      </c>
      <c r="D33" s="47">
        <v>1083</v>
      </c>
      <c r="E33" s="36"/>
    </row>
    <row r="34" spans="1:5" x14ac:dyDescent="0.25">
      <c r="A34" s="41" t="s">
        <v>774</v>
      </c>
      <c r="B34" s="42">
        <v>44082</v>
      </c>
      <c r="C34" s="41" t="s">
        <v>775</v>
      </c>
      <c r="D34" s="43">
        <v>6624</v>
      </c>
      <c r="E34" s="44">
        <f>SUM( D34:D35)</f>
        <v>6972</v>
      </c>
    </row>
    <row r="35" spans="1:5" x14ac:dyDescent="0.25">
      <c r="A35" s="41" t="s">
        <v>774</v>
      </c>
      <c r="B35" s="42">
        <v>44099</v>
      </c>
      <c r="C35" s="41" t="s">
        <v>776</v>
      </c>
      <c r="D35" s="43">
        <v>348</v>
      </c>
      <c r="E35" s="45"/>
    </row>
    <row r="36" spans="1:5" x14ac:dyDescent="0.25">
      <c r="A36" s="21" t="s">
        <v>54</v>
      </c>
      <c r="B36" s="40">
        <v>43874</v>
      </c>
      <c r="C36" s="21" t="s">
        <v>190</v>
      </c>
      <c r="D36" s="23">
        <v>3804</v>
      </c>
      <c r="E36" s="23">
        <v>3804</v>
      </c>
    </row>
    <row r="37" spans="1:5" x14ac:dyDescent="0.25">
      <c r="A37" s="41" t="s">
        <v>106</v>
      </c>
      <c r="B37" s="42">
        <v>43850</v>
      </c>
      <c r="C37" s="41" t="s">
        <v>191</v>
      </c>
      <c r="D37" s="43">
        <v>5196</v>
      </c>
      <c r="E37" s="43">
        <v>5196</v>
      </c>
    </row>
    <row r="38" spans="1:5" x14ac:dyDescent="0.25">
      <c r="A38" s="21" t="s">
        <v>55</v>
      </c>
      <c r="B38" s="40">
        <v>43913</v>
      </c>
      <c r="C38" s="21" t="s">
        <v>192</v>
      </c>
      <c r="D38" s="23">
        <v>10185</v>
      </c>
      <c r="E38" s="23">
        <v>10185</v>
      </c>
    </row>
    <row r="39" spans="1:5" x14ac:dyDescent="0.25">
      <c r="A39" s="41" t="s">
        <v>107</v>
      </c>
      <c r="B39" s="42">
        <v>43874</v>
      </c>
      <c r="C39" s="41" t="s">
        <v>193</v>
      </c>
      <c r="D39" s="43">
        <v>31320</v>
      </c>
      <c r="E39" s="44">
        <f>SUM(D39:D40 )</f>
        <v>62640</v>
      </c>
    </row>
    <row r="40" spans="1:5" x14ac:dyDescent="0.25">
      <c r="A40" s="41" t="s">
        <v>107</v>
      </c>
      <c r="B40" s="42">
        <v>43951</v>
      </c>
      <c r="C40" s="41" t="s">
        <v>508</v>
      </c>
      <c r="D40" s="43">
        <v>31320</v>
      </c>
      <c r="E40" s="45"/>
    </row>
    <row r="41" spans="1:5" x14ac:dyDescent="0.25">
      <c r="A41" s="21" t="s">
        <v>777</v>
      </c>
      <c r="B41" s="40">
        <v>44060</v>
      </c>
      <c r="C41" s="21" t="s">
        <v>778</v>
      </c>
      <c r="D41" s="23">
        <v>150</v>
      </c>
      <c r="E41" s="23">
        <v>150</v>
      </c>
    </row>
    <row r="42" spans="1:5" x14ac:dyDescent="0.25">
      <c r="A42" s="41" t="s">
        <v>779</v>
      </c>
      <c r="B42" s="42">
        <v>44046</v>
      </c>
      <c r="C42" s="41" t="s">
        <v>780</v>
      </c>
      <c r="D42" s="43">
        <v>1833</v>
      </c>
      <c r="E42" s="44">
        <f>SUM( D42:D43)</f>
        <v>4086</v>
      </c>
    </row>
    <row r="43" spans="1:5" x14ac:dyDescent="0.25">
      <c r="A43" s="45" t="s">
        <v>779</v>
      </c>
      <c r="B43" s="48">
        <v>44183</v>
      </c>
      <c r="C43" s="45" t="s">
        <v>993</v>
      </c>
      <c r="D43" s="49">
        <v>2253</v>
      </c>
      <c r="E43" s="45"/>
    </row>
    <row r="44" spans="1:5" x14ac:dyDescent="0.25">
      <c r="A44" s="21" t="s">
        <v>510</v>
      </c>
      <c r="B44" s="40">
        <v>43956</v>
      </c>
      <c r="C44" s="21" t="s">
        <v>511</v>
      </c>
      <c r="D44" s="23">
        <v>115</v>
      </c>
      <c r="E44" s="35">
        <f>SUM( D44:D59)</f>
        <v>3743</v>
      </c>
    </row>
    <row r="45" spans="1:5" x14ac:dyDescent="0.25">
      <c r="A45" s="21" t="s">
        <v>510</v>
      </c>
      <c r="B45" s="40">
        <v>43970</v>
      </c>
      <c r="C45" s="21" t="s">
        <v>512</v>
      </c>
      <c r="D45" s="23">
        <v>72</v>
      </c>
      <c r="E45" s="36"/>
    </row>
    <row r="46" spans="1:5" x14ac:dyDescent="0.25">
      <c r="A46" s="21" t="s">
        <v>510</v>
      </c>
      <c r="B46" s="40">
        <v>44091</v>
      </c>
      <c r="C46" s="21" t="s">
        <v>781</v>
      </c>
      <c r="D46" s="23">
        <v>122</v>
      </c>
      <c r="E46" s="36"/>
    </row>
    <row r="47" spans="1:5" x14ac:dyDescent="0.25">
      <c r="A47" s="21" t="s">
        <v>510</v>
      </c>
      <c r="B47" s="40">
        <v>44084</v>
      </c>
      <c r="C47" s="21" t="s">
        <v>782</v>
      </c>
      <c r="D47" s="23">
        <v>1493</v>
      </c>
      <c r="E47" s="36"/>
    </row>
    <row r="48" spans="1:5" x14ac:dyDescent="0.25">
      <c r="A48" s="21" t="s">
        <v>510</v>
      </c>
      <c r="B48" s="40">
        <v>44096</v>
      </c>
      <c r="C48" s="21" t="s">
        <v>783</v>
      </c>
      <c r="D48" s="23">
        <v>1074</v>
      </c>
      <c r="E48" s="36"/>
    </row>
    <row r="49" spans="1:5" x14ac:dyDescent="0.25">
      <c r="A49" s="36" t="s">
        <v>510</v>
      </c>
      <c r="B49" s="46">
        <v>44126</v>
      </c>
      <c r="C49" s="36" t="s">
        <v>994</v>
      </c>
      <c r="D49" s="47">
        <v>15</v>
      </c>
      <c r="E49" s="36"/>
    </row>
    <row r="50" spans="1:5" x14ac:dyDescent="0.25">
      <c r="A50" s="36" t="s">
        <v>510</v>
      </c>
      <c r="B50" s="46">
        <v>44112</v>
      </c>
      <c r="C50" s="36" t="s">
        <v>989</v>
      </c>
      <c r="D50" s="47">
        <v>66</v>
      </c>
      <c r="E50" s="36"/>
    </row>
    <row r="51" spans="1:5" x14ac:dyDescent="0.25">
      <c r="A51" s="36" t="s">
        <v>510</v>
      </c>
      <c r="B51" s="46">
        <v>44196</v>
      </c>
      <c r="C51" s="36" t="s">
        <v>102</v>
      </c>
      <c r="D51" s="47">
        <v>96</v>
      </c>
      <c r="E51" s="36"/>
    </row>
    <row r="52" spans="1:5" x14ac:dyDescent="0.25">
      <c r="A52" s="36" t="s">
        <v>510</v>
      </c>
      <c r="B52" s="46">
        <v>44174</v>
      </c>
      <c r="C52" s="36" t="s">
        <v>995</v>
      </c>
      <c r="D52" s="47">
        <v>228</v>
      </c>
      <c r="E52" s="36"/>
    </row>
    <row r="53" spans="1:5" x14ac:dyDescent="0.25">
      <c r="A53" s="36" t="s">
        <v>510</v>
      </c>
      <c r="B53" s="46">
        <v>44174</v>
      </c>
      <c r="C53" s="36" t="s">
        <v>995</v>
      </c>
      <c r="D53" s="47">
        <v>48</v>
      </c>
      <c r="E53" s="36"/>
    </row>
    <row r="54" spans="1:5" x14ac:dyDescent="0.25">
      <c r="A54" s="36" t="s">
        <v>510</v>
      </c>
      <c r="B54" s="46">
        <v>44196</v>
      </c>
      <c r="C54" s="36" t="s">
        <v>102</v>
      </c>
      <c r="D54" s="47">
        <v>14</v>
      </c>
      <c r="E54" s="36"/>
    </row>
    <row r="55" spans="1:5" x14ac:dyDescent="0.25">
      <c r="A55" s="36" t="s">
        <v>510</v>
      </c>
      <c r="B55" s="46">
        <v>44174</v>
      </c>
      <c r="C55" s="36" t="s">
        <v>991</v>
      </c>
      <c r="D55" s="47">
        <v>88</v>
      </c>
      <c r="E55" s="36"/>
    </row>
    <row r="56" spans="1:5" x14ac:dyDescent="0.25">
      <c r="A56" s="36" t="s">
        <v>510</v>
      </c>
      <c r="B56" s="46">
        <v>44174</v>
      </c>
      <c r="C56" s="36" t="s">
        <v>991</v>
      </c>
      <c r="D56" s="47">
        <v>60</v>
      </c>
      <c r="E56" s="36"/>
    </row>
    <row r="57" spans="1:5" x14ac:dyDescent="0.25">
      <c r="A57" s="36" t="s">
        <v>510</v>
      </c>
      <c r="B57" s="46">
        <v>44174</v>
      </c>
      <c r="C57" s="36" t="s">
        <v>991</v>
      </c>
      <c r="D57" s="47">
        <v>55</v>
      </c>
      <c r="E57" s="36"/>
    </row>
    <row r="58" spans="1:5" x14ac:dyDescent="0.25">
      <c r="A58" s="36" t="s">
        <v>510</v>
      </c>
      <c r="B58" s="46">
        <v>44174</v>
      </c>
      <c r="C58" s="36" t="s">
        <v>991</v>
      </c>
      <c r="D58" s="47">
        <v>67</v>
      </c>
      <c r="E58" s="36"/>
    </row>
    <row r="59" spans="1:5" x14ac:dyDescent="0.25">
      <c r="A59" s="36" t="s">
        <v>510</v>
      </c>
      <c r="B59" s="46">
        <v>44174</v>
      </c>
      <c r="C59" s="36" t="s">
        <v>991</v>
      </c>
      <c r="D59" s="47">
        <v>130</v>
      </c>
      <c r="E59" s="36"/>
    </row>
    <row r="60" spans="1:5" x14ac:dyDescent="0.25">
      <c r="A60" s="41" t="s">
        <v>57</v>
      </c>
      <c r="B60" s="42">
        <v>43871</v>
      </c>
      <c r="C60" s="41" t="s">
        <v>196</v>
      </c>
      <c r="D60" s="43">
        <v>1998</v>
      </c>
      <c r="E60" s="44">
        <f>SUM(D60:D61 )</f>
        <v>2600</v>
      </c>
    </row>
    <row r="61" spans="1:5" x14ac:dyDescent="0.25">
      <c r="A61" s="41" t="s">
        <v>57</v>
      </c>
      <c r="B61" s="42">
        <v>43871</v>
      </c>
      <c r="C61" s="41" t="s">
        <v>196</v>
      </c>
      <c r="D61" s="43">
        <v>602</v>
      </c>
      <c r="E61" s="45"/>
    </row>
    <row r="62" spans="1:5" x14ac:dyDescent="0.25">
      <c r="A62" s="36" t="s">
        <v>996</v>
      </c>
      <c r="B62" s="46">
        <v>44112</v>
      </c>
      <c r="C62" s="36" t="s">
        <v>989</v>
      </c>
      <c r="D62" s="47">
        <v>464</v>
      </c>
      <c r="E62" s="47">
        <v>464</v>
      </c>
    </row>
    <row r="63" spans="1:5" x14ac:dyDescent="0.25">
      <c r="A63" s="41" t="s">
        <v>180</v>
      </c>
      <c r="B63" s="42">
        <v>43888</v>
      </c>
      <c r="C63" s="41" t="s">
        <v>463</v>
      </c>
      <c r="D63" s="43">
        <v>51040</v>
      </c>
      <c r="E63" s="44">
        <f>SUM( D63:D77)</f>
        <v>499873</v>
      </c>
    </row>
    <row r="64" spans="1:5" x14ac:dyDescent="0.25">
      <c r="A64" s="41" t="s">
        <v>180</v>
      </c>
      <c r="B64" s="42">
        <v>43888</v>
      </c>
      <c r="C64" s="41" t="s">
        <v>463</v>
      </c>
      <c r="D64" s="43">
        <v>15950</v>
      </c>
      <c r="E64" s="45"/>
    </row>
    <row r="65" spans="1:5" x14ac:dyDescent="0.25">
      <c r="A65" s="41" t="s">
        <v>180</v>
      </c>
      <c r="B65" s="42">
        <v>43896</v>
      </c>
      <c r="C65" s="41" t="s">
        <v>464</v>
      </c>
      <c r="D65" s="43">
        <v>30624</v>
      </c>
      <c r="E65" s="45"/>
    </row>
    <row r="66" spans="1:5" x14ac:dyDescent="0.25">
      <c r="A66" s="41" t="s">
        <v>180</v>
      </c>
      <c r="B66" s="42">
        <v>43910</v>
      </c>
      <c r="C66" s="41" t="s">
        <v>465</v>
      </c>
      <c r="D66" s="43">
        <v>82940</v>
      </c>
      <c r="E66" s="45"/>
    </row>
    <row r="67" spans="1:5" x14ac:dyDescent="0.25">
      <c r="A67" s="41" t="s">
        <v>180</v>
      </c>
      <c r="B67" s="42">
        <v>43910</v>
      </c>
      <c r="C67" s="41" t="s">
        <v>465</v>
      </c>
      <c r="D67" s="43">
        <v>12760</v>
      </c>
      <c r="E67" s="45"/>
    </row>
    <row r="68" spans="1:5" x14ac:dyDescent="0.25">
      <c r="A68" s="41" t="s">
        <v>180</v>
      </c>
      <c r="B68" s="42">
        <v>43923</v>
      </c>
      <c r="C68" s="41" t="s">
        <v>738</v>
      </c>
      <c r="D68" s="43">
        <v>51040</v>
      </c>
      <c r="E68" s="45"/>
    </row>
    <row r="69" spans="1:5" x14ac:dyDescent="0.25">
      <c r="A69" s="41" t="s">
        <v>180</v>
      </c>
      <c r="B69" s="42">
        <v>43957</v>
      </c>
      <c r="C69" s="41" t="s">
        <v>739</v>
      </c>
      <c r="D69" s="43">
        <v>20416</v>
      </c>
      <c r="E69" s="45"/>
    </row>
    <row r="70" spans="1:5" x14ac:dyDescent="0.25">
      <c r="A70" s="41" t="s">
        <v>180</v>
      </c>
      <c r="B70" s="42">
        <v>43957</v>
      </c>
      <c r="C70" s="41" t="s">
        <v>739</v>
      </c>
      <c r="D70" s="43">
        <v>31900</v>
      </c>
      <c r="E70" s="45"/>
    </row>
    <row r="71" spans="1:5" x14ac:dyDescent="0.25">
      <c r="A71" s="41" t="s">
        <v>180</v>
      </c>
      <c r="B71" s="42">
        <v>43957</v>
      </c>
      <c r="C71" s="41" t="s">
        <v>739</v>
      </c>
      <c r="D71" s="43">
        <v>12760</v>
      </c>
      <c r="E71" s="45"/>
    </row>
    <row r="72" spans="1:5" x14ac:dyDescent="0.25">
      <c r="A72" s="41" t="s">
        <v>180</v>
      </c>
      <c r="B72" s="42">
        <v>44078</v>
      </c>
      <c r="C72" s="41" t="s">
        <v>968</v>
      </c>
      <c r="D72" s="43">
        <v>82940</v>
      </c>
      <c r="E72" s="45"/>
    </row>
    <row r="73" spans="1:5" x14ac:dyDescent="0.25">
      <c r="A73" s="45" t="s">
        <v>180</v>
      </c>
      <c r="B73" s="48">
        <v>44116</v>
      </c>
      <c r="C73" s="45" t="s">
        <v>1125</v>
      </c>
      <c r="D73" s="49">
        <v>28420</v>
      </c>
      <c r="E73" s="45"/>
    </row>
    <row r="74" spans="1:5" x14ac:dyDescent="0.25">
      <c r="A74" s="45" t="s">
        <v>180</v>
      </c>
      <c r="B74" s="48">
        <v>44188</v>
      </c>
      <c r="C74" s="45" t="s">
        <v>1126</v>
      </c>
      <c r="D74" s="49">
        <v>28420</v>
      </c>
      <c r="E74" s="45"/>
    </row>
    <row r="75" spans="1:5" x14ac:dyDescent="0.25">
      <c r="A75" s="45" t="s">
        <v>180</v>
      </c>
      <c r="B75" s="48">
        <v>44188</v>
      </c>
      <c r="C75" s="45" t="s">
        <v>1126</v>
      </c>
      <c r="D75" s="49">
        <v>2320</v>
      </c>
      <c r="E75" s="45"/>
    </row>
    <row r="76" spans="1:5" x14ac:dyDescent="0.25">
      <c r="A76" s="45" t="s">
        <v>180</v>
      </c>
      <c r="B76" s="48">
        <v>44152</v>
      </c>
      <c r="C76" s="45" t="s">
        <v>1127</v>
      </c>
      <c r="D76" s="49">
        <v>40687</v>
      </c>
      <c r="E76" s="45"/>
    </row>
    <row r="77" spans="1:5" x14ac:dyDescent="0.25">
      <c r="A77" s="45" t="s">
        <v>180</v>
      </c>
      <c r="B77" s="48">
        <v>44187</v>
      </c>
      <c r="C77" s="45" t="s">
        <v>1128</v>
      </c>
      <c r="D77" s="49">
        <v>7656</v>
      </c>
      <c r="E77" s="45"/>
    </row>
    <row r="78" spans="1:5" x14ac:dyDescent="0.25">
      <c r="A78" s="21" t="s">
        <v>2</v>
      </c>
      <c r="B78" s="40">
        <v>43837</v>
      </c>
      <c r="C78" s="21" t="s">
        <v>197</v>
      </c>
      <c r="D78" s="23">
        <v>647</v>
      </c>
      <c r="E78" s="35">
        <f>SUM(D78:D117 )</f>
        <v>144148</v>
      </c>
    </row>
    <row r="79" spans="1:5" x14ac:dyDescent="0.25">
      <c r="A79" s="21" t="s">
        <v>2</v>
      </c>
      <c r="B79" s="40">
        <v>43857</v>
      </c>
      <c r="C79" s="21" t="s">
        <v>198</v>
      </c>
      <c r="D79" s="23">
        <v>6</v>
      </c>
      <c r="E79" s="36"/>
    </row>
    <row r="80" spans="1:5" x14ac:dyDescent="0.25">
      <c r="A80" s="21" t="s">
        <v>2</v>
      </c>
      <c r="B80" s="40">
        <v>43857</v>
      </c>
      <c r="C80" s="21" t="s">
        <v>198</v>
      </c>
      <c r="D80" s="23">
        <v>9068</v>
      </c>
      <c r="E80" s="36"/>
    </row>
    <row r="81" spans="1:5" x14ac:dyDescent="0.25">
      <c r="A81" s="21" t="s">
        <v>2</v>
      </c>
      <c r="B81" s="40">
        <v>43857</v>
      </c>
      <c r="C81" s="21" t="s">
        <v>198</v>
      </c>
      <c r="D81" s="23">
        <v>7220</v>
      </c>
      <c r="E81" s="36"/>
    </row>
    <row r="82" spans="1:5" x14ac:dyDescent="0.25">
      <c r="A82" s="21" t="s">
        <v>2</v>
      </c>
      <c r="B82" s="40">
        <v>43857</v>
      </c>
      <c r="C82" s="21" t="s">
        <v>198</v>
      </c>
      <c r="D82" s="23">
        <v>43130</v>
      </c>
      <c r="E82" s="36"/>
    </row>
    <row r="83" spans="1:5" x14ac:dyDescent="0.25">
      <c r="A83" s="21" t="s">
        <v>2</v>
      </c>
      <c r="B83" s="40">
        <v>43861</v>
      </c>
      <c r="C83" s="21" t="s">
        <v>199</v>
      </c>
      <c r="D83" s="23">
        <v>15881</v>
      </c>
      <c r="E83" s="36"/>
    </row>
    <row r="84" spans="1:5" x14ac:dyDescent="0.25">
      <c r="A84" s="21" t="s">
        <v>2</v>
      </c>
      <c r="B84" s="40">
        <v>43867</v>
      </c>
      <c r="C84" s="21" t="s">
        <v>200</v>
      </c>
      <c r="D84" s="23">
        <v>394</v>
      </c>
      <c r="E84" s="36"/>
    </row>
    <row r="85" spans="1:5" x14ac:dyDescent="0.25">
      <c r="A85" s="21" t="s">
        <v>2</v>
      </c>
      <c r="B85" s="40">
        <v>43890</v>
      </c>
      <c r="C85" s="21" t="s">
        <v>201</v>
      </c>
      <c r="D85" s="23">
        <v>5949</v>
      </c>
      <c r="E85" s="36"/>
    </row>
    <row r="86" spans="1:5" x14ac:dyDescent="0.25">
      <c r="A86" s="21" t="s">
        <v>2</v>
      </c>
      <c r="B86" s="40">
        <v>43890</v>
      </c>
      <c r="C86" s="21" t="s">
        <v>201</v>
      </c>
      <c r="D86" s="23">
        <v>3357</v>
      </c>
      <c r="E86" s="36"/>
    </row>
    <row r="87" spans="1:5" x14ac:dyDescent="0.25">
      <c r="A87" s="21" t="s">
        <v>2</v>
      </c>
      <c r="B87" s="40">
        <v>43893</v>
      </c>
      <c r="C87" s="21" t="s">
        <v>202</v>
      </c>
      <c r="D87" s="23">
        <v>282</v>
      </c>
      <c r="E87" s="36"/>
    </row>
    <row r="88" spans="1:5" x14ac:dyDescent="0.25">
      <c r="A88" s="21" t="s">
        <v>2</v>
      </c>
      <c r="B88" s="40">
        <v>43889</v>
      </c>
      <c r="C88" s="21" t="s">
        <v>203</v>
      </c>
      <c r="D88" s="23">
        <v>172</v>
      </c>
      <c r="E88" s="36"/>
    </row>
    <row r="89" spans="1:5" x14ac:dyDescent="0.25">
      <c r="A89" s="21" t="s">
        <v>2</v>
      </c>
      <c r="B89" s="40">
        <v>43907</v>
      </c>
      <c r="C89" s="21" t="s">
        <v>204</v>
      </c>
      <c r="D89" s="23">
        <v>2316</v>
      </c>
      <c r="E89" s="36"/>
    </row>
    <row r="90" spans="1:5" x14ac:dyDescent="0.25">
      <c r="A90" s="21" t="s">
        <v>2</v>
      </c>
      <c r="B90" s="40">
        <v>43861</v>
      </c>
      <c r="C90" s="21" t="s">
        <v>199</v>
      </c>
      <c r="D90" s="23">
        <v>3470</v>
      </c>
      <c r="E90" s="36"/>
    </row>
    <row r="91" spans="1:5" x14ac:dyDescent="0.25">
      <c r="A91" s="21" t="s">
        <v>2</v>
      </c>
      <c r="B91" s="40">
        <v>43951</v>
      </c>
      <c r="C91" s="21" t="s">
        <v>513</v>
      </c>
      <c r="D91" s="23">
        <v>7100</v>
      </c>
      <c r="E91" s="36"/>
    </row>
    <row r="92" spans="1:5" x14ac:dyDescent="0.25">
      <c r="A92" s="21" t="s">
        <v>2</v>
      </c>
      <c r="B92" s="40">
        <v>43951</v>
      </c>
      <c r="C92" s="21" t="s">
        <v>513</v>
      </c>
      <c r="D92" s="23">
        <v>49</v>
      </c>
      <c r="E92" s="36"/>
    </row>
    <row r="93" spans="1:5" x14ac:dyDescent="0.25">
      <c r="A93" s="21" t="s">
        <v>2</v>
      </c>
      <c r="B93" s="40">
        <v>43951</v>
      </c>
      <c r="C93" s="21" t="s">
        <v>513</v>
      </c>
      <c r="D93" s="23">
        <v>209</v>
      </c>
      <c r="E93" s="36"/>
    </row>
    <row r="94" spans="1:5" x14ac:dyDescent="0.25">
      <c r="A94" s="21" t="s">
        <v>2</v>
      </c>
      <c r="B94" s="40">
        <v>43951</v>
      </c>
      <c r="C94" s="21" t="s">
        <v>513</v>
      </c>
      <c r="D94" s="23">
        <v>1260</v>
      </c>
      <c r="E94" s="36"/>
    </row>
    <row r="95" spans="1:5" x14ac:dyDescent="0.25">
      <c r="A95" s="21" t="s">
        <v>2</v>
      </c>
      <c r="B95" s="40">
        <v>43956</v>
      </c>
      <c r="C95" s="21" t="s">
        <v>511</v>
      </c>
      <c r="D95" s="23">
        <v>306</v>
      </c>
      <c r="E95" s="36"/>
    </row>
    <row r="96" spans="1:5" x14ac:dyDescent="0.25">
      <c r="A96" s="21" t="s">
        <v>2</v>
      </c>
      <c r="B96" s="40">
        <v>43965</v>
      </c>
      <c r="C96" s="21" t="s">
        <v>514</v>
      </c>
      <c r="D96" s="23">
        <v>201</v>
      </c>
      <c r="E96" s="36"/>
    </row>
    <row r="97" spans="1:5" x14ac:dyDescent="0.25">
      <c r="A97" s="21" t="s">
        <v>2</v>
      </c>
      <c r="B97" s="40">
        <v>43965</v>
      </c>
      <c r="C97" s="21" t="s">
        <v>514</v>
      </c>
      <c r="D97" s="23">
        <v>2819</v>
      </c>
      <c r="E97" s="36"/>
    </row>
    <row r="98" spans="1:5" x14ac:dyDescent="0.25">
      <c r="A98" s="21" t="s">
        <v>2</v>
      </c>
      <c r="B98" s="40">
        <v>43962</v>
      </c>
      <c r="C98" s="21" t="s">
        <v>515</v>
      </c>
      <c r="D98" s="23">
        <v>2331</v>
      </c>
      <c r="E98" s="36"/>
    </row>
    <row r="99" spans="1:5" x14ac:dyDescent="0.25">
      <c r="A99" s="21" t="s">
        <v>2</v>
      </c>
      <c r="B99" s="40">
        <v>43965</v>
      </c>
      <c r="C99" s="21" t="s">
        <v>514</v>
      </c>
      <c r="D99" s="23">
        <v>610</v>
      </c>
      <c r="E99" s="36"/>
    </row>
    <row r="100" spans="1:5" x14ac:dyDescent="0.25">
      <c r="A100" s="21" t="s">
        <v>2</v>
      </c>
      <c r="B100" s="40">
        <v>43980</v>
      </c>
      <c r="C100" s="21" t="s">
        <v>516</v>
      </c>
      <c r="D100" s="23">
        <v>228</v>
      </c>
      <c r="E100" s="36"/>
    </row>
    <row r="101" spans="1:5" x14ac:dyDescent="0.25">
      <c r="A101" s="21" t="s">
        <v>2</v>
      </c>
      <c r="B101" s="40">
        <v>44043</v>
      </c>
      <c r="C101" s="21" t="s">
        <v>784</v>
      </c>
      <c r="D101" s="23">
        <v>271</v>
      </c>
      <c r="E101" s="36"/>
    </row>
    <row r="102" spans="1:5" x14ac:dyDescent="0.25">
      <c r="A102" s="21" t="s">
        <v>2</v>
      </c>
      <c r="B102" s="40">
        <v>44043</v>
      </c>
      <c r="C102" s="21" t="s">
        <v>784</v>
      </c>
      <c r="D102" s="23">
        <v>5005</v>
      </c>
      <c r="E102" s="36"/>
    </row>
    <row r="103" spans="1:5" x14ac:dyDescent="0.25">
      <c r="A103" s="21" t="s">
        <v>2</v>
      </c>
      <c r="B103" s="40">
        <v>44043</v>
      </c>
      <c r="C103" s="21" t="s">
        <v>785</v>
      </c>
      <c r="D103" s="23">
        <v>2793</v>
      </c>
      <c r="E103" s="36"/>
    </row>
    <row r="104" spans="1:5" x14ac:dyDescent="0.25">
      <c r="A104" s="21" t="s">
        <v>2</v>
      </c>
      <c r="B104" s="40">
        <v>44043</v>
      </c>
      <c r="C104" s="21" t="s">
        <v>786</v>
      </c>
      <c r="D104" s="23">
        <v>476</v>
      </c>
      <c r="E104" s="36"/>
    </row>
    <row r="105" spans="1:5" x14ac:dyDescent="0.25">
      <c r="A105" s="21" t="s">
        <v>2</v>
      </c>
      <c r="B105" s="40">
        <v>44043</v>
      </c>
      <c r="C105" s="21" t="s">
        <v>785</v>
      </c>
      <c r="D105" s="23">
        <v>531</v>
      </c>
      <c r="E105" s="36"/>
    </row>
    <row r="106" spans="1:5" x14ac:dyDescent="0.25">
      <c r="A106" s="21" t="s">
        <v>2</v>
      </c>
      <c r="B106" s="40">
        <v>44043</v>
      </c>
      <c r="C106" s="21" t="s">
        <v>785</v>
      </c>
      <c r="D106" s="23">
        <v>755</v>
      </c>
      <c r="E106" s="36"/>
    </row>
    <row r="107" spans="1:5" x14ac:dyDescent="0.25">
      <c r="A107" s="21" t="s">
        <v>2</v>
      </c>
      <c r="B107" s="40">
        <v>44043</v>
      </c>
      <c r="C107" s="21" t="s">
        <v>787</v>
      </c>
      <c r="D107" s="23">
        <v>3044</v>
      </c>
      <c r="E107" s="36"/>
    </row>
    <row r="108" spans="1:5" x14ac:dyDescent="0.25">
      <c r="A108" s="21" t="s">
        <v>2</v>
      </c>
      <c r="B108" s="40">
        <v>44049</v>
      </c>
      <c r="C108" s="21" t="s">
        <v>788</v>
      </c>
      <c r="D108" s="23">
        <v>3856</v>
      </c>
      <c r="E108" s="36"/>
    </row>
    <row r="109" spans="1:5" x14ac:dyDescent="0.25">
      <c r="A109" s="21" t="s">
        <v>2</v>
      </c>
      <c r="B109" s="40">
        <v>44060</v>
      </c>
      <c r="C109" s="21" t="s">
        <v>789</v>
      </c>
      <c r="D109" s="23">
        <v>13720</v>
      </c>
      <c r="E109" s="36"/>
    </row>
    <row r="110" spans="1:5" x14ac:dyDescent="0.25">
      <c r="A110" s="21" t="s">
        <v>2</v>
      </c>
      <c r="B110" s="40">
        <v>44060</v>
      </c>
      <c r="C110" s="21" t="s">
        <v>789</v>
      </c>
      <c r="D110" s="23">
        <v>579</v>
      </c>
      <c r="E110" s="36"/>
    </row>
    <row r="111" spans="1:5" x14ac:dyDescent="0.25">
      <c r="A111" s="21" t="s">
        <v>2</v>
      </c>
      <c r="B111" s="40">
        <v>44069</v>
      </c>
      <c r="C111" s="21" t="s">
        <v>790</v>
      </c>
      <c r="D111" s="23">
        <v>2706</v>
      </c>
      <c r="E111" s="36"/>
    </row>
    <row r="112" spans="1:5" x14ac:dyDescent="0.25">
      <c r="A112" s="21" t="s">
        <v>2</v>
      </c>
      <c r="B112" s="40">
        <v>44069</v>
      </c>
      <c r="C112" s="21" t="s">
        <v>790</v>
      </c>
      <c r="D112" s="23">
        <v>588</v>
      </c>
      <c r="E112" s="36"/>
    </row>
    <row r="113" spans="1:5" x14ac:dyDescent="0.25">
      <c r="A113" s="21" t="s">
        <v>2</v>
      </c>
      <c r="B113" s="40">
        <v>44081</v>
      </c>
      <c r="C113" s="21" t="s">
        <v>791</v>
      </c>
      <c r="D113" s="23">
        <v>540</v>
      </c>
      <c r="E113" s="36"/>
    </row>
    <row r="114" spans="1:5" x14ac:dyDescent="0.25">
      <c r="A114" s="36" t="s">
        <v>2</v>
      </c>
      <c r="B114" s="46">
        <v>44112</v>
      </c>
      <c r="C114" s="36" t="s">
        <v>989</v>
      </c>
      <c r="D114" s="47">
        <v>204</v>
      </c>
      <c r="E114" s="36"/>
    </row>
    <row r="115" spans="1:5" x14ac:dyDescent="0.25">
      <c r="A115" s="36" t="s">
        <v>2</v>
      </c>
      <c r="B115" s="46">
        <v>44159</v>
      </c>
      <c r="C115" s="36" t="s">
        <v>997</v>
      </c>
      <c r="D115" s="47">
        <v>382</v>
      </c>
      <c r="E115" s="36"/>
    </row>
    <row r="116" spans="1:5" x14ac:dyDescent="0.25">
      <c r="A116" s="36" t="s">
        <v>2</v>
      </c>
      <c r="B116" s="46">
        <v>44159</v>
      </c>
      <c r="C116" s="36" t="s">
        <v>997</v>
      </c>
      <c r="D116" s="47">
        <v>326</v>
      </c>
      <c r="E116" s="36"/>
    </row>
    <row r="117" spans="1:5" x14ac:dyDescent="0.25">
      <c r="A117" s="36" t="s">
        <v>2</v>
      </c>
      <c r="B117" s="46">
        <v>44159</v>
      </c>
      <c r="C117" s="36" t="s">
        <v>997</v>
      </c>
      <c r="D117" s="47">
        <v>1367</v>
      </c>
      <c r="E117" s="36"/>
    </row>
    <row r="118" spans="1:5" x14ac:dyDescent="0.25">
      <c r="A118" s="41" t="s">
        <v>517</v>
      </c>
      <c r="B118" s="42">
        <v>43969</v>
      </c>
      <c r="C118" s="41" t="s">
        <v>518</v>
      </c>
      <c r="D118" s="43">
        <v>66</v>
      </c>
      <c r="E118" s="44">
        <f>SUM(D118:D119 )</f>
        <v>191</v>
      </c>
    </row>
    <row r="119" spans="1:5" x14ac:dyDescent="0.25">
      <c r="A119" s="41" t="s">
        <v>517</v>
      </c>
      <c r="B119" s="42">
        <v>43969</v>
      </c>
      <c r="C119" s="41" t="s">
        <v>518</v>
      </c>
      <c r="D119" s="43">
        <v>125</v>
      </c>
      <c r="E119" s="45"/>
    </row>
    <row r="120" spans="1:5" x14ac:dyDescent="0.25">
      <c r="A120" s="21" t="s">
        <v>3</v>
      </c>
      <c r="B120" s="40">
        <v>43896</v>
      </c>
      <c r="C120" s="21" t="s">
        <v>194</v>
      </c>
      <c r="D120" s="23">
        <v>24</v>
      </c>
      <c r="E120" s="35">
        <f>SUM(D120:D123 )</f>
        <v>96</v>
      </c>
    </row>
    <row r="121" spans="1:5" x14ac:dyDescent="0.25">
      <c r="A121" s="21" t="s">
        <v>3</v>
      </c>
      <c r="B121" s="40">
        <v>43896</v>
      </c>
      <c r="C121" s="21" t="s">
        <v>194</v>
      </c>
      <c r="D121" s="23">
        <v>24</v>
      </c>
      <c r="E121" s="36"/>
    </row>
    <row r="122" spans="1:5" x14ac:dyDescent="0.25">
      <c r="A122" s="21" t="s">
        <v>3</v>
      </c>
      <c r="B122" s="40">
        <v>43896</v>
      </c>
      <c r="C122" s="21" t="s">
        <v>194</v>
      </c>
      <c r="D122" s="23">
        <v>24</v>
      </c>
      <c r="E122" s="36"/>
    </row>
    <row r="123" spans="1:5" x14ac:dyDescent="0.25">
      <c r="A123" s="21" t="s">
        <v>3</v>
      </c>
      <c r="B123" s="40">
        <v>43896</v>
      </c>
      <c r="C123" s="21" t="s">
        <v>194</v>
      </c>
      <c r="D123" s="23">
        <v>24</v>
      </c>
      <c r="E123" s="36"/>
    </row>
    <row r="124" spans="1:5" x14ac:dyDescent="0.25">
      <c r="A124" s="41" t="s">
        <v>58</v>
      </c>
      <c r="B124" s="42">
        <v>43847</v>
      </c>
      <c r="C124" s="41" t="s">
        <v>205</v>
      </c>
      <c r="D124" s="43">
        <v>6958</v>
      </c>
      <c r="E124" s="44">
        <f>SUM(D124:D125 )</f>
        <v>8443</v>
      </c>
    </row>
    <row r="125" spans="1:5" x14ac:dyDescent="0.25">
      <c r="A125" s="41" t="s">
        <v>58</v>
      </c>
      <c r="B125" s="42">
        <v>43874</v>
      </c>
      <c r="C125" s="41" t="s">
        <v>206</v>
      </c>
      <c r="D125" s="43">
        <v>1485</v>
      </c>
      <c r="E125" s="45"/>
    </row>
    <row r="126" spans="1:5" x14ac:dyDescent="0.25">
      <c r="A126" s="21" t="s">
        <v>123</v>
      </c>
      <c r="B126" s="40">
        <v>43896</v>
      </c>
      <c r="C126" s="21" t="s">
        <v>254</v>
      </c>
      <c r="D126" s="23">
        <v>1655</v>
      </c>
      <c r="E126" s="23">
        <v>1655</v>
      </c>
    </row>
    <row r="127" spans="1:5" x14ac:dyDescent="0.25">
      <c r="A127" s="41" t="s">
        <v>124</v>
      </c>
      <c r="B127" s="42">
        <v>43895</v>
      </c>
      <c r="C127" s="41" t="s">
        <v>255</v>
      </c>
      <c r="D127" s="43">
        <v>1047</v>
      </c>
      <c r="E127" s="44">
        <f>SUM(D127:D128 )</f>
        <v>3385</v>
      </c>
    </row>
    <row r="128" spans="1:5" x14ac:dyDescent="0.25">
      <c r="A128" s="41" t="s">
        <v>124</v>
      </c>
      <c r="B128" s="42">
        <v>43907</v>
      </c>
      <c r="C128" s="41" t="s">
        <v>256</v>
      </c>
      <c r="D128" s="43">
        <v>2338</v>
      </c>
      <c r="E128" s="45"/>
    </row>
    <row r="129" spans="1:5" ht="21" customHeight="1" x14ac:dyDescent="0.25">
      <c r="A129" s="21" t="s">
        <v>125</v>
      </c>
      <c r="B129" s="40">
        <v>43847</v>
      </c>
      <c r="C129" s="21" t="s">
        <v>257</v>
      </c>
      <c r="D129" s="23">
        <v>2784</v>
      </c>
      <c r="E129" s="50">
        <f>SUM(D129:D130 )</f>
        <v>3805</v>
      </c>
    </row>
    <row r="130" spans="1:5" x14ac:dyDescent="0.25">
      <c r="A130" s="21" t="s">
        <v>125</v>
      </c>
      <c r="B130" s="40">
        <v>43888</v>
      </c>
      <c r="C130" s="21" t="s">
        <v>258</v>
      </c>
      <c r="D130" s="23">
        <v>1021</v>
      </c>
      <c r="E130" s="23"/>
    </row>
    <row r="131" spans="1:5" x14ac:dyDescent="0.25">
      <c r="A131" s="41" t="s">
        <v>9</v>
      </c>
      <c r="B131" s="42">
        <v>43837</v>
      </c>
      <c r="C131" s="41" t="s">
        <v>259</v>
      </c>
      <c r="D131" s="43">
        <v>35148</v>
      </c>
      <c r="E131" s="44">
        <f>SUM(D131:D136 )</f>
        <v>224425</v>
      </c>
    </row>
    <row r="132" spans="1:5" x14ac:dyDescent="0.25">
      <c r="A132" s="41" t="s">
        <v>9</v>
      </c>
      <c r="B132" s="42">
        <v>43888</v>
      </c>
      <c r="C132" s="41" t="s">
        <v>260</v>
      </c>
      <c r="D132" s="43">
        <v>38628</v>
      </c>
      <c r="E132" s="45"/>
    </row>
    <row r="133" spans="1:5" x14ac:dyDescent="0.25">
      <c r="A133" s="41" t="s">
        <v>9</v>
      </c>
      <c r="B133" s="42">
        <v>43837</v>
      </c>
      <c r="C133" s="41" t="s">
        <v>259</v>
      </c>
      <c r="D133" s="43">
        <v>51504</v>
      </c>
      <c r="E133" s="45"/>
    </row>
    <row r="134" spans="1:5" x14ac:dyDescent="0.25">
      <c r="A134" s="41" t="s">
        <v>9</v>
      </c>
      <c r="B134" s="42">
        <v>43874</v>
      </c>
      <c r="C134" s="41" t="s">
        <v>261</v>
      </c>
      <c r="D134" s="43">
        <v>38628</v>
      </c>
      <c r="E134" s="45"/>
    </row>
    <row r="135" spans="1:5" x14ac:dyDescent="0.25">
      <c r="A135" s="41" t="s">
        <v>9</v>
      </c>
      <c r="B135" s="42">
        <v>43903</v>
      </c>
      <c r="C135" s="41" t="s">
        <v>262</v>
      </c>
      <c r="D135" s="43">
        <v>54079</v>
      </c>
      <c r="E135" s="45"/>
    </row>
    <row r="136" spans="1:5" x14ac:dyDescent="0.25">
      <c r="A136" s="41" t="s">
        <v>9</v>
      </c>
      <c r="B136" s="42">
        <v>43903</v>
      </c>
      <c r="C136" s="41" t="s">
        <v>262</v>
      </c>
      <c r="D136" s="43">
        <v>6438</v>
      </c>
      <c r="E136" s="45"/>
    </row>
    <row r="137" spans="1:5" x14ac:dyDescent="0.25">
      <c r="A137" s="21" t="s">
        <v>65</v>
      </c>
      <c r="B137" s="40">
        <v>43886</v>
      </c>
      <c r="C137" s="21" t="s">
        <v>50</v>
      </c>
      <c r="D137" s="23">
        <v>122</v>
      </c>
      <c r="E137" s="23">
        <v>122</v>
      </c>
    </row>
    <row r="138" spans="1:5" x14ac:dyDescent="0.25">
      <c r="A138" s="41" t="s">
        <v>10</v>
      </c>
      <c r="B138" s="42">
        <v>43854</v>
      </c>
      <c r="C138" s="41" t="s">
        <v>263</v>
      </c>
      <c r="D138" s="43">
        <v>17600</v>
      </c>
      <c r="E138" s="44">
        <f>SUM(D138:D154 )</f>
        <v>157581</v>
      </c>
    </row>
    <row r="139" spans="1:5" x14ac:dyDescent="0.25">
      <c r="A139" s="41" t="s">
        <v>10</v>
      </c>
      <c r="B139" s="42">
        <v>43854</v>
      </c>
      <c r="C139" s="41" t="s">
        <v>263</v>
      </c>
      <c r="D139" s="43">
        <v>165</v>
      </c>
      <c r="E139" s="45"/>
    </row>
    <row r="140" spans="1:5" x14ac:dyDescent="0.25">
      <c r="A140" s="41" t="s">
        <v>10</v>
      </c>
      <c r="B140" s="42">
        <v>43854</v>
      </c>
      <c r="C140" s="41" t="s">
        <v>263</v>
      </c>
      <c r="D140" s="43">
        <v>3600</v>
      </c>
      <c r="E140" s="45"/>
    </row>
    <row r="141" spans="1:5" x14ac:dyDescent="0.25">
      <c r="A141" s="41" t="s">
        <v>10</v>
      </c>
      <c r="B141" s="42">
        <v>43854</v>
      </c>
      <c r="C141" s="41" t="s">
        <v>263</v>
      </c>
      <c r="D141" s="43">
        <v>1758</v>
      </c>
      <c r="E141" s="45"/>
    </row>
    <row r="142" spans="1:5" x14ac:dyDescent="0.25">
      <c r="A142" s="41" t="s">
        <v>10</v>
      </c>
      <c r="B142" s="42">
        <v>43874</v>
      </c>
      <c r="C142" s="41" t="s">
        <v>264</v>
      </c>
      <c r="D142" s="43">
        <v>8600</v>
      </c>
      <c r="E142" s="45"/>
    </row>
    <row r="143" spans="1:5" x14ac:dyDescent="0.25">
      <c r="A143" s="41" t="s">
        <v>10</v>
      </c>
      <c r="B143" s="42">
        <v>43888</v>
      </c>
      <c r="C143" s="41" t="s">
        <v>265</v>
      </c>
      <c r="D143" s="43">
        <v>23005</v>
      </c>
      <c r="E143" s="45"/>
    </row>
    <row r="144" spans="1:5" x14ac:dyDescent="0.25">
      <c r="A144" s="41" t="s">
        <v>10</v>
      </c>
      <c r="B144" s="42">
        <v>43874</v>
      </c>
      <c r="C144" s="41" t="s">
        <v>264</v>
      </c>
      <c r="D144" s="43">
        <v>375</v>
      </c>
      <c r="E144" s="45"/>
    </row>
    <row r="145" spans="1:5" x14ac:dyDescent="0.25">
      <c r="A145" s="41" t="s">
        <v>10</v>
      </c>
      <c r="B145" s="42">
        <v>43888</v>
      </c>
      <c r="C145" s="41" t="s">
        <v>265</v>
      </c>
      <c r="D145" s="43">
        <v>13770</v>
      </c>
      <c r="E145" s="45"/>
    </row>
    <row r="146" spans="1:5" x14ac:dyDescent="0.25">
      <c r="A146" s="41" t="s">
        <v>10</v>
      </c>
      <c r="B146" s="42">
        <v>43888</v>
      </c>
      <c r="C146" s="41" t="s">
        <v>265</v>
      </c>
      <c r="D146" s="43">
        <v>7140</v>
      </c>
      <c r="E146" s="45"/>
    </row>
    <row r="147" spans="1:5" x14ac:dyDescent="0.25">
      <c r="A147" s="41" t="s">
        <v>10</v>
      </c>
      <c r="B147" s="42">
        <v>43888</v>
      </c>
      <c r="C147" s="41" t="s">
        <v>265</v>
      </c>
      <c r="D147" s="43">
        <v>225</v>
      </c>
      <c r="E147" s="45"/>
    </row>
    <row r="148" spans="1:5" x14ac:dyDescent="0.25">
      <c r="A148" s="41" t="s">
        <v>10</v>
      </c>
      <c r="B148" s="42">
        <v>43888</v>
      </c>
      <c r="C148" s="41" t="s">
        <v>265</v>
      </c>
      <c r="D148" s="43">
        <v>17840</v>
      </c>
      <c r="E148" s="45"/>
    </row>
    <row r="149" spans="1:5" x14ac:dyDescent="0.25">
      <c r="A149" s="41" t="s">
        <v>10</v>
      </c>
      <c r="B149" s="42">
        <v>43888</v>
      </c>
      <c r="C149" s="41" t="s">
        <v>265</v>
      </c>
      <c r="D149" s="43">
        <v>180</v>
      </c>
      <c r="E149" s="45"/>
    </row>
    <row r="150" spans="1:5" x14ac:dyDescent="0.25">
      <c r="A150" s="41" t="s">
        <v>10</v>
      </c>
      <c r="B150" s="42">
        <v>43903</v>
      </c>
      <c r="C150" s="41" t="s">
        <v>266</v>
      </c>
      <c r="D150" s="43">
        <v>51480</v>
      </c>
      <c r="E150" s="45"/>
    </row>
    <row r="151" spans="1:5" x14ac:dyDescent="0.25">
      <c r="A151" s="41" t="s">
        <v>10</v>
      </c>
      <c r="B151" s="42">
        <v>43903</v>
      </c>
      <c r="C151" s="41" t="s">
        <v>266</v>
      </c>
      <c r="D151" s="43">
        <v>311</v>
      </c>
      <c r="E151" s="45"/>
    </row>
    <row r="152" spans="1:5" x14ac:dyDescent="0.25">
      <c r="A152" s="41" t="s">
        <v>10</v>
      </c>
      <c r="B152" s="42">
        <v>43903</v>
      </c>
      <c r="C152" s="41" t="s">
        <v>102</v>
      </c>
      <c r="D152" s="43">
        <v>132</v>
      </c>
      <c r="E152" s="45"/>
    </row>
    <row r="153" spans="1:5" x14ac:dyDescent="0.25">
      <c r="A153" s="41" t="s">
        <v>10</v>
      </c>
      <c r="B153" s="42">
        <v>43874</v>
      </c>
      <c r="C153" s="41" t="s">
        <v>264</v>
      </c>
      <c r="D153" s="43">
        <v>6400</v>
      </c>
      <c r="E153" s="45"/>
    </row>
    <row r="154" spans="1:5" x14ac:dyDescent="0.25">
      <c r="A154" s="41" t="s">
        <v>10</v>
      </c>
      <c r="B154" s="42">
        <v>43874</v>
      </c>
      <c r="C154" s="41" t="s">
        <v>264</v>
      </c>
      <c r="D154" s="43">
        <v>5000</v>
      </c>
      <c r="E154" s="45"/>
    </row>
    <row r="155" spans="1:5" x14ac:dyDescent="0.25">
      <c r="A155" s="21" t="s">
        <v>11</v>
      </c>
      <c r="B155" s="40">
        <v>43889</v>
      </c>
      <c r="C155" s="21" t="s">
        <v>203</v>
      </c>
      <c r="D155" s="23">
        <v>72</v>
      </c>
      <c r="E155" s="35">
        <f>SUM( D155:D156)</f>
        <v>148</v>
      </c>
    </row>
    <row r="156" spans="1:5" x14ac:dyDescent="0.25">
      <c r="A156" s="21" t="s">
        <v>11</v>
      </c>
      <c r="B156" s="40">
        <v>43889</v>
      </c>
      <c r="C156" s="21" t="s">
        <v>203</v>
      </c>
      <c r="D156" s="23">
        <v>76</v>
      </c>
      <c r="E156" s="36"/>
    </row>
    <row r="157" spans="1:5" x14ac:dyDescent="0.25">
      <c r="A157" s="41" t="s">
        <v>12</v>
      </c>
      <c r="B157" s="42">
        <v>43903</v>
      </c>
      <c r="C157" s="41" t="s">
        <v>102</v>
      </c>
      <c r="D157" s="43">
        <v>89</v>
      </c>
      <c r="E157" s="44">
        <f>SUM(D157:D162 )</f>
        <v>1442</v>
      </c>
    </row>
    <row r="158" spans="1:5" x14ac:dyDescent="0.25">
      <c r="A158" s="41" t="s">
        <v>12</v>
      </c>
      <c r="B158" s="42">
        <v>43903</v>
      </c>
      <c r="C158" s="41" t="s">
        <v>102</v>
      </c>
      <c r="D158" s="43">
        <v>148</v>
      </c>
      <c r="E158" s="45"/>
    </row>
    <row r="159" spans="1:5" x14ac:dyDescent="0.25">
      <c r="A159" s="41" t="s">
        <v>12</v>
      </c>
      <c r="B159" s="42">
        <v>43889</v>
      </c>
      <c r="C159" s="41" t="s">
        <v>203</v>
      </c>
      <c r="D159" s="43">
        <v>32</v>
      </c>
      <c r="E159" s="45"/>
    </row>
    <row r="160" spans="1:5" x14ac:dyDescent="0.25">
      <c r="A160" s="41" t="s">
        <v>12</v>
      </c>
      <c r="B160" s="42">
        <v>43903</v>
      </c>
      <c r="C160" s="41" t="s">
        <v>102</v>
      </c>
      <c r="D160" s="43">
        <v>70</v>
      </c>
      <c r="E160" s="45"/>
    </row>
    <row r="161" spans="1:5" x14ac:dyDescent="0.25">
      <c r="A161" s="41" t="s">
        <v>12</v>
      </c>
      <c r="B161" s="42">
        <v>43903</v>
      </c>
      <c r="C161" s="41" t="s">
        <v>102</v>
      </c>
      <c r="D161" s="43">
        <v>410</v>
      </c>
      <c r="E161" s="45"/>
    </row>
    <row r="162" spans="1:5" x14ac:dyDescent="0.25">
      <c r="A162" s="41" t="s">
        <v>12</v>
      </c>
      <c r="B162" s="42">
        <v>43889</v>
      </c>
      <c r="C162" s="41" t="s">
        <v>203</v>
      </c>
      <c r="D162" s="43">
        <v>693</v>
      </c>
      <c r="E162" s="45"/>
    </row>
    <row r="163" spans="1:5" x14ac:dyDescent="0.25">
      <c r="A163" s="21" t="s">
        <v>126</v>
      </c>
      <c r="B163" s="40">
        <v>43858</v>
      </c>
      <c r="C163" s="21" t="s">
        <v>267</v>
      </c>
      <c r="D163" s="23">
        <v>2888</v>
      </c>
      <c r="E163" s="35">
        <f>SUM( D163:D165)</f>
        <v>5359</v>
      </c>
    </row>
    <row r="164" spans="1:5" x14ac:dyDescent="0.25">
      <c r="A164" s="21" t="s">
        <v>126</v>
      </c>
      <c r="B164" s="40">
        <v>43901</v>
      </c>
      <c r="C164" s="21" t="s">
        <v>268</v>
      </c>
      <c r="D164" s="23">
        <v>2065</v>
      </c>
      <c r="E164" s="36"/>
    </row>
    <row r="165" spans="1:5" x14ac:dyDescent="0.25">
      <c r="A165" s="21" t="s">
        <v>126</v>
      </c>
      <c r="B165" s="40">
        <v>43908</v>
      </c>
      <c r="C165" s="21" t="s">
        <v>269</v>
      </c>
      <c r="D165" s="23">
        <v>406</v>
      </c>
      <c r="E165" s="36"/>
    </row>
    <row r="166" spans="1:5" x14ac:dyDescent="0.25">
      <c r="A166" s="41" t="s">
        <v>66</v>
      </c>
      <c r="B166" s="42">
        <v>43865</v>
      </c>
      <c r="C166" s="41" t="s">
        <v>270</v>
      </c>
      <c r="D166" s="43">
        <v>5139</v>
      </c>
      <c r="E166" s="43">
        <v>5139</v>
      </c>
    </row>
    <row r="167" spans="1:5" x14ac:dyDescent="0.25">
      <c r="A167" s="21" t="s">
        <v>13</v>
      </c>
      <c r="B167" s="40">
        <v>43847</v>
      </c>
      <c r="C167" s="21" t="s">
        <v>271</v>
      </c>
      <c r="D167" s="23">
        <v>7608</v>
      </c>
      <c r="E167" s="23">
        <v>7608</v>
      </c>
    </row>
    <row r="168" spans="1:5" x14ac:dyDescent="0.25">
      <c r="A168" s="41" t="s">
        <v>46</v>
      </c>
      <c r="B168" s="42">
        <v>43874</v>
      </c>
      <c r="C168" s="41" t="s">
        <v>272</v>
      </c>
      <c r="D168" s="43">
        <v>3654</v>
      </c>
      <c r="E168" s="44">
        <f>SUM(D168:D171 )</f>
        <v>9441</v>
      </c>
    </row>
    <row r="169" spans="1:5" x14ac:dyDescent="0.25">
      <c r="A169" s="41" t="s">
        <v>46</v>
      </c>
      <c r="B169" s="42">
        <v>43874</v>
      </c>
      <c r="C169" s="41" t="s">
        <v>272</v>
      </c>
      <c r="D169" s="43">
        <v>406</v>
      </c>
      <c r="E169" s="45"/>
    </row>
    <row r="170" spans="1:5" x14ac:dyDescent="0.25">
      <c r="A170" s="41" t="s">
        <v>127</v>
      </c>
      <c r="B170" s="42">
        <v>43851</v>
      </c>
      <c r="C170" s="41" t="s">
        <v>273</v>
      </c>
      <c r="D170" s="43">
        <v>2783</v>
      </c>
      <c r="E170" s="45"/>
    </row>
    <row r="171" spans="1:5" x14ac:dyDescent="0.25">
      <c r="A171" s="41" t="s">
        <v>127</v>
      </c>
      <c r="B171" s="42">
        <v>43851</v>
      </c>
      <c r="C171" s="41" t="s">
        <v>273</v>
      </c>
      <c r="D171" s="43">
        <v>2598</v>
      </c>
      <c r="E171" s="45"/>
    </row>
    <row r="172" spans="1:5" x14ac:dyDescent="0.25">
      <c r="A172" s="21" t="s">
        <v>67</v>
      </c>
      <c r="B172" s="40">
        <v>43847</v>
      </c>
      <c r="C172" s="21" t="s">
        <v>274</v>
      </c>
      <c r="D172" s="23">
        <v>5010</v>
      </c>
      <c r="E172" s="35">
        <f>SUM( D172:D174)</f>
        <v>18741</v>
      </c>
    </row>
    <row r="173" spans="1:5" x14ac:dyDescent="0.25">
      <c r="A173" s="21" t="s">
        <v>67</v>
      </c>
      <c r="B173" s="40">
        <v>43847</v>
      </c>
      <c r="C173" s="21" t="s">
        <v>274</v>
      </c>
      <c r="D173" s="23">
        <v>2597</v>
      </c>
      <c r="E173" s="36"/>
    </row>
    <row r="174" spans="1:5" x14ac:dyDescent="0.25">
      <c r="A174" s="21" t="s">
        <v>67</v>
      </c>
      <c r="B174" s="40">
        <v>43874</v>
      </c>
      <c r="C174" s="21" t="s">
        <v>275</v>
      </c>
      <c r="D174" s="23">
        <v>11134</v>
      </c>
      <c r="E174" s="36"/>
    </row>
    <row r="175" spans="1:5" x14ac:dyDescent="0.25">
      <c r="A175" s="41" t="s">
        <v>58</v>
      </c>
      <c r="B175" s="42">
        <v>43980</v>
      </c>
      <c r="C175" s="41" t="s">
        <v>519</v>
      </c>
      <c r="D175" s="43">
        <v>6680</v>
      </c>
      <c r="E175" s="44">
        <f>SUM( D175:D178)</f>
        <v>13267</v>
      </c>
    </row>
    <row r="176" spans="1:5" x14ac:dyDescent="0.25">
      <c r="A176" s="41" t="s">
        <v>58</v>
      </c>
      <c r="B176" s="42">
        <v>43928</v>
      </c>
      <c r="C176" s="41" t="s">
        <v>520</v>
      </c>
      <c r="D176" s="43">
        <v>3340</v>
      </c>
      <c r="E176" s="45"/>
    </row>
    <row r="177" spans="1:5" x14ac:dyDescent="0.25">
      <c r="A177" s="45" t="s">
        <v>58</v>
      </c>
      <c r="B177" s="48">
        <v>44116</v>
      </c>
      <c r="C177" s="45" t="s">
        <v>998</v>
      </c>
      <c r="D177" s="49">
        <v>835</v>
      </c>
      <c r="E177" s="45"/>
    </row>
    <row r="178" spans="1:5" x14ac:dyDescent="0.25">
      <c r="A178" s="45" t="s">
        <v>58</v>
      </c>
      <c r="B178" s="48">
        <v>44116</v>
      </c>
      <c r="C178" s="45" t="s">
        <v>998</v>
      </c>
      <c r="D178" s="49">
        <v>2412</v>
      </c>
      <c r="E178" s="45"/>
    </row>
    <row r="179" spans="1:5" x14ac:dyDescent="0.25">
      <c r="A179" s="21" t="s">
        <v>4</v>
      </c>
      <c r="B179" s="40">
        <v>43847</v>
      </c>
      <c r="C179" s="21" t="s">
        <v>207</v>
      </c>
      <c r="D179" s="23">
        <v>2680</v>
      </c>
      <c r="E179" s="35">
        <f>SUM(D179:D180 )</f>
        <v>7376</v>
      </c>
    </row>
    <row r="180" spans="1:5" x14ac:dyDescent="0.25">
      <c r="A180" s="21" t="s">
        <v>4</v>
      </c>
      <c r="B180" s="40">
        <v>43847</v>
      </c>
      <c r="C180" s="21" t="s">
        <v>207</v>
      </c>
      <c r="D180" s="23">
        <v>4696</v>
      </c>
      <c r="E180" s="36"/>
    </row>
    <row r="181" spans="1:5" x14ac:dyDescent="0.25">
      <c r="A181" s="45" t="s">
        <v>999</v>
      </c>
      <c r="B181" s="48">
        <v>44155</v>
      </c>
      <c r="C181" s="45" t="s">
        <v>1000</v>
      </c>
      <c r="D181" s="49">
        <v>190</v>
      </c>
      <c r="E181" s="49">
        <v>190</v>
      </c>
    </row>
    <row r="182" spans="1:5" x14ac:dyDescent="0.25">
      <c r="A182" s="21" t="s">
        <v>792</v>
      </c>
      <c r="B182" s="40">
        <v>44046</v>
      </c>
      <c r="C182" s="21" t="s">
        <v>768</v>
      </c>
      <c r="D182" s="23">
        <v>354</v>
      </c>
      <c r="E182" s="23">
        <v>354</v>
      </c>
    </row>
    <row r="183" spans="1:5" x14ac:dyDescent="0.25">
      <c r="A183" s="41" t="s">
        <v>108</v>
      </c>
      <c r="B183" s="42">
        <v>43889</v>
      </c>
      <c r="C183" s="41" t="s">
        <v>203</v>
      </c>
      <c r="D183" s="43">
        <v>1160</v>
      </c>
      <c r="E183" s="43">
        <v>1160</v>
      </c>
    </row>
    <row r="184" spans="1:5" x14ac:dyDescent="0.25">
      <c r="A184" s="36" t="s">
        <v>1001</v>
      </c>
      <c r="B184" s="46">
        <v>44175</v>
      </c>
      <c r="C184" s="36" t="s">
        <v>1002</v>
      </c>
      <c r="D184" s="47">
        <v>7540</v>
      </c>
      <c r="E184" s="35">
        <f>SUM( D184:D185)</f>
        <v>11600</v>
      </c>
    </row>
    <row r="185" spans="1:5" x14ac:dyDescent="0.25">
      <c r="A185" s="36" t="s">
        <v>1001</v>
      </c>
      <c r="B185" s="46">
        <v>44180</v>
      </c>
      <c r="C185" s="36" t="s">
        <v>1003</v>
      </c>
      <c r="D185" s="47">
        <v>4060</v>
      </c>
      <c r="E185" s="36"/>
    </row>
    <row r="186" spans="1:5" x14ac:dyDescent="0.25">
      <c r="A186" s="45" t="s">
        <v>1004</v>
      </c>
      <c r="B186" s="48">
        <v>44152</v>
      </c>
      <c r="C186" s="45" t="s">
        <v>1005</v>
      </c>
      <c r="D186" s="49">
        <v>2088</v>
      </c>
      <c r="E186" s="49">
        <v>2088</v>
      </c>
    </row>
    <row r="187" spans="1:5" x14ac:dyDescent="0.25">
      <c r="A187" s="21" t="s">
        <v>109</v>
      </c>
      <c r="B187" s="40">
        <v>43847</v>
      </c>
      <c r="C187" s="21" t="s">
        <v>208</v>
      </c>
      <c r="D187" s="23">
        <v>2505</v>
      </c>
      <c r="E187" s="35">
        <f>SUM(D187:D188 )</f>
        <v>5288</v>
      </c>
    </row>
    <row r="188" spans="1:5" x14ac:dyDescent="0.25">
      <c r="A188" s="21" t="s">
        <v>109</v>
      </c>
      <c r="B188" s="40">
        <v>43928</v>
      </c>
      <c r="C188" s="21" t="s">
        <v>521</v>
      </c>
      <c r="D188" s="23">
        <v>2783</v>
      </c>
      <c r="E188" s="36"/>
    </row>
    <row r="189" spans="1:5" x14ac:dyDescent="0.25">
      <c r="A189" s="41" t="s">
        <v>59</v>
      </c>
      <c r="B189" s="42">
        <v>43886</v>
      </c>
      <c r="C189" s="41" t="s">
        <v>50</v>
      </c>
      <c r="D189" s="43">
        <v>279</v>
      </c>
      <c r="E189" s="44">
        <f>SUM( D189:D190)</f>
        <v>349</v>
      </c>
    </row>
    <row r="190" spans="1:5" x14ac:dyDescent="0.25">
      <c r="A190" s="41" t="s">
        <v>59</v>
      </c>
      <c r="B190" s="42">
        <v>44021</v>
      </c>
      <c r="C190" s="41" t="s">
        <v>793</v>
      </c>
      <c r="D190" s="43">
        <v>70</v>
      </c>
      <c r="E190" s="45"/>
    </row>
    <row r="191" spans="1:5" x14ac:dyDescent="0.25">
      <c r="A191" s="21" t="s">
        <v>522</v>
      </c>
      <c r="B191" s="40">
        <v>43924</v>
      </c>
      <c r="C191" s="21" t="s">
        <v>523</v>
      </c>
      <c r="D191" s="23">
        <v>465</v>
      </c>
      <c r="E191" s="23">
        <v>465</v>
      </c>
    </row>
    <row r="192" spans="1:5" x14ac:dyDescent="0.25">
      <c r="A192" s="41" t="s">
        <v>5</v>
      </c>
      <c r="B192" s="42">
        <v>43888</v>
      </c>
      <c r="C192" s="41" t="s">
        <v>209</v>
      </c>
      <c r="D192" s="43">
        <v>124027</v>
      </c>
      <c r="E192" s="44">
        <f>SUM(D192:D219 )</f>
        <v>2585982</v>
      </c>
    </row>
    <row r="193" spans="1:5" x14ac:dyDescent="0.25">
      <c r="A193" s="41" t="s">
        <v>5</v>
      </c>
      <c r="B193" s="42">
        <v>43888</v>
      </c>
      <c r="C193" s="41" t="s">
        <v>209</v>
      </c>
      <c r="D193" s="43">
        <v>132379</v>
      </c>
      <c r="E193" s="45"/>
    </row>
    <row r="194" spans="1:5" x14ac:dyDescent="0.25">
      <c r="A194" s="41" t="s">
        <v>5</v>
      </c>
      <c r="B194" s="42">
        <v>43888</v>
      </c>
      <c r="C194" s="41" t="s">
        <v>209</v>
      </c>
      <c r="D194" s="43">
        <v>128849</v>
      </c>
      <c r="E194" s="45"/>
    </row>
    <row r="195" spans="1:5" x14ac:dyDescent="0.25">
      <c r="A195" s="41" t="s">
        <v>5</v>
      </c>
      <c r="B195" s="42">
        <v>43888</v>
      </c>
      <c r="C195" s="41" t="s">
        <v>209</v>
      </c>
      <c r="D195" s="43">
        <v>9810</v>
      </c>
      <c r="E195" s="45"/>
    </row>
    <row r="196" spans="1:5" x14ac:dyDescent="0.25">
      <c r="A196" s="41" t="s">
        <v>5</v>
      </c>
      <c r="B196" s="42">
        <v>43888</v>
      </c>
      <c r="C196" s="41" t="s">
        <v>209</v>
      </c>
      <c r="D196" s="43">
        <v>9810</v>
      </c>
      <c r="E196" s="45"/>
    </row>
    <row r="197" spans="1:5" x14ac:dyDescent="0.25">
      <c r="A197" s="41" t="s">
        <v>5</v>
      </c>
      <c r="B197" s="42">
        <v>43920</v>
      </c>
      <c r="C197" s="41" t="s">
        <v>210</v>
      </c>
      <c r="D197" s="43">
        <v>7293</v>
      </c>
      <c r="E197" s="45"/>
    </row>
    <row r="198" spans="1:5" x14ac:dyDescent="0.25">
      <c r="A198" s="41" t="s">
        <v>5</v>
      </c>
      <c r="B198" s="42">
        <v>43920</v>
      </c>
      <c r="C198" s="41" t="s">
        <v>210</v>
      </c>
      <c r="D198" s="43">
        <v>124914</v>
      </c>
      <c r="E198" s="45"/>
    </row>
    <row r="199" spans="1:5" x14ac:dyDescent="0.25">
      <c r="A199" s="41" t="s">
        <v>5</v>
      </c>
      <c r="B199" s="42">
        <v>43837</v>
      </c>
      <c r="C199" s="41" t="s">
        <v>211</v>
      </c>
      <c r="D199" s="43">
        <v>119804</v>
      </c>
      <c r="E199" s="45"/>
    </row>
    <row r="200" spans="1:5" x14ac:dyDescent="0.25">
      <c r="A200" s="41" t="s">
        <v>5</v>
      </c>
      <c r="B200" s="42">
        <v>43857</v>
      </c>
      <c r="C200" s="41" t="s">
        <v>212</v>
      </c>
      <c r="D200" s="43">
        <v>123993</v>
      </c>
      <c r="E200" s="45"/>
    </row>
    <row r="201" spans="1:5" x14ac:dyDescent="0.25">
      <c r="A201" s="41" t="s">
        <v>5</v>
      </c>
      <c r="B201" s="42">
        <v>43922</v>
      </c>
      <c r="C201" s="41" t="s">
        <v>524</v>
      </c>
      <c r="D201" s="43">
        <v>131507</v>
      </c>
      <c r="E201" s="45"/>
    </row>
    <row r="202" spans="1:5" x14ac:dyDescent="0.25">
      <c r="A202" s="41" t="s">
        <v>5</v>
      </c>
      <c r="B202" s="42">
        <v>43922</v>
      </c>
      <c r="C202" s="41" t="s">
        <v>524</v>
      </c>
      <c r="D202" s="43">
        <v>20544</v>
      </c>
      <c r="E202" s="45"/>
    </row>
    <row r="203" spans="1:5" x14ac:dyDescent="0.25">
      <c r="A203" s="41" t="s">
        <v>5</v>
      </c>
      <c r="B203" s="42">
        <v>43922</v>
      </c>
      <c r="C203" s="41" t="s">
        <v>524</v>
      </c>
      <c r="D203" s="43">
        <v>131507</v>
      </c>
      <c r="E203" s="45"/>
    </row>
    <row r="204" spans="1:5" x14ac:dyDescent="0.25">
      <c r="A204" s="41" t="s">
        <v>5</v>
      </c>
      <c r="B204" s="42">
        <v>43937</v>
      </c>
      <c r="C204" s="41" t="s">
        <v>525</v>
      </c>
      <c r="D204" s="43">
        <v>131544</v>
      </c>
      <c r="E204" s="45"/>
    </row>
    <row r="205" spans="1:5" x14ac:dyDescent="0.25">
      <c r="A205" s="41" t="s">
        <v>5</v>
      </c>
      <c r="B205" s="42">
        <v>43955</v>
      </c>
      <c r="C205" s="41" t="s">
        <v>526</v>
      </c>
      <c r="D205" s="43">
        <v>94887</v>
      </c>
      <c r="E205" s="45"/>
    </row>
    <row r="206" spans="1:5" x14ac:dyDescent="0.25">
      <c r="A206" s="41" t="s">
        <v>5</v>
      </c>
      <c r="B206" s="42">
        <v>43955</v>
      </c>
      <c r="C206" s="41" t="s">
        <v>526</v>
      </c>
      <c r="D206" s="43">
        <v>131544</v>
      </c>
      <c r="E206" s="45"/>
    </row>
    <row r="207" spans="1:5" x14ac:dyDescent="0.25">
      <c r="A207" s="41" t="s">
        <v>5</v>
      </c>
      <c r="B207" s="42">
        <v>43962</v>
      </c>
      <c r="C207" s="41" t="s">
        <v>527</v>
      </c>
      <c r="D207" s="43">
        <v>90600</v>
      </c>
      <c r="E207" s="45"/>
    </row>
    <row r="208" spans="1:5" x14ac:dyDescent="0.25">
      <c r="A208" s="41" t="s">
        <v>5</v>
      </c>
      <c r="B208" s="42">
        <v>43978</v>
      </c>
      <c r="C208" s="41" t="s">
        <v>528</v>
      </c>
      <c r="D208" s="43">
        <v>131544</v>
      </c>
      <c r="E208" s="45"/>
    </row>
    <row r="209" spans="1:5" x14ac:dyDescent="0.25">
      <c r="A209" s="41" t="s">
        <v>5</v>
      </c>
      <c r="B209" s="42">
        <v>43980</v>
      </c>
      <c r="C209" s="41" t="s">
        <v>529</v>
      </c>
      <c r="D209" s="43">
        <v>131544</v>
      </c>
      <c r="E209" s="45"/>
    </row>
    <row r="210" spans="1:5" x14ac:dyDescent="0.25">
      <c r="A210" s="41" t="s">
        <v>5</v>
      </c>
      <c r="B210" s="42">
        <v>44018</v>
      </c>
      <c r="C210" s="41" t="s">
        <v>794</v>
      </c>
      <c r="D210" s="43">
        <v>131544</v>
      </c>
      <c r="E210" s="45"/>
    </row>
    <row r="211" spans="1:5" x14ac:dyDescent="0.25">
      <c r="A211" s="41" t="s">
        <v>5</v>
      </c>
      <c r="B211" s="42">
        <v>44035</v>
      </c>
      <c r="C211" s="41" t="s">
        <v>795</v>
      </c>
      <c r="D211" s="43">
        <v>131544</v>
      </c>
      <c r="E211" s="45"/>
    </row>
    <row r="212" spans="1:5" x14ac:dyDescent="0.25">
      <c r="A212" s="41" t="s">
        <v>5</v>
      </c>
      <c r="B212" s="42">
        <v>44043</v>
      </c>
      <c r="C212" s="41" t="s">
        <v>796</v>
      </c>
      <c r="D212" s="43">
        <v>131544</v>
      </c>
      <c r="E212" s="45"/>
    </row>
    <row r="213" spans="1:5" x14ac:dyDescent="0.25">
      <c r="A213" s="41" t="s">
        <v>5</v>
      </c>
      <c r="B213" s="42">
        <v>44043</v>
      </c>
      <c r="C213" s="41" t="s">
        <v>796</v>
      </c>
      <c r="D213" s="43">
        <v>131544</v>
      </c>
      <c r="E213" s="45"/>
    </row>
    <row r="214" spans="1:5" x14ac:dyDescent="0.25">
      <c r="A214" s="45" t="s">
        <v>5</v>
      </c>
      <c r="B214" s="48">
        <v>44165</v>
      </c>
      <c r="C214" s="45" t="s">
        <v>1006</v>
      </c>
      <c r="D214" s="49">
        <v>65772</v>
      </c>
      <c r="E214" s="45"/>
    </row>
    <row r="215" spans="1:5" x14ac:dyDescent="0.25">
      <c r="A215" s="45" t="s">
        <v>5</v>
      </c>
      <c r="B215" s="48">
        <v>44181</v>
      </c>
      <c r="C215" s="45" t="s">
        <v>1007</v>
      </c>
      <c r="D215" s="49">
        <v>30000</v>
      </c>
      <c r="E215" s="45"/>
    </row>
    <row r="216" spans="1:5" x14ac:dyDescent="0.25">
      <c r="A216" s="45" t="s">
        <v>5</v>
      </c>
      <c r="B216" s="48">
        <v>44196</v>
      </c>
      <c r="C216" s="45" t="s">
        <v>1008</v>
      </c>
      <c r="D216" s="49">
        <v>35809</v>
      </c>
      <c r="E216" s="45"/>
    </row>
    <row r="217" spans="1:5" x14ac:dyDescent="0.25">
      <c r="A217" s="45" t="s">
        <v>5</v>
      </c>
      <c r="B217" s="48">
        <v>44180</v>
      </c>
      <c r="C217" s="45" t="s">
        <v>1009</v>
      </c>
      <c r="D217" s="49">
        <v>65809</v>
      </c>
      <c r="E217" s="45"/>
    </row>
    <row r="218" spans="1:5" x14ac:dyDescent="0.25">
      <c r="A218" s="45" t="s">
        <v>5</v>
      </c>
      <c r="B218" s="48">
        <v>44196</v>
      </c>
      <c r="C218" s="45" t="s">
        <v>1008</v>
      </c>
      <c r="D218" s="49">
        <v>20544</v>
      </c>
      <c r="E218" s="45"/>
    </row>
    <row r="219" spans="1:5" x14ac:dyDescent="0.25">
      <c r="A219" s="45" t="s">
        <v>5</v>
      </c>
      <c r="B219" s="48">
        <v>44158</v>
      </c>
      <c r="C219" s="45" t="s">
        <v>1010</v>
      </c>
      <c r="D219" s="49">
        <v>65772</v>
      </c>
      <c r="E219" s="45"/>
    </row>
    <row r="220" spans="1:5" x14ac:dyDescent="0.25">
      <c r="A220" s="21" t="s">
        <v>797</v>
      </c>
      <c r="B220" s="40">
        <v>44021</v>
      </c>
      <c r="C220" s="21" t="s">
        <v>798</v>
      </c>
      <c r="D220" s="23">
        <v>8590</v>
      </c>
      <c r="E220" s="35">
        <f>SUM(D220:D229 )</f>
        <v>17440</v>
      </c>
    </row>
    <row r="221" spans="1:5" x14ac:dyDescent="0.25">
      <c r="A221" s="21" t="s">
        <v>797</v>
      </c>
      <c r="B221" s="40">
        <v>44047</v>
      </c>
      <c r="C221" s="21" t="s">
        <v>799</v>
      </c>
      <c r="D221" s="23">
        <v>3620</v>
      </c>
      <c r="E221" s="36"/>
    </row>
    <row r="222" spans="1:5" x14ac:dyDescent="0.25">
      <c r="A222" s="21" t="s">
        <v>797</v>
      </c>
      <c r="B222" s="40">
        <v>44054</v>
      </c>
      <c r="C222" s="21" t="s">
        <v>800</v>
      </c>
      <c r="D222" s="23">
        <v>300</v>
      </c>
      <c r="E222" s="36"/>
    </row>
    <row r="223" spans="1:5" x14ac:dyDescent="0.25">
      <c r="A223" s="21" t="s">
        <v>797</v>
      </c>
      <c r="B223" s="40">
        <v>44061</v>
      </c>
      <c r="C223" s="21" t="s">
        <v>801</v>
      </c>
      <c r="D223" s="23">
        <v>1525</v>
      </c>
      <c r="E223" s="36"/>
    </row>
    <row r="224" spans="1:5" x14ac:dyDescent="0.25">
      <c r="A224" s="21" t="s">
        <v>797</v>
      </c>
      <c r="B224" s="40">
        <v>44068</v>
      </c>
      <c r="C224" s="21" t="s">
        <v>802</v>
      </c>
      <c r="D224" s="23">
        <v>1040</v>
      </c>
      <c r="E224" s="36"/>
    </row>
    <row r="225" spans="1:5" x14ac:dyDescent="0.25">
      <c r="A225" s="21" t="s">
        <v>797</v>
      </c>
      <c r="B225" s="40">
        <v>44055</v>
      </c>
      <c r="C225" s="21" t="s">
        <v>803</v>
      </c>
      <c r="D225" s="23">
        <v>280</v>
      </c>
      <c r="E225" s="36"/>
    </row>
    <row r="226" spans="1:5" x14ac:dyDescent="0.25">
      <c r="A226" s="36" t="s">
        <v>797</v>
      </c>
      <c r="B226" s="46">
        <v>44112</v>
      </c>
      <c r="C226" s="36" t="s">
        <v>989</v>
      </c>
      <c r="D226" s="47">
        <v>205</v>
      </c>
      <c r="E226" s="36"/>
    </row>
    <row r="227" spans="1:5" x14ac:dyDescent="0.25">
      <c r="A227" s="36" t="s">
        <v>797</v>
      </c>
      <c r="B227" s="46">
        <v>44109</v>
      </c>
      <c r="C227" s="36" t="s">
        <v>1011</v>
      </c>
      <c r="D227" s="47">
        <v>660</v>
      </c>
      <c r="E227" s="36"/>
    </row>
    <row r="228" spans="1:5" x14ac:dyDescent="0.25">
      <c r="A228" s="36" t="s">
        <v>797</v>
      </c>
      <c r="B228" s="46">
        <v>44116</v>
      </c>
      <c r="C228" s="36" t="s">
        <v>1012</v>
      </c>
      <c r="D228" s="47">
        <v>1100</v>
      </c>
      <c r="E228" s="36"/>
    </row>
    <row r="229" spans="1:5" x14ac:dyDescent="0.25">
      <c r="A229" s="36" t="s">
        <v>797</v>
      </c>
      <c r="B229" s="46">
        <v>44196</v>
      </c>
      <c r="C229" s="36" t="s">
        <v>102</v>
      </c>
      <c r="D229" s="47">
        <v>120</v>
      </c>
      <c r="E229" s="36"/>
    </row>
    <row r="230" spans="1:5" x14ac:dyDescent="0.25">
      <c r="A230" s="41" t="s">
        <v>6</v>
      </c>
      <c r="B230" s="42">
        <v>43886</v>
      </c>
      <c r="C230" s="41" t="s">
        <v>50</v>
      </c>
      <c r="D230" s="43">
        <v>470</v>
      </c>
      <c r="E230" s="44">
        <f>SUM(D230:D231 )</f>
        <v>940</v>
      </c>
    </row>
    <row r="231" spans="1:5" x14ac:dyDescent="0.25">
      <c r="A231" s="41" t="s">
        <v>6</v>
      </c>
      <c r="B231" s="42">
        <v>44046</v>
      </c>
      <c r="C231" s="41" t="s">
        <v>768</v>
      </c>
      <c r="D231" s="43">
        <v>470</v>
      </c>
      <c r="E231" s="45"/>
    </row>
    <row r="232" spans="1:5" x14ac:dyDescent="0.25">
      <c r="A232" s="36" t="s">
        <v>1013</v>
      </c>
      <c r="B232" s="46">
        <v>44127</v>
      </c>
      <c r="C232" s="36" t="s">
        <v>811</v>
      </c>
      <c r="D232" s="47">
        <v>4140</v>
      </c>
      <c r="E232" s="35">
        <f>SUM(D232:D236 )</f>
        <v>26711</v>
      </c>
    </row>
    <row r="233" spans="1:5" x14ac:dyDescent="0.25">
      <c r="A233" s="36" t="s">
        <v>1013</v>
      </c>
      <c r="B233" s="46">
        <v>44127</v>
      </c>
      <c r="C233" s="36" t="s">
        <v>811</v>
      </c>
      <c r="D233" s="47">
        <v>8692</v>
      </c>
      <c r="E233" s="36"/>
    </row>
    <row r="234" spans="1:5" x14ac:dyDescent="0.25">
      <c r="A234" s="36" t="s">
        <v>1013</v>
      </c>
      <c r="B234" s="46">
        <v>44113</v>
      </c>
      <c r="C234" s="36" t="s">
        <v>1014</v>
      </c>
      <c r="D234" s="47">
        <v>3141</v>
      </c>
      <c r="E234" s="36"/>
    </row>
    <row r="235" spans="1:5" x14ac:dyDescent="0.25">
      <c r="A235" s="36" t="s">
        <v>1013</v>
      </c>
      <c r="B235" s="46">
        <v>44153</v>
      </c>
      <c r="C235" s="36" t="s">
        <v>811</v>
      </c>
      <c r="D235" s="47">
        <v>3327</v>
      </c>
      <c r="E235" s="36"/>
    </row>
    <row r="236" spans="1:5" x14ac:dyDescent="0.25">
      <c r="A236" s="36" t="s">
        <v>1013</v>
      </c>
      <c r="B236" s="46">
        <v>44153</v>
      </c>
      <c r="C236" s="36" t="s">
        <v>811</v>
      </c>
      <c r="D236" s="47">
        <v>7411</v>
      </c>
      <c r="E236" s="36"/>
    </row>
    <row r="237" spans="1:5" x14ac:dyDescent="0.25">
      <c r="A237" s="41" t="s">
        <v>110</v>
      </c>
      <c r="B237" s="42">
        <v>43865</v>
      </c>
      <c r="C237" s="41" t="s">
        <v>213</v>
      </c>
      <c r="D237" s="43">
        <v>1640</v>
      </c>
      <c r="E237" s="44">
        <f>SUM(D237:D241 )</f>
        <v>9320</v>
      </c>
    </row>
    <row r="238" spans="1:5" x14ac:dyDescent="0.25">
      <c r="A238" s="41" t="s">
        <v>110</v>
      </c>
      <c r="B238" s="42">
        <v>43865</v>
      </c>
      <c r="C238" s="41" t="s">
        <v>213</v>
      </c>
      <c r="D238" s="43">
        <v>1000</v>
      </c>
      <c r="E238" s="45"/>
    </row>
    <row r="239" spans="1:5" x14ac:dyDescent="0.25">
      <c r="A239" s="41" t="s">
        <v>110</v>
      </c>
      <c r="B239" s="42">
        <v>43865</v>
      </c>
      <c r="C239" s="41" t="s">
        <v>213</v>
      </c>
      <c r="D239" s="43">
        <v>800</v>
      </c>
      <c r="E239" s="45"/>
    </row>
    <row r="240" spans="1:5" x14ac:dyDescent="0.25">
      <c r="A240" s="41" t="s">
        <v>110</v>
      </c>
      <c r="B240" s="42">
        <v>43896</v>
      </c>
      <c r="C240" s="41" t="s">
        <v>214</v>
      </c>
      <c r="D240" s="43">
        <v>4380</v>
      </c>
      <c r="E240" s="45"/>
    </row>
    <row r="241" spans="1:5" x14ac:dyDescent="0.25">
      <c r="A241" s="41" t="s">
        <v>110</v>
      </c>
      <c r="B241" s="42">
        <v>43907</v>
      </c>
      <c r="C241" s="41" t="s">
        <v>215</v>
      </c>
      <c r="D241" s="43">
        <v>1500</v>
      </c>
      <c r="E241" s="45"/>
    </row>
    <row r="242" spans="1:5" x14ac:dyDescent="0.25">
      <c r="A242" s="36" t="s">
        <v>1015</v>
      </c>
      <c r="B242" s="46">
        <v>44174</v>
      </c>
      <c r="C242" s="36" t="s">
        <v>1016</v>
      </c>
      <c r="D242" s="47">
        <v>636</v>
      </c>
      <c r="E242" s="47">
        <v>636</v>
      </c>
    </row>
    <row r="243" spans="1:5" x14ac:dyDescent="0.25">
      <c r="A243" s="41" t="s">
        <v>530</v>
      </c>
      <c r="B243" s="42">
        <v>43935</v>
      </c>
      <c r="C243" s="41" t="s">
        <v>531</v>
      </c>
      <c r="D243" s="43">
        <v>290</v>
      </c>
      <c r="E243" s="44">
        <f>SUM(D243:D246 )</f>
        <v>774</v>
      </c>
    </row>
    <row r="244" spans="1:5" x14ac:dyDescent="0.25">
      <c r="A244" s="45" t="s">
        <v>530</v>
      </c>
      <c r="B244" s="48">
        <v>44196</v>
      </c>
      <c r="C244" s="45" t="s">
        <v>102</v>
      </c>
      <c r="D244" s="49">
        <v>70</v>
      </c>
      <c r="E244" s="45"/>
    </row>
    <row r="245" spans="1:5" x14ac:dyDescent="0.25">
      <c r="A245" s="45" t="s">
        <v>530</v>
      </c>
      <c r="B245" s="48">
        <v>44196</v>
      </c>
      <c r="C245" s="45" t="s">
        <v>102</v>
      </c>
      <c r="D245" s="49">
        <v>174</v>
      </c>
      <c r="E245" s="45"/>
    </row>
    <row r="246" spans="1:5" x14ac:dyDescent="0.25">
      <c r="A246" s="45" t="s">
        <v>530</v>
      </c>
      <c r="B246" s="48">
        <v>44196</v>
      </c>
      <c r="C246" s="45" t="s">
        <v>102</v>
      </c>
      <c r="D246" s="49">
        <v>240</v>
      </c>
      <c r="E246" s="45"/>
    </row>
    <row r="247" spans="1:5" x14ac:dyDescent="0.25">
      <c r="A247" s="21" t="s">
        <v>7</v>
      </c>
      <c r="B247" s="40">
        <v>43850</v>
      </c>
      <c r="C247" s="21" t="s">
        <v>217</v>
      </c>
      <c r="D247" s="23">
        <v>4206</v>
      </c>
      <c r="E247" s="35">
        <f>SUM(D247:D271 )</f>
        <v>96042</v>
      </c>
    </row>
    <row r="248" spans="1:5" x14ac:dyDescent="0.25">
      <c r="A248" s="21" t="s">
        <v>7</v>
      </c>
      <c r="B248" s="40">
        <v>43850</v>
      </c>
      <c r="C248" s="21" t="s">
        <v>218</v>
      </c>
      <c r="D248" s="23">
        <v>4668</v>
      </c>
      <c r="E248" s="36"/>
    </row>
    <row r="249" spans="1:5" x14ac:dyDescent="0.25">
      <c r="A249" s="21" t="s">
        <v>7</v>
      </c>
      <c r="B249" s="40">
        <v>43850</v>
      </c>
      <c r="C249" s="21" t="s">
        <v>219</v>
      </c>
      <c r="D249" s="23">
        <v>1695</v>
      </c>
      <c r="E249" s="36"/>
    </row>
    <row r="250" spans="1:5" x14ac:dyDescent="0.25">
      <c r="A250" s="21" t="s">
        <v>7</v>
      </c>
      <c r="B250" s="40">
        <v>43882</v>
      </c>
      <c r="C250" s="21" t="s">
        <v>220</v>
      </c>
      <c r="D250" s="23">
        <v>284</v>
      </c>
      <c r="E250" s="36"/>
    </row>
    <row r="251" spans="1:5" x14ac:dyDescent="0.25">
      <c r="A251" s="21" t="s">
        <v>7</v>
      </c>
      <c r="B251" s="40">
        <v>43886</v>
      </c>
      <c r="C251" s="21" t="s">
        <v>221</v>
      </c>
      <c r="D251" s="23">
        <v>1531</v>
      </c>
      <c r="E251" s="36"/>
    </row>
    <row r="252" spans="1:5" x14ac:dyDescent="0.25">
      <c r="A252" s="21" t="s">
        <v>7</v>
      </c>
      <c r="B252" s="40">
        <v>43915</v>
      </c>
      <c r="C252" s="21" t="s">
        <v>222</v>
      </c>
      <c r="D252" s="23">
        <v>1388</v>
      </c>
      <c r="E252" s="36"/>
    </row>
    <row r="253" spans="1:5" x14ac:dyDescent="0.25">
      <c r="A253" s="21" t="s">
        <v>7</v>
      </c>
      <c r="B253" s="40">
        <v>43882</v>
      </c>
      <c r="C253" s="21" t="s">
        <v>223</v>
      </c>
      <c r="D253" s="23">
        <v>4519</v>
      </c>
      <c r="E253" s="36"/>
    </row>
    <row r="254" spans="1:5" x14ac:dyDescent="0.25">
      <c r="A254" s="21" t="s">
        <v>7</v>
      </c>
      <c r="B254" s="40">
        <v>43941</v>
      </c>
      <c r="C254" s="21" t="s">
        <v>533</v>
      </c>
      <c r="D254" s="23">
        <v>658</v>
      </c>
      <c r="E254" s="36"/>
    </row>
    <row r="255" spans="1:5" x14ac:dyDescent="0.25">
      <c r="A255" s="21" t="s">
        <v>7</v>
      </c>
      <c r="B255" s="40">
        <v>43942</v>
      </c>
      <c r="C255" s="21" t="s">
        <v>534</v>
      </c>
      <c r="D255" s="23">
        <v>9908</v>
      </c>
      <c r="E255" s="36"/>
    </row>
    <row r="256" spans="1:5" x14ac:dyDescent="0.25">
      <c r="A256" s="21" t="s">
        <v>7</v>
      </c>
      <c r="B256" s="40">
        <v>43942</v>
      </c>
      <c r="C256" s="21" t="s">
        <v>535</v>
      </c>
      <c r="D256" s="23">
        <v>1453</v>
      </c>
      <c r="E256" s="36"/>
    </row>
    <row r="257" spans="1:5" x14ac:dyDescent="0.25">
      <c r="A257" s="21" t="s">
        <v>7</v>
      </c>
      <c r="B257" s="40">
        <v>43972</v>
      </c>
      <c r="C257" s="21" t="s">
        <v>536</v>
      </c>
      <c r="D257" s="23">
        <v>609</v>
      </c>
      <c r="E257" s="36"/>
    </row>
    <row r="258" spans="1:5" x14ac:dyDescent="0.25">
      <c r="A258" s="21" t="s">
        <v>7</v>
      </c>
      <c r="B258" s="40">
        <v>43972</v>
      </c>
      <c r="C258" s="21" t="s">
        <v>537</v>
      </c>
      <c r="D258" s="23">
        <v>6293</v>
      </c>
      <c r="E258" s="36"/>
    </row>
    <row r="259" spans="1:5" x14ac:dyDescent="0.25">
      <c r="A259" s="21" t="s">
        <v>7</v>
      </c>
      <c r="B259" s="40">
        <v>43972</v>
      </c>
      <c r="C259" s="21" t="s">
        <v>538</v>
      </c>
      <c r="D259" s="23">
        <v>2044</v>
      </c>
      <c r="E259" s="36"/>
    </row>
    <row r="260" spans="1:5" x14ac:dyDescent="0.25">
      <c r="A260" s="21" t="s">
        <v>7</v>
      </c>
      <c r="B260" s="40">
        <v>44004</v>
      </c>
      <c r="C260" s="21" t="s">
        <v>539</v>
      </c>
      <c r="D260" s="23">
        <v>1687</v>
      </c>
      <c r="E260" s="36"/>
    </row>
    <row r="261" spans="1:5" x14ac:dyDescent="0.25">
      <c r="A261" s="21" t="s">
        <v>7</v>
      </c>
      <c r="B261" s="40">
        <v>44004</v>
      </c>
      <c r="C261" s="21" t="s">
        <v>540</v>
      </c>
      <c r="D261" s="23">
        <v>8018</v>
      </c>
      <c r="E261" s="36"/>
    </row>
    <row r="262" spans="1:5" x14ac:dyDescent="0.25">
      <c r="A262" s="21" t="s">
        <v>7</v>
      </c>
      <c r="B262" s="40">
        <v>44004</v>
      </c>
      <c r="C262" s="21" t="s">
        <v>540</v>
      </c>
      <c r="D262" s="23">
        <v>3305</v>
      </c>
      <c r="E262" s="36"/>
    </row>
    <row r="263" spans="1:5" x14ac:dyDescent="0.25">
      <c r="A263" s="21" t="s">
        <v>7</v>
      </c>
      <c r="B263" s="40">
        <v>44029</v>
      </c>
      <c r="C263" s="21" t="s">
        <v>804</v>
      </c>
      <c r="D263" s="23">
        <v>2243</v>
      </c>
      <c r="E263" s="36"/>
    </row>
    <row r="264" spans="1:5" x14ac:dyDescent="0.25">
      <c r="A264" s="21" t="s">
        <v>7</v>
      </c>
      <c r="B264" s="40">
        <v>44029</v>
      </c>
      <c r="C264" s="21" t="s">
        <v>805</v>
      </c>
      <c r="D264" s="23">
        <v>7905</v>
      </c>
      <c r="E264" s="36"/>
    </row>
    <row r="265" spans="1:5" x14ac:dyDescent="0.25">
      <c r="A265" s="21" t="s">
        <v>7</v>
      </c>
      <c r="B265" s="40">
        <v>44061</v>
      </c>
      <c r="C265" s="21" t="s">
        <v>806</v>
      </c>
      <c r="D265" s="23">
        <v>3479</v>
      </c>
      <c r="E265" s="36"/>
    </row>
    <row r="266" spans="1:5" x14ac:dyDescent="0.25">
      <c r="A266" s="21" t="s">
        <v>7</v>
      </c>
      <c r="B266" s="40">
        <v>44061</v>
      </c>
      <c r="C266" s="21" t="s">
        <v>807</v>
      </c>
      <c r="D266" s="23">
        <v>2805</v>
      </c>
      <c r="E266" s="36"/>
    </row>
    <row r="267" spans="1:5" x14ac:dyDescent="0.25">
      <c r="A267" s="21" t="s">
        <v>7</v>
      </c>
      <c r="B267" s="40">
        <v>44061</v>
      </c>
      <c r="C267" s="21" t="s">
        <v>808</v>
      </c>
      <c r="D267" s="23">
        <v>8240</v>
      </c>
      <c r="E267" s="36"/>
    </row>
    <row r="268" spans="1:5" x14ac:dyDescent="0.25">
      <c r="A268" s="21" t="s">
        <v>7</v>
      </c>
      <c r="B268" s="40">
        <v>44091</v>
      </c>
      <c r="C268" s="21" t="s">
        <v>809</v>
      </c>
      <c r="D268" s="23">
        <v>3204</v>
      </c>
      <c r="E268" s="36"/>
    </row>
    <row r="269" spans="1:5" x14ac:dyDescent="0.25">
      <c r="A269" s="21" t="s">
        <v>7</v>
      </c>
      <c r="B269" s="40">
        <v>44091</v>
      </c>
      <c r="C269" s="21" t="s">
        <v>810</v>
      </c>
      <c r="D269" s="23">
        <v>9222</v>
      </c>
      <c r="E269" s="36"/>
    </row>
    <row r="270" spans="1:5" x14ac:dyDescent="0.25">
      <c r="A270" s="21" t="s">
        <v>7</v>
      </c>
      <c r="B270" s="40">
        <v>44091</v>
      </c>
      <c r="C270" s="21" t="s">
        <v>811</v>
      </c>
      <c r="D270" s="23">
        <v>3705</v>
      </c>
      <c r="E270" s="36"/>
    </row>
    <row r="271" spans="1:5" x14ac:dyDescent="0.25">
      <c r="A271" s="21" t="s">
        <v>7</v>
      </c>
      <c r="B271" s="40">
        <v>44039</v>
      </c>
      <c r="C271" s="21" t="s">
        <v>812</v>
      </c>
      <c r="D271" s="23">
        <v>2973</v>
      </c>
      <c r="E271" s="36"/>
    </row>
    <row r="272" spans="1:5" x14ac:dyDescent="0.25">
      <c r="A272" s="41" t="s">
        <v>541</v>
      </c>
      <c r="B272" s="42">
        <v>43980</v>
      </c>
      <c r="C272" s="41" t="s">
        <v>516</v>
      </c>
      <c r="D272" s="43">
        <v>2610</v>
      </c>
      <c r="E272" s="43">
        <v>2610</v>
      </c>
    </row>
    <row r="273" spans="1:5" x14ac:dyDescent="0.25">
      <c r="A273" s="21" t="s">
        <v>112</v>
      </c>
      <c r="B273" s="40">
        <v>43888</v>
      </c>
      <c r="C273" s="21" t="s">
        <v>224</v>
      </c>
      <c r="D273" s="23">
        <v>2378</v>
      </c>
      <c r="E273" s="35">
        <f>SUM(D273:D275 )</f>
        <v>9243</v>
      </c>
    </row>
    <row r="274" spans="1:5" x14ac:dyDescent="0.25">
      <c r="A274" s="21" t="s">
        <v>112</v>
      </c>
      <c r="B274" s="40">
        <v>43888</v>
      </c>
      <c r="C274" s="21" t="s">
        <v>224</v>
      </c>
      <c r="D274" s="23">
        <v>4416</v>
      </c>
      <c r="E274" s="36"/>
    </row>
    <row r="275" spans="1:5" x14ac:dyDescent="0.25">
      <c r="A275" s="21" t="s">
        <v>112</v>
      </c>
      <c r="B275" s="40">
        <v>43888</v>
      </c>
      <c r="C275" s="21" t="s">
        <v>224</v>
      </c>
      <c r="D275" s="23">
        <v>2449</v>
      </c>
      <c r="E275" s="36"/>
    </row>
    <row r="276" spans="1:5" x14ac:dyDescent="0.25">
      <c r="A276" s="41" t="s">
        <v>181</v>
      </c>
      <c r="B276" s="42">
        <v>43858</v>
      </c>
      <c r="C276" s="41" t="s">
        <v>466</v>
      </c>
      <c r="D276" s="43">
        <v>3062</v>
      </c>
      <c r="E276" s="44">
        <f>SUM(D276:D280 )</f>
        <v>45837</v>
      </c>
    </row>
    <row r="277" spans="1:5" x14ac:dyDescent="0.25">
      <c r="A277" s="41" t="s">
        <v>181</v>
      </c>
      <c r="B277" s="42">
        <v>43858</v>
      </c>
      <c r="C277" s="41" t="s">
        <v>466</v>
      </c>
      <c r="D277" s="43">
        <v>4408</v>
      </c>
      <c r="E277" s="45"/>
    </row>
    <row r="278" spans="1:5" x14ac:dyDescent="0.25">
      <c r="A278" s="41" t="s">
        <v>181</v>
      </c>
      <c r="B278" s="42">
        <v>43858</v>
      </c>
      <c r="C278" s="41" t="s">
        <v>466</v>
      </c>
      <c r="D278" s="43">
        <v>2755</v>
      </c>
      <c r="E278" s="45"/>
    </row>
    <row r="279" spans="1:5" x14ac:dyDescent="0.25">
      <c r="A279" s="41" t="s">
        <v>181</v>
      </c>
      <c r="B279" s="42">
        <v>43858</v>
      </c>
      <c r="C279" s="41" t="s">
        <v>466</v>
      </c>
      <c r="D279" s="43">
        <v>6612</v>
      </c>
      <c r="E279" s="45"/>
    </row>
    <row r="280" spans="1:5" x14ac:dyDescent="0.25">
      <c r="A280" s="41" t="s">
        <v>181</v>
      </c>
      <c r="B280" s="42">
        <v>43980</v>
      </c>
      <c r="C280" s="41" t="s">
        <v>740</v>
      </c>
      <c r="D280" s="43">
        <v>29000</v>
      </c>
      <c r="E280" s="45"/>
    </row>
    <row r="281" spans="1:5" x14ac:dyDescent="0.25">
      <c r="A281" s="21" t="s">
        <v>97</v>
      </c>
      <c r="B281" s="40">
        <v>43888</v>
      </c>
      <c r="C281" s="21" t="s">
        <v>467</v>
      </c>
      <c r="D281" s="23">
        <v>198360</v>
      </c>
      <c r="E281" s="35">
        <f>SUM(D281:D289 )</f>
        <v>550594</v>
      </c>
    </row>
    <row r="282" spans="1:5" x14ac:dyDescent="0.25">
      <c r="A282" s="21" t="s">
        <v>97</v>
      </c>
      <c r="B282" s="40">
        <v>43888</v>
      </c>
      <c r="C282" s="21" t="s">
        <v>467</v>
      </c>
      <c r="D282" s="23">
        <v>28420</v>
      </c>
      <c r="E282" s="36"/>
    </row>
    <row r="283" spans="1:5" x14ac:dyDescent="0.25">
      <c r="A283" s="21" t="s">
        <v>97</v>
      </c>
      <c r="B283" s="40">
        <v>43888</v>
      </c>
      <c r="C283" s="21" t="s">
        <v>467</v>
      </c>
      <c r="D283" s="23">
        <v>49764</v>
      </c>
      <c r="E283" s="36"/>
    </row>
    <row r="284" spans="1:5" x14ac:dyDescent="0.25">
      <c r="A284" s="21" t="s">
        <v>97</v>
      </c>
      <c r="B284" s="40">
        <v>43888</v>
      </c>
      <c r="C284" s="21" t="s">
        <v>467</v>
      </c>
      <c r="D284" s="23">
        <v>39730</v>
      </c>
      <c r="E284" s="36"/>
    </row>
    <row r="285" spans="1:5" x14ac:dyDescent="0.25">
      <c r="A285" s="21" t="s">
        <v>97</v>
      </c>
      <c r="B285" s="40">
        <v>43980</v>
      </c>
      <c r="C285" s="21" t="s">
        <v>741</v>
      </c>
      <c r="D285" s="23">
        <v>74072</v>
      </c>
      <c r="E285" s="36"/>
    </row>
    <row r="286" spans="1:5" x14ac:dyDescent="0.25">
      <c r="A286" s="21" t="s">
        <v>97</v>
      </c>
      <c r="B286" s="40">
        <v>43957</v>
      </c>
      <c r="C286" s="21" t="s">
        <v>742</v>
      </c>
      <c r="D286" s="23">
        <v>20300</v>
      </c>
      <c r="E286" s="36"/>
    </row>
    <row r="287" spans="1:5" x14ac:dyDescent="0.25">
      <c r="A287" s="21" t="s">
        <v>97</v>
      </c>
      <c r="B287" s="40">
        <v>43957</v>
      </c>
      <c r="C287" s="21" t="s">
        <v>742</v>
      </c>
      <c r="D287" s="23">
        <v>38918</v>
      </c>
      <c r="E287" s="36"/>
    </row>
    <row r="288" spans="1:5" x14ac:dyDescent="0.25">
      <c r="A288" s="21" t="s">
        <v>97</v>
      </c>
      <c r="B288" s="40">
        <v>43957</v>
      </c>
      <c r="C288" s="21" t="s">
        <v>742</v>
      </c>
      <c r="D288" s="23">
        <v>31030</v>
      </c>
      <c r="E288" s="36"/>
    </row>
    <row r="289" spans="1:5" x14ac:dyDescent="0.25">
      <c r="A289" s="21" t="s">
        <v>97</v>
      </c>
      <c r="B289" s="40">
        <v>44061</v>
      </c>
      <c r="C289" s="21" t="s">
        <v>969</v>
      </c>
      <c r="D289" s="23">
        <v>70000</v>
      </c>
      <c r="E289" s="36"/>
    </row>
    <row r="290" spans="1:5" x14ac:dyDescent="0.25">
      <c r="A290" s="41" t="s">
        <v>113</v>
      </c>
      <c r="B290" s="42">
        <v>43895</v>
      </c>
      <c r="C290" s="41" t="s">
        <v>225</v>
      </c>
      <c r="D290" s="43">
        <v>53731</v>
      </c>
      <c r="E290" s="43">
        <v>53731</v>
      </c>
    </row>
    <row r="291" spans="1:5" x14ac:dyDescent="0.25">
      <c r="A291" s="21" t="s">
        <v>114</v>
      </c>
      <c r="B291" s="40">
        <v>43896</v>
      </c>
      <c r="C291" s="21" t="s">
        <v>226</v>
      </c>
      <c r="D291" s="23">
        <v>3793</v>
      </c>
      <c r="E291" s="23">
        <v>3793</v>
      </c>
    </row>
    <row r="292" spans="1:5" x14ac:dyDescent="0.25">
      <c r="A292" s="41" t="s">
        <v>60</v>
      </c>
      <c r="B292" s="42">
        <v>43874</v>
      </c>
      <c r="C292" s="41" t="s">
        <v>227</v>
      </c>
      <c r="D292" s="43">
        <v>54230</v>
      </c>
      <c r="E292" s="44">
        <f>SUM(D292:D302 )</f>
        <v>672220</v>
      </c>
    </row>
    <row r="293" spans="1:5" x14ac:dyDescent="0.25">
      <c r="A293" s="41" t="s">
        <v>60</v>
      </c>
      <c r="B293" s="42">
        <v>43874</v>
      </c>
      <c r="C293" s="41" t="s">
        <v>227</v>
      </c>
      <c r="D293" s="43">
        <v>43500</v>
      </c>
      <c r="E293" s="45"/>
    </row>
    <row r="294" spans="1:5" x14ac:dyDescent="0.25">
      <c r="A294" s="41" t="s">
        <v>60</v>
      </c>
      <c r="B294" s="42">
        <v>43866</v>
      </c>
      <c r="C294" s="41" t="s">
        <v>468</v>
      </c>
      <c r="D294" s="43">
        <v>40600</v>
      </c>
      <c r="E294" s="45"/>
    </row>
    <row r="295" spans="1:5" x14ac:dyDescent="0.25">
      <c r="A295" s="41" t="s">
        <v>60</v>
      </c>
      <c r="B295" s="42">
        <v>43838</v>
      </c>
      <c r="C295" s="41" t="s">
        <v>469</v>
      </c>
      <c r="D295" s="43">
        <v>203580</v>
      </c>
      <c r="E295" s="45"/>
    </row>
    <row r="296" spans="1:5" x14ac:dyDescent="0.25">
      <c r="A296" s="41" t="s">
        <v>60</v>
      </c>
      <c r="B296" s="42">
        <v>43866</v>
      </c>
      <c r="C296" s="41" t="s">
        <v>470</v>
      </c>
      <c r="D296" s="43">
        <v>29000</v>
      </c>
      <c r="E296" s="45"/>
    </row>
    <row r="297" spans="1:5" x14ac:dyDescent="0.25">
      <c r="A297" s="41" t="s">
        <v>60</v>
      </c>
      <c r="B297" s="42">
        <v>43888</v>
      </c>
      <c r="C297" s="41" t="s">
        <v>471</v>
      </c>
      <c r="D297" s="43">
        <v>54230</v>
      </c>
      <c r="E297" s="45"/>
    </row>
    <row r="298" spans="1:5" x14ac:dyDescent="0.25">
      <c r="A298" s="41" t="s">
        <v>60</v>
      </c>
      <c r="B298" s="42">
        <v>43888</v>
      </c>
      <c r="C298" s="41" t="s">
        <v>471</v>
      </c>
      <c r="D298" s="43">
        <v>43500</v>
      </c>
      <c r="E298" s="45"/>
    </row>
    <row r="299" spans="1:5" x14ac:dyDescent="0.25">
      <c r="A299" s="41" t="s">
        <v>60</v>
      </c>
      <c r="B299" s="42">
        <v>43903</v>
      </c>
      <c r="C299" s="41" t="s">
        <v>472</v>
      </c>
      <c r="D299" s="43">
        <v>53580</v>
      </c>
      <c r="E299" s="45"/>
    </row>
    <row r="300" spans="1:5" x14ac:dyDescent="0.25">
      <c r="A300" s="41" t="s">
        <v>60</v>
      </c>
      <c r="B300" s="42">
        <v>43980</v>
      </c>
      <c r="C300" s="41" t="s">
        <v>743</v>
      </c>
      <c r="D300" s="43">
        <v>50000</v>
      </c>
      <c r="E300" s="45"/>
    </row>
    <row r="301" spans="1:5" x14ac:dyDescent="0.25">
      <c r="A301" s="41" t="s">
        <v>60</v>
      </c>
      <c r="B301" s="42">
        <v>44078</v>
      </c>
      <c r="C301" s="41" t="s">
        <v>970</v>
      </c>
      <c r="D301" s="43">
        <v>50000</v>
      </c>
      <c r="E301" s="45"/>
    </row>
    <row r="302" spans="1:5" x14ac:dyDescent="0.25">
      <c r="A302" s="45" t="s">
        <v>60</v>
      </c>
      <c r="B302" s="48">
        <v>44117</v>
      </c>
      <c r="C302" s="45" t="s">
        <v>1129</v>
      </c>
      <c r="D302" s="49">
        <v>50000</v>
      </c>
      <c r="E302" s="45"/>
    </row>
    <row r="303" spans="1:5" x14ac:dyDescent="0.25">
      <c r="A303" s="21" t="s">
        <v>115</v>
      </c>
      <c r="B303" s="40">
        <v>43850</v>
      </c>
      <c r="C303" s="21" t="s">
        <v>228</v>
      </c>
      <c r="D303" s="23">
        <v>1624</v>
      </c>
      <c r="E303" s="35">
        <f>SUM(D303:D307 )</f>
        <v>8336</v>
      </c>
    </row>
    <row r="304" spans="1:5" x14ac:dyDescent="0.25">
      <c r="A304" s="21" t="s">
        <v>115</v>
      </c>
      <c r="B304" s="40">
        <v>43850</v>
      </c>
      <c r="C304" s="21" t="s">
        <v>228</v>
      </c>
      <c r="D304" s="23">
        <v>3758</v>
      </c>
      <c r="E304" s="36"/>
    </row>
    <row r="305" spans="1:5" x14ac:dyDescent="0.25">
      <c r="A305" s="21" t="s">
        <v>115</v>
      </c>
      <c r="B305" s="40">
        <v>43980</v>
      </c>
      <c r="C305" s="21" t="s">
        <v>542</v>
      </c>
      <c r="D305" s="23">
        <v>1670</v>
      </c>
      <c r="E305" s="36"/>
    </row>
    <row r="306" spans="1:5" x14ac:dyDescent="0.25">
      <c r="A306" s="21" t="s">
        <v>115</v>
      </c>
      <c r="B306" s="40">
        <v>44061</v>
      </c>
      <c r="C306" s="21" t="s">
        <v>813</v>
      </c>
      <c r="D306" s="23">
        <v>881</v>
      </c>
      <c r="E306" s="36"/>
    </row>
    <row r="307" spans="1:5" x14ac:dyDescent="0.25">
      <c r="A307" s="21" t="s">
        <v>115</v>
      </c>
      <c r="B307" s="40">
        <v>44061</v>
      </c>
      <c r="C307" s="21" t="s">
        <v>813</v>
      </c>
      <c r="D307" s="23">
        <v>403</v>
      </c>
      <c r="E307" s="36"/>
    </row>
    <row r="308" spans="1:5" x14ac:dyDescent="0.25">
      <c r="A308" s="41" t="s">
        <v>8</v>
      </c>
      <c r="B308" s="42">
        <v>43874</v>
      </c>
      <c r="C308" s="41" t="s">
        <v>229</v>
      </c>
      <c r="D308" s="43">
        <v>58844</v>
      </c>
      <c r="E308" s="44">
        <f>SUM(D308:D313 )</f>
        <v>182782</v>
      </c>
    </row>
    <row r="309" spans="1:5" x14ac:dyDescent="0.25">
      <c r="A309" s="41" t="s">
        <v>8</v>
      </c>
      <c r="B309" s="42">
        <v>43888</v>
      </c>
      <c r="C309" s="41" t="s">
        <v>230</v>
      </c>
      <c r="D309" s="43">
        <v>19204</v>
      </c>
      <c r="E309" s="45"/>
    </row>
    <row r="310" spans="1:5" x14ac:dyDescent="0.25">
      <c r="A310" s="41" t="s">
        <v>8</v>
      </c>
      <c r="B310" s="42">
        <v>43888</v>
      </c>
      <c r="C310" s="41" t="s">
        <v>230</v>
      </c>
      <c r="D310" s="43">
        <v>33133</v>
      </c>
      <c r="E310" s="45"/>
    </row>
    <row r="311" spans="1:5" x14ac:dyDescent="0.25">
      <c r="A311" s="41" t="s">
        <v>8</v>
      </c>
      <c r="B311" s="42">
        <v>43888</v>
      </c>
      <c r="C311" s="41" t="s">
        <v>230</v>
      </c>
      <c r="D311" s="43">
        <v>29779</v>
      </c>
      <c r="E311" s="45"/>
    </row>
    <row r="312" spans="1:5" x14ac:dyDescent="0.25">
      <c r="A312" s="41" t="s">
        <v>8</v>
      </c>
      <c r="B312" s="42">
        <v>44078</v>
      </c>
      <c r="C312" s="41" t="s">
        <v>814</v>
      </c>
      <c r="D312" s="43">
        <v>12043</v>
      </c>
      <c r="E312" s="45"/>
    </row>
    <row r="313" spans="1:5" x14ac:dyDescent="0.25">
      <c r="A313" s="41" t="s">
        <v>8</v>
      </c>
      <c r="B313" s="42">
        <v>44061</v>
      </c>
      <c r="C313" s="41" t="s">
        <v>815</v>
      </c>
      <c r="D313" s="43">
        <v>29779</v>
      </c>
      <c r="E313" s="45"/>
    </row>
    <row r="314" spans="1:5" x14ac:dyDescent="0.25">
      <c r="A314" s="21" t="s">
        <v>816</v>
      </c>
      <c r="B314" s="40">
        <v>44046</v>
      </c>
      <c r="C314" s="21" t="s">
        <v>768</v>
      </c>
      <c r="D314" s="23">
        <v>128</v>
      </c>
      <c r="E314" s="35">
        <f>SUM(D314:D315 )</f>
        <v>232</v>
      </c>
    </row>
    <row r="315" spans="1:5" x14ac:dyDescent="0.25">
      <c r="A315" s="21" t="s">
        <v>816</v>
      </c>
      <c r="B315" s="40">
        <v>44046</v>
      </c>
      <c r="C315" s="21" t="s">
        <v>768</v>
      </c>
      <c r="D315" s="23">
        <v>104</v>
      </c>
      <c r="E315" s="36"/>
    </row>
    <row r="316" spans="1:5" x14ac:dyDescent="0.25">
      <c r="A316" s="41" t="s">
        <v>116</v>
      </c>
      <c r="B316" s="42">
        <v>43857</v>
      </c>
      <c r="C316" s="41" t="s">
        <v>231</v>
      </c>
      <c r="D316" s="43">
        <v>429</v>
      </c>
      <c r="E316" s="44">
        <f>SUM( D316:D317)</f>
        <v>1288</v>
      </c>
    </row>
    <row r="317" spans="1:5" x14ac:dyDescent="0.25">
      <c r="A317" s="41" t="s">
        <v>116</v>
      </c>
      <c r="B317" s="42">
        <v>43865</v>
      </c>
      <c r="C317" s="41" t="s">
        <v>232</v>
      </c>
      <c r="D317" s="43">
        <v>859</v>
      </c>
      <c r="E317" s="45"/>
    </row>
    <row r="318" spans="1:5" x14ac:dyDescent="0.25">
      <c r="A318" s="21" t="s">
        <v>61</v>
      </c>
      <c r="B318" s="40">
        <v>43847</v>
      </c>
      <c r="C318" s="21" t="s">
        <v>233</v>
      </c>
      <c r="D318" s="23">
        <v>8000</v>
      </c>
      <c r="E318" s="35">
        <f>SUM(D318:D321 )</f>
        <v>28412</v>
      </c>
    </row>
    <row r="319" spans="1:5" x14ac:dyDescent="0.25">
      <c r="A319" s="21" t="s">
        <v>61</v>
      </c>
      <c r="B319" s="40">
        <v>43888</v>
      </c>
      <c r="C319" s="21" t="s">
        <v>234</v>
      </c>
      <c r="D319" s="23">
        <v>2041</v>
      </c>
      <c r="E319" s="36"/>
    </row>
    <row r="320" spans="1:5" x14ac:dyDescent="0.25">
      <c r="A320" s="21" t="s">
        <v>61</v>
      </c>
      <c r="B320" s="40">
        <v>43888</v>
      </c>
      <c r="C320" s="21" t="s">
        <v>234</v>
      </c>
      <c r="D320" s="23">
        <v>11412</v>
      </c>
      <c r="E320" s="36"/>
    </row>
    <row r="321" spans="1:5" x14ac:dyDescent="0.25">
      <c r="A321" s="21" t="s">
        <v>61</v>
      </c>
      <c r="B321" s="40">
        <v>43928</v>
      </c>
      <c r="C321" s="21" t="s">
        <v>543</v>
      </c>
      <c r="D321" s="23">
        <v>6959</v>
      </c>
      <c r="E321" s="36"/>
    </row>
    <row r="322" spans="1:5" x14ac:dyDescent="0.25">
      <c r="A322" s="41" t="s">
        <v>45</v>
      </c>
      <c r="B322" s="42">
        <v>43888</v>
      </c>
      <c r="C322" s="41" t="s">
        <v>473</v>
      </c>
      <c r="D322" s="43">
        <v>5800</v>
      </c>
      <c r="E322" s="44">
        <f>SUM( D322:D324)</f>
        <v>23925</v>
      </c>
    </row>
    <row r="323" spans="1:5" x14ac:dyDescent="0.25">
      <c r="A323" s="41" t="s">
        <v>45</v>
      </c>
      <c r="B323" s="42">
        <v>43888</v>
      </c>
      <c r="C323" s="41" t="s">
        <v>473</v>
      </c>
      <c r="D323" s="43">
        <v>5800</v>
      </c>
      <c r="E323" s="45"/>
    </row>
    <row r="324" spans="1:5" x14ac:dyDescent="0.25">
      <c r="A324" s="41" t="s">
        <v>45</v>
      </c>
      <c r="B324" s="42">
        <v>43888</v>
      </c>
      <c r="C324" s="41" t="s">
        <v>473</v>
      </c>
      <c r="D324" s="43">
        <v>12325</v>
      </c>
      <c r="E324" s="45"/>
    </row>
    <row r="325" spans="1:5" x14ac:dyDescent="0.25">
      <c r="A325" s="21" t="s">
        <v>62</v>
      </c>
      <c r="B325" s="40">
        <v>43861</v>
      </c>
      <c r="C325" s="21" t="s">
        <v>235</v>
      </c>
      <c r="D325" s="23">
        <v>67350</v>
      </c>
      <c r="E325" s="35">
        <f>SUM(D325:D351 )</f>
        <v>1704010</v>
      </c>
    </row>
    <row r="326" spans="1:5" x14ac:dyDescent="0.25">
      <c r="A326" s="21" t="s">
        <v>62</v>
      </c>
      <c r="B326" s="40">
        <v>43872</v>
      </c>
      <c r="C326" s="21" t="s">
        <v>236</v>
      </c>
      <c r="D326" s="23">
        <v>66900</v>
      </c>
      <c r="E326" s="36"/>
    </row>
    <row r="327" spans="1:5" x14ac:dyDescent="0.25">
      <c r="A327" s="21" t="s">
        <v>62</v>
      </c>
      <c r="B327" s="40">
        <v>43888</v>
      </c>
      <c r="C327" s="21" t="s">
        <v>237</v>
      </c>
      <c r="D327" s="23">
        <v>66600</v>
      </c>
      <c r="E327" s="36"/>
    </row>
    <row r="328" spans="1:5" x14ac:dyDescent="0.25">
      <c r="A328" s="21" t="s">
        <v>62</v>
      </c>
      <c r="B328" s="40">
        <v>43888</v>
      </c>
      <c r="C328" s="21" t="s">
        <v>237</v>
      </c>
      <c r="D328" s="23">
        <v>66600</v>
      </c>
      <c r="E328" s="36"/>
    </row>
    <row r="329" spans="1:5" x14ac:dyDescent="0.25">
      <c r="A329" s="21" t="s">
        <v>62</v>
      </c>
      <c r="B329" s="40">
        <v>43895</v>
      </c>
      <c r="C329" s="21" t="s">
        <v>238</v>
      </c>
      <c r="D329" s="23">
        <v>66600</v>
      </c>
      <c r="E329" s="36"/>
    </row>
    <row r="330" spans="1:5" x14ac:dyDescent="0.25">
      <c r="A330" s="21" t="s">
        <v>62</v>
      </c>
      <c r="B330" s="40">
        <v>43903</v>
      </c>
      <c r="C330" s="21" t="s">
        <v>239</v>
      </c>
      <c r="D330" s="23">
        <v>66600</v>
      </c>
      <c r="E330" s="36"/>
    </row>
    <row r="331" spans="1:5" x14ac:dyDescent="0.25">
      <c r="A331" s="21" t="s">
        <v>62</v>
      </c>
      <c r="B331" s="40">
        <v>43913</v>
      </c>
      <c r="C331" s="21" t="s">
        <v>240</v>
      </c>
      <c r="D331" s="23">
        <v>66600</v>
      </c>
      <c r="E331" s="36"/>
    </row>
    <row r="332" spans="1:5" x14ac:dyDescent="0.25">
      <c r="A332" s="21" t="s">
        <v>62</v>
      </c>
      <c r="B332" s="40">
        <v>43920</v>
      </c>
      <c r="C332" s="21" t="s">
        <v>241</v>
      </c>
      <c r="D332" s="23">
        <v>66810</v>
      </c>
      <c r="E332" s="36"/>
    </row>
    <row r="333" spans="1:5" x14ac:dyDescent="0.25">
      <c r="A333" s="21" t="s">
        <v>62</v>
      </c>
      <c r="B333" s="40">
        <v>43837</v>
      </c>
      <c r="C333" s="21" t="s">
        <v>242</v>
      </c>
      <c r="D333" s="23">
        <v>33450</v>
      </c>
      <c r="E333" s="36"/>
    </row>
    <row r="334" spans="1:5" x14ac:dyDescent="0.25">
      <c r="A334" s="21" t="s">
        <v>62</v>
      </c>
      <c r="B334" s="40">
        <v>43837</v>
      </c>
      <c r="C334" s="21" t="s">
        <v>242</v>
      </c>
      <c r="D334" s="23">
        <v>33450</v>
      </c>
      <c r="E334" s="36"/>
    </row>
    <row r="335" spans="1:5" x14ac:dyDescent="0.25">
      <c r="A335" s="21" t="s">
        <v>62</v>
      </c>
      <c r="B335" s="40">
        <v>43846</v>
      </c>
      <c r="C335" s="21" t="s">
        <v>243</v>
      </c>
      <c r="D335" s="23">
        <v>67350</v>
      </c>
      <c r="E335" s="36"/>
    </row>
    <row r="336" spans="1:5" x14ac:dyDescent="0.25">
      <c r="A336" s="21" t="s">
        <v>62</v>
      </c>
      <c r="B336" s="40">
        <v>43935</v>
      </c>
      <c r="C336" s="21" t="s">
        <v>544</v>
      </c>
      <c r="D336" s="23">
        <v>66600</v>
      </c>
      <c r="E336" s="36"/>
    </row>
    <row r="337" spans="1:5" x14ac:dyDescent="0.25">
      <c r="A337" s="21" t="s">
        <v>62</v>
      </c>
      <c r="B337" s="40">
        <v>43942</v>
      </c>
      <c r="C337" s="21" t="s">
        <v>545</v>
      </c>
      <c r="D337" s="23">
        <v>65970</v>
      </c>
      <c r="E337" s="36"/>
    </row>
    <row r="338" spans="1:5" x14ac:dyDescent="0.25">
      <c r="A338" s="21" t="s">
        <v>62</v>
      </c>
      <c r="B338" s="40">
        <v>43955</v>
      </c>
      <c r="C338" s="21" t="s">
        <v>546</v>
      </c>
      <c r="D338" s="23">
        <v>63300</v>
      </c>
      <c r="E338" s="36"/>
    </row>
    <row r="339" spans="1:5" x14ac:dyDescent="0.25">
      <c r="A339" s="21" t="s">
        <v>62</v>
      </c>
      <c r="B339" s="40">
        <v>43969</v>
      </c>
      <c r="C339" s="21" t="s">
        <v>547</v>
      </c>
      <c r="D339" s="23">
        <v>73850</v>
      </c>
      <c r="E339" s="36"/>
    </row>
    <row r="340" spans="1:5" x14ac:dyDescent="0.25">
      <c r="A340" s="21" t="s">
        <v>62</v>
      </c>
      <c r="B340" s="40">
        <v>43978</v>
      </c>
      <c r="C340" s="21" t="s">
        <v>548</v>
      </c>
      <c r="D340" s="23">
        <v>73500</v>
      </c>
      <c r="E340" s="36"/>
    </row>
    <row r="341" spans="1:5" x14ac:dyDescent="0.25">
      <c r="A341" s="21" t="s">
        <v>62</v>
      </c>
      <c r="B341" s="40">
        <v>43978</v>
      </c>
      <c r="C341" s="21" t="s">
        <v>548</v>
      </c>
      <c r="D341" s="23">
        <v>63000</v>
      </c>
      <c r="E341" s="36"/>
    </row>
    <row r="342" spans="1:5" x14ac:dyDescent="0.25">
      <c r="A342" s="21" t="s">
        <v>62</v>
      </c>
      <c r="B342" s="40">
        <v>43990</v>
      </c>
      <c r="C342" s="21" t="s">
        <v>549</v>
      </c>
      <c r="D342" s="23">
        <v>59700</v>
      </c>
      <c r="E342" s="36"/>
    </row>
    <row r="343" spans="1:5" x14ac:dyDescent="0.25">
      <c r="A343" s="21" t="s">
        <v>62</v>
      </c>
      <c r="B343" s="40">
        <v>44018</v>
      </c>
      <c r="C343" s="21" t="s">
        <v>817</v>
      </c>
      <c r="D343" s="23">
        <v>69650</v>
      </c>
      <c r="E343" s="36"/>
    </row>
    <row r="344" spans="1:5" x14ac:dyDescent="0.25">
      <c r="A344" s="21" t="s">
        <v>62</v>
      </c>
      <c r="B344" s="40">
        <v>44021</v>
      </c>
      <c r="C344" s="21" t="s">
        <v>818</v>
      </c>
      <c r="D344" s="23">
        <v>59700</v>
      </c>
      <c r="E344" s="36"/>
    </row>
    <row r="345" spans="1:5" x14ac:dyDescent="0.25">
      <c r="A345" s="21" t="s">
        <v>62</v>
      </c>
      <c r="B345" s="40">
        <v>44032</v>
      </c>
      <c r="C345" s="21" t="s">
        <v>819</v>
      </c>
      <c r="D345" s="23">
        <v>61470</v>
      </c>
      <c r="E345" s="36"/>
    </row>
    <row r="346" spans="1:5" x14ac:dyDescent="0.25">
      <c r="A346" s="21" t="s">
        <v>62</v>
      </c>
      <c r="B346" s="40">
        <v>44060</v>
      </c>
      <c r="C346" s="21" t="s">
        <v>820</v>
      </c>
      <c r="D346" s="23">
        <v>64020</v>
      </c>
      <c r="E346" s="36"/>
    </row>
    <row r="347" spans="1:5" x14ac:dyDescent="0.25">
      <c r="A347" s="21" t="s">
        <v>62</v>
      </c>
      <c r="B347" s="40">
        <v>44096</v>
      </c>
      <c r="C347" s="21" t="s">
        <v>821</v>
      </c>
      <c r="D347" s="23">
        <v>64020</v>
      </c>
      <c r="E347" s="36"/>
    </row>
    <row r="348" spans="1:5" x14ac:dyDescent="0.25">
      <c r="A348" s="36" t="s">
        <v>62</v>
      </c>
      <c r="B348" s="46">
        <v>44116</v>
      </c>
      <c r="C348" s="36" t="s">
        <v>1017</v>
      </c>
      <c r="D348" s="47">
        <v>63300</v>
      </c>
      <c r="E348" s="36"/>
    </row>
    <row r="349" spans="1:5" x14ac:dyDescent="0.25">
      <c r="A349" s="36" t="s">
        <v>62</v>
      </c>
      <c r="B349" s="46">
        <v>44158</v>
      </c>
      <c r="C349" s="36" t="s">
        <v>1018</v>
      </c>
      <c r="D349" s="47">
        <v>61770</v>
      </c>
      <c r="E349" s="36"/>
    </row>
    <row r="350" spans="1:5" x14ac:dyDescent="0.25">
      <c r="A350" s="36" t="s">
        <v>62</v>
      </c>
      <c r="B350" s="46">
        <v>44169</v>
      </c>
      <c r="C350" s="36" t="s">
        <v>1019</v>
      </c>
      <c r="D350" s="47">
        <v>68250</v>
      </c>
      <c r="E350" s="36"/>
    </row>
    <row r="351" spans="1:5" x14ac:dyDescent="0.25">
      <c r="A351" s="36" t="s">
        <v>62</v>
      </c>
      <c r="B351" s="46">
        <v>44196</v>
      </c>
      <c r="C351" s="36" t="s">
        <v>1020</v>
      </c>
      <c r="D351" s="47">
        <v>57600</v>
      </c>
      <c r="E351" s="36"/>
    </row>
    <row r="352" spans="1:5" x14ac:dyDescent="0.25">
      <c r="A352" s="41" t="s">
        <v>117</v>
      </c>
      <c r="B352" s="42">
        <v>43861</v>
      </c>
      <c r="C352" s="41" t="s">
        <v>244</v>
      </c>
      <c r="D352" s="43">
        <v>2108</v>
      </c>
      <c r="E352" s="44">
        <f>SUM(D352:D354)</f>
        <v>4237</v>
      </c>
    </row>
    <row r="353" spans="1:5" x14ac:dyDescent="0.25">
      <c r="A353" s="41" t="s">
        <v>117</v>
      </c>
      <c r="B353" s="42">
        <v>43969</v>
      </c>
      <c r="C353" s="41" t="s">
        <v>550</v>
      </c>
      <c r="D353" s="43">
        <v>268</v>
      </c>
      <c r="E353" s="45"/>
    </row>
    <row r="354" spans="1:5" x14ac:dyDescent="0.25">
      <c r="A354" s="45" t="s">
        <v>117</v>
      </c>
      <c r="B354" s="48">
        <v>44153</v>
      </c>
      <c r="C354" s="45" t="s">
        <v>1021</v>
      </c>
      <c r="D354" s="49">
        <v>1861</v>
      </c>
      <c r="E354" s="45"/>
    </row>
    <row r="355" spans="1:5" x14ac:dyDescent="0.25">
      <c r="A355" s="21" t="s">
        <v>118</v>
      </c>
      <c r="B355" s="40">
        <v>43889</v>
      </c>
      <c r="C355" s="21" t="s">
        <v>203</v>
      </c>
      <c r="D355" s="23">
        <v>450</v>
      </c>
      <c r="E355" s="23">
        <v>450</v>
      </c>
    </row>
    <row r="356" spans="1:5" x14ac:dyDescent="0.25">
      <c r="A356" s="41" t="s">
        <v>119</v>
      </c>
      <c r="B356" s="42">
        <v>43874</v>
      </c>
      <c r="C356" s="41" t="s">
        <v>245</v>
      </c>
      <c r="D356" s="43">
        <v>120808</v>
      </c>
      <c r="E356" s="44">
        <f>SUM(D356:D421 )</f>
        <v>4582871</v>
      </c>
    </row>
    <row r="357" spans="1:5" x14ac:dyDescent="0.25">
      <c r="A357" s="41" t="s">
        <v>119</v>
      </c>
      <c r="B357" s="42">
        <v>43874</v>
      </c>
      <c r="C357" s="41" t="s">
        <v>245</v>
      </c>
      <c r="D357" s="43">
        <v>106541</v>
      </c>
      <c r="E357" s="45"/>
    </row>
    <row r="358" spans="1:5" x14ac:dyDescent="0.25">
      <c r="A358" s="41" t="s">
        <v>119</v>
      </c>
      <c r="B358" s="42">
        <v>43874</v>
      </c>
      <c r="C358" s="41" t="s">
        <v>245</v>
      </c>
      <c r="D358" s="43">
        <v>168485</v>
      </c>
      <c r="E358" s="45"/>
    </row>
    <row r="359" spans="1:5" x14ac:dyDescent="0.25">
      <c r="A359" s="41" t="s">
        <v>119</v>
      </c>
      <c r="B359" s="42">
        <v>43874</v>
      </c>
      <c r="C359" s="41" t="s">
        <v>245</v>
      </c>
      <c r="D359" s="43">
        <v>39953</v>
      </c>
      <c r="E359" s="45"/>
    </row>
    <row r="360" spans="1:5" x14ac:dyDescent="0.25">
      <c r="A360" s="41" t="s">
        <v>119</v>
      </c>
      <c r="B360" s="42">
        <v>43874</v>
      </c>
      <c r="C360" s="41" t="s">
        <v>245</v>
      </c>
      <c r="D360" s="43">
        <v>91857</v>
      </c>
      <c r="E360" s="45"/>
    </row>
    <row r="361" spans="1:5" x14ac:dyDescent="0.25">
      <c r="A361" s="41" t="s">
        <v>119</v>
      </c>
      <c r="B361" s="42">
        <v>43874</v>
      </c>
      <c r="C361" s="41" t="s">
        <v>245</v>
      </c>
      <c r="D361" s="43">
        <v>107166</v>
      </c>
      <c r="E361" s="45"/>
    </row>
    <row r="362" spans="1:5" x14ac:dyDescent="0.25">
      <c r="A362" s="41" t="s">
        <v>119</v>
      </c>
      <c r="B362" s="42">
        <v>43874</v>
      </c>
      <c r="C362" s="41" t="s">
        <v>245</v>
      </c>
      <c r="D362" s="43">
        <v>122476</v>
      </c>
      <c r="E362" s="45"/>
    </row>
    <row r="363" spans="1:5" x14ac:dyDescent="0.25">
      <c r="A363" s="41" t="s">
        <v>119</v>
      </c>
      <c r="B363" s="42">
        <v>43888</v>
      </c>
      <c r="C363" s="41" t="s">
        <v>246</v>
      </c>
      <c r="D363" s="43">
        <v>153094</v>
      </c>
      <c r="E363" s="45"/>
    </row>
    <row r="364" spans="1:5" x14ac:dyDescent="0.25">
      <c r="A364" s="41" t="s">
        <v>119</v>
      </c>
      <c r="B364" s="42">
        <v>43888</v>
      </c>
      <c r="C364" s="41" t="s">
        <v>246</v>
      </c>
      <c r="D364" s="43">
        <v>27725</v>
      </c>
      <c r="E364" s="45"/>
    </row>
    <row r="365" spans="1:5" x14ac:dyDescent="0.25">
      <c r="A365" s="41" t="s">
        <v>119</v>
      </c>
      <c r="B365" s="42">
        <v>43888</v>
      </c>
      <c r="C365" s="41" t="s">
        <v>246</v>
      </c>
      <c r="D365" s="43">
        <v>95137</v>
      </c>
      <c r="E365" s="45"/>
    </row>
    <row r="366" spans="1:5" x14ac:dyDescent="0.25">
      <c r="A366" s="41" t="s">
        <v>119</v>
      </c>
      <c r="B366" s="42">
        <v>43888</v>
      </c>
      <c r="C366" s="41" t="s">
        <v>246</v>
      </c>
      <c r="D366" s="43">
        <v>89670</v>
      </c>
      <c r="E366" s="45"/>
    </row>
    <row r="367" spans="1:5" x14ac:dyDescent="0.25">
      <c r="A367" s="41" t="s">
        <v>119</v>
      </c>
      <c r="B367" s="42">
        <v>43888</v>
      </c>
      <c r="C367" s="41" t="s">
        <v>246</v>
      </c>
      <c r="D367" s="43">
        <v>12844</v>
      </c>
      <c r="E367" s="45"/>
    </row>
    <row r="368" spans="1:5" x14ac:dyDescent="0.25">
      <c r="A368" s="41" t="s">
        <v>119</v>
      </c>
      <c r="B368" s="42">
        <v>43888</v>
      </c>
      <c r="C368" s="41" t="s">
        <v>246</v>
      </c>
      <c r="D368" s="43">
        <v>74180</v>
      </c>
      <c r="E368" s="45"/>
    </row>
    <row r="369" spans="1:5" x14ac:dyDescent="0.25">
      <c r="A369" s="41" t="s">
        <v>119</v>
      </c>
      <c r="B369" s="42">
        <v>43888</v>
      </c>
      <c r="C369" s="41" t="s">
        <v>246</v>
      </c>
      <c r="D369" s="43">
        <v>74180</v>
      </c>
      <c r="E369" s="45"/>
    </row>
    <row r="370" spans="1:5" x14ac:dyDescent="0.25">
      <c r="A370" s="41" t="s">
        <v>119</v>
      </c>
      <c r="B370" s="42">
        <v>43928</v>
      </c>
      <c r="C370" s="41" t="s">
        <v>551</v>
      </c>
      <c r="D370" s="43">
        <v>118688</v>
      </c>
      <c r="E370" s="45"/>
    </row>
    <row r="371" spans="1:5" x14ac:dyDescent="0.25">
      <c r="A371" s="41" t="s">
        <v>119</v>
      </c>
      <c r="B371" s="42">
        <v>43928</v>
      </c>
      <c r="C371" s="41" t="s">
        <v>551</v>
      </c>
      <c r="D371" s="43">
        <v>118688</v>
      </c>
      <c r="E371" s="45"/>
    </row>
    <row r="372" spans="1:5" x14ac:dyDescent="0.25">
      <c r="A372" s="41" t="s">
        <v>119</v>
      </c>
      <c r="B372" s="42">
        <v>43928</v>
      </c>
      <c r="C372" s="41" t="s">
        <v>551</v>
      </c>
      <c r="D372" s="43">
        <v>89016</v>
      </c>
      <c r="E372" s="45"/>
    </row>
    <row r="373" spans="1:5" x14ac:dyDescent="0.25">
      <c r="A373" s="41" t="s">
        <v>119</v>
      </c>
      <c r="B373" s="42">
        <v>43928</v>
      </c>
      <c r="C373" s="41" t="s">
        <v>551</v>
      </c>
      <c r="D373" s="43">
        <v>118688</v>
      </c>
      <c r="E373" s="45"/>
    </row>
    <row r="374" spans="1:5" x14ac:dyDescent="0.25">
      <c r="A374" s="41" t="s">
        <v>119</v>
      </c>
      <c r="B374" s="42">
        <v>43944</v>
      </c>
      <c r="C374" s="41" t="s">
        <v>552</v>
      </c>
      <c r="D374" s="43">
        <v>89016</v>
      </c>
      <c r="E374" s="45"/>
    </row>
    <row r="375" spans="1:5" x14ac:dyDescent="0.25">
      <c r="A375" s="41" t="s">
        <v>119</v>
      </c>
      <c r="B375" s="42">
        <v>43944</v>
      </c>
      <c r="C375" s="41" t="s">
        <v>552</v>
      </c>
      <c r="D375" s="43">
        <v>12844</v>
      </c>
      <c r="E375" s="45"/>
    </row>
    <row r="376" spans="1:5" x14ac:dyDescent="0.25">
      <c r="A376" s="41" t="s">
        <v>119</v>
      </c>
      <c r="B376" s="42">
        <v>43944</v>
      </c>
      <c r="C376" s="41" t="s">
        <v>552</v>
      </c>
      <c r="D376" s="43">
        <v>74180</v>
      </c>
      <c r="E376" s="45"/>
    </row>
    <row r="377" spans="1:5" x14ac:dyDescent="0.25">
      <c r="A377" s="41" t="s">
        <v>119</v>
      </c>
      <c r="B377" s="42">
        <v>43944</v>
      </c>
      <c r="C377" s="41" t="s">
        <v>552</v>
      </c>
      <c r="D377" s="43">
        <v>59344</v>
      </c>
      <c r="E377" s="45"/>
    </row>
    <row r="378" spans="1:5" x14ac:dyDescent="0.25">
      <c r="A378" s="41" t="s">
        <v>119</v>
      </c>
      <c r="B378" s="42">
        <v>43944</v>
      </c>
      <c r="C378" s="41" t="s">
        <v>552</v>
      </c>
      <c r="D378" s="43">
        <v>89016</v>
      </c>
      <c r="E378" s="45"/>
    </row>
    <row r="379" spans="1:5" x14ac:dyDescent="0.25">
      <c r="A379" s="41" t="s">
        <v>119</v>
      </c>
      <c r="B379" s="42">
        <v>43944</v>
      </c>
      <c r="C379" s="41" t="s">
        <v>552</v>
      </c>
      <c r="D379" s="43">
        <v>44508</v>
      </c>
      <c r="E379" s="45"/>
    </row>
    <row r="380" spans="1:5" x14ac:dyDescent="0.25">
      <c r="A380" s="41" t="s">
        <v>119</v>
      </c>
      <c r="B380" s="42">
        <v>43944</v>
      </c>
      <c r="C380" s="41" t="s">
        <v>552</v>
      </c>
      <c r="D380" s="43">
        <v>59344</v>
      </c>
      <c r="E380" s="45"/>
    </row>
    <row r="381" spans="1:5" x14ac:dyDescent="0.25">
      <c r="A381" s="41" t="s">
        <v>119</v>
      </c>
      <c r="B381" s="42">
        <v>43944</v>
      </c>
      <c r="C381" s="41" t="s">
        <v>552</v>
      </c>
      <c r="D381" s="43">
        <v>29672</v>
      </c>
      <c r="E381" s="45"/>
    </row>
    <row r="382" spans="1:5" x14ac:dyDescent="0.25">
      <c r="A382" s="41" t="s">
        <v>119</v>
      </c>
      <c r="B382" s="42">
        <v>43957</v>
      </c>
      <c r="C382" s="41" t="s">
        <v>553</v>
      </c>
      <c r="D382" s="43">
        <v>59344</v>
      </c>
      <c r="E382" s="45"/>
    </row>
    <row r="383" spans="1:5" x14ac:dyDescent="0.25">
      <c r="A383" s="41" t="s">
        <v>119</v>
      </c>
      <c r="B383" s="42">
        <v>43957</v>
      </c>
      <c r="C383" s="41" t="s">
        <v>553</v>
      </c>
      <c r="D383" s="43">
        <v>29672</v>
      </c>
      <c r="E383" s="45"/>
    </row>
    <row r="384" spans="1:5" x14ac:dyDescent="0.25">
      <c r="A384" s="41" t="s">
        <v>119</v>
      </c>
      <c r="B384" s="42">
        <v>43957</v>
      </c>
      <c r="C384" s="41" t="s">
        <v>553</v>
      </c>
      <c r="D384" s="43">
        <v>28794</v>
      </c>
      <c r="E384" s="45"/>
    </row>
    <row r="385" spans="1:5" x14ac:dyDescent="0.25">
      <c r="A385" s="41" t="s">
        <v>119</v>
      </c>
      <c r="B385" s="42">
        <v>43957</v>
      </c>
      <c r="C385" s="41" t="s">
        <v>553</v>
      </c>
      <c r="D385" s="43">
        <v>26737</v>
      </c>
      <c r="E385" s="45"/>
    </row>
    <row r="386" spans="1:5" x14ac:dyDescent="0.25">
      <c r="A386" s="41" t="s">
        <v>119</v>
      </c>
      <c r="B386" s="42">
        <v>43957</v>
      </c>
      <c r="C386" s="41" t="s">
        <v>553</v>
      </c>
      <c r="D386" s="43">
        <v>46674</v>
      </c>
      <c r="E386" s="45"/>
    </row>
    <row r="387" spans="1:5" x14ac:dyDescent="0.25">
      <c r="A387" s="41" t="s">
        <v>119</v>
      </c>
      <c r="B387" s="42">
        <v>43957</v>
      </c>
      <c r="C387" s="41" t="s">
        <v>553</v>
      </c>
      <c r="D387" s="43">
        <v>41134</v>
      </c>
      <c r="E387" s="45"/>
    </row>
    <row r="388" spans="1:5" x14ac:dyDescent="0.25">
      <c r="A388" s="41" t="s">
        <v>119</v>
      </c>
      <c r="B388" s="42">
        <v>43957</v>
      </c>
      <c r="C388" s="41" t="s">
        <v>553</v>
      </c>
      <c r="D388" s="43">
        <v>24680</v>
      </c>
      <c r="E388" s="45"/>
    </row>
    <row r="389" spans="1:5" x14ac:dyDescent="0.25">
      <c r="A389" s="41" t="s">
        <v>119</v>
      </c>
      <c r="B389" s="42">
        <v>43957</v>
      </c>
      <c r="C389" s="41" t="s">
        <v>553</v>
      </c>
      <c r="D389" s="43">
        <v>81664</v>
      </c>
      <c r="E389" s="45"/>
    </row>
    <row r="390" spans="1:5" x14ac:dyDescent="0.25">
      <c r="A390" s="41" t="s">
        <v>119</v>
      </c>
      <c r="B390" s="42">
        <v>43957</v>
      </c>
      <c r="C390" s="41" t="s">
        <v>553</v>
      </c>
      <c r="D390" s="43">
        <v>40105</v>
      </c>
      <c r="E390" s="45"/>
    </row>
    <row r="391" spans="1:5" x14ac:dyDescent="0.25">
      <c r="A391" s="41" t="s">
        <v>119</v>
      </c>
      <c r="B391" s="42">
        <v>43957</v>
      </c>
      <c r="C391" s="41" t="s">
        <v>553</v>
      </c>
      <c r="D391" s="43">
        <v>56752</v>
      </c>
      <c r="E391" s="45"/>
    </row>
    <row r="392" spans="1:5" x14ac:dyDescent="0.25">
      <c r="A392" s="41" t="s">
        <v>119</v>
      </c>
      <c r="B392" s="42">
        <v>43980</v>
      </c>
      <c r="C392" s="41" t="s">
        <v>554</v>
      </c>
      <c r="D392" s="43">
        <v>28794</v>
      </c>
      <c r="E392" s="45"/>
    </row>
    <row r="393" spans="1:5" x14ac:dyDescent="0.25">
      <c r="A393" s="41" t="s">
        <v>119</v>
      </c>
      <c r="B393" s="42">
        <v>43980</v>
      </c>
      <c r="C393" s="41" t="s">
        <v>554</v>
      </c>
      <c r="D393" s="43">
        <v>80388</v>
      </c>
      <c r="E393" s="45"/>
    </row>
    <row r="394" spans="1:5" x14ac:dyDescent="0.25">
      <c r="A394" s="41" t="s">
        <v>119</v>
      </c>
      <c r="B394" s="42">
        <v>43980</v>
      </c>
      <c r="C394" s="41" t="s">
        <v>554</v>
      </c>
      <c r="D394" s="43">
        <v>56559</v>
      </c>
      <c r="E394" s="45"/>
    </row>
    <row r="395" spans="1:5" x14ac:dyDescent="0.25">
      <c r="A395" s="41" t="s">
        <v>119</v>
      </c>
      <c r="B395" s="42">
        <v>43980</v>
      </c>
      <c r="C395" s="41" t="s">
        <v>554</v>
      </c>
      <c r="D395" s="43">
        <v>42354</v>
      </c>
      <c r="E395" s="45"/>
    </row>
    <row r="396" spans="1:5" x14ac:dyDescent="0.25">
      <c r="A396" s="41" t="s">
        <v>119</v>
      </c>
      <c r="B396" s="42">
        <v>43980</v>
      </c>
      <c r="C396" s="41" t="s">
        <v>554</v>
      </c>
      <c r="D396" s="43">
        <v>26796</v>
      </c>
      <c r="E396" s="45"/>
    </row>
    <row r="397" spans="1:5" x14ac:dyDescent="0.25">
      <c r="A397" s="41" t="s">
        <v>119</v>
      </c>
      <c r="B397" s="42">
        <v>43980</v>
      </c>
      <c r="C397" s="41" t="s">
        <v>554</v>
      </c>
      <c r="D397" s="43">
        <v>74469</v>
      </c>
      <c r="E397" s="45"/>
    </row>
    <row r="398" spans="1:5" x14ac:dyDescent="0.25">
      <c r="A398" s="41" t="s">
        <v>119</v>
      </c>
      <c r="B398" s="42">
        <v>43980</v>
      </c>
      <c r="C398" s="41" t="s">
        <v>554</v>
      </c>
      <c r="D398" s="43">
        <v>92312</v>
      </c>
      <c r="E398" s="45"/>
    </row>
    <row r="399" spans="1:5" x14ac:dyDescent="0.25">
      <c r="A399" s="41" t="s">
        <v>119</v>
      </c>
      <c r="B399" s="42">
        <v>43993</v>
      </c>
      <c r="C399" s="41" t="s">
        <v>555</v>
      </c>
      <c r="D399" s="43">
        <v>29000</v>
      </c>
      <c r="E399" s="45"/>
    </row>
    <row r="400" spans="1:5" x14ac:dyDescent="0.25">
      <c r="A400" s="41" t="s">
        <v>119</v>
      </c>
      <c r="B400" s="42">
        <v>43957</v>
      </c>
      <c r="C400" s="41" t="s">
        <v>553</v>
      </c>
      <c r="D400" s="43">
        <v>13398</v>
      </c>
      <c r="E400" s="45"/>
    </row>
    <row r="401" spans="1:5" x14ac:dyDescent="0.25">
      <c r="A401" s="41" t="s">
        <v>119</v>
      </c>
      <c r="B401" s="42">
        <v>44029</v>
      </c>
      <c r="C401" s="41" t="s">
        <v>822</v>
      </c>
      <c r="D401" s="43">
        <v>135539</v>
      </c>
      <c r="E401" s="45"/>
    </row>
    <row r="402" spans="1:5" x14ac:dyDescent="0.25">
      <c r="A402" s="41" t="s">
        <v>119</v>
      </c>
      <c r="B402" s="42">
        <v>44029</v>
      </c>
      <c r="C402" s="41" t="s">
        <v>822</v>
      </c>
      <c r="D402" s="43">
        <v>40194</v>
      </c>
      <c r="E402" s="45"/>
    </row>
    <row r="403" spans="1:5" x14ac:dyDescent="0.25">
      <c r="A403" s="41" t="s">
        <v>119</v>
      </c>
      <c r="B403" s="42">
        <v>44029</v>
      </c>
      <c r="C403" s="41" t="s">
        <v>822</v>
      </c>
      <c r="D403" s="43">
        <v>133379</v>
      </c>
      <c r="E403" s="45"/>
    </row>
    <row r="404" spans="1:5" x14ac:dyDescent="0.25">
      <c r="A404" s="41" t="s">
        <v>119</v>
      </c>
      <c r="B404" s="42">
        <v>44029</v>
      </c>
      <c r="C404" s="41" t="s">
        <v>822</v>
      </c>
      <c r="D404" s="43">
        <v>15558</v>
      </c>
      <c r="E404" s="45"/>
    </row>
    <row r="405" spans="1:5" x14ac:dyDescent="0.25">
      <c r="A405" s="41" t="s">
        <v>119</v>
      </c>
      <c r="B405" s="42">
        <v>44040</v>
      </c>
      <c r="C405" s="41" t="s">
        <v>823</v>
      </c>
      <c r="D405" s="43">
        <v>62232</v>
      </c>
      <c r="E405" s="45"/>
    </row>
    <row r="406" spans="1:5" x14ac:dyDescent="0.25">
      <c r="A406" s="41" t="s">
        <v>119</v>
      </c>
      <c r="B406" s="42">
        <v>44040</v>
      </c>
      <c r="C406" s="41" t="s">
        <v>823</v>
      </c>
      <c r="D406" s="43">
        <v>77790</v>
      </c>
      <c r="E406" s="45"/>
    </row>
    <row r="407" spans="1:5" x14ac:dyDescent="0.25">
      <c r="A407" s="41" t="s">
        <v>119</v>
      </c>
      <c r="B407" s="42">
        <v>44040</v>
      </c>
      <c r="C407" s="41" t="s">
        <v>823</v>
      </c>
      <c r="D407" s="43">
        <v>93348</v>
      </c>
      <c r="E407" s="45"/>
    </row>
    <row r="408" spans="1:5" x14ac:dyDescent="0.25">
      <c r="A408" s="41" t="s">
        <v>119</v>
      </c>
      <c r="B408" s="42">
        <v>44048</v>
      </c>
      <c r="C408" s="41" t="s">
        <v>824</v>
      </c>
      <c r="D408" s="43">
        <v>108905</v>
      </c>
      <c r="E408" s="45"/>
    </row>
    <row r="409" spans="1:5" x14ac:dyDescent="0.25">
      <c r="A409" s="41" t="s">
        <v>119</v>
      </c>
      <c r="B409" s="42">
        <v>44048</v>
      </c>
      <c r="C409" s="41" t="s">
        <v>824</v>
      </c>
      <c r="D409" s="43">
        <v>124463</v>
      </c>
      <c r="E409" s="45"/>
    </row>
    <row r="410" spans="1:5" x14ac:dyDescent="0.25">
      <c r="A410" s="41" t="s">
        <v>119</v>
      </c>
      <c r="B410" s="42">
        <v>44078</v>
      </c>
      <c r="C410" s="41" t="s">
        <v>825</v>
      </c>
      <c r="D410" s="43">
        <v>93348</v>
      </c>
      <c r="E410" s="45"/>
    </row>
    <row r="411" spans="1:5" x14ac:dyDescent="0.25">
      <c r="A411" s="41" t="s">
        <v>119</v>
      </c>
      <c r="B411" s="42">
        <v>44078</v>
      </c>
      <c r="C411" s="41" t="s">
        <v>825</v>
      </c>
      <c r="D411" s="43">
        <v>75630</v>
      </c>
      <c r="E411" s="45"/>
    </row>
    <row r="412" spans="1:5" x14ac:dyDescent="0.25">
      <c r="A412" s="41" t="s">
        <v>119</v>
      </c>
      <c r="B412" s="42">
        <v>44078</v>
      </c>
      <c r="C412" s="41" t="s">
        <v>825</v>
      </c>
      <c r="D412" s="43">
        <v>60072</v>
      </c>
      <c r="E412" s="45"/>
    </row>
    <row r="413" spans="1:5" x14ac:dyDescent="0.25">
      <c r="A413" s="41" t="s">
        <v>119</v>
      </c>
      <c r="B413" s="42">
        <v>44078</v>
      </c>
      <c r="C413" s="41" t="s">
        <v>825</v>
      </c>
      <c r="D413" s="43">
        <v>62232</v>
      </c>
      <c r="E413" s="45"/>
    </row>
    <row r="414" spans="1:5" x14ac:dyDescent="0.25">
      <c r="A414" s="41" t="s">
        <v>119</v>
      </c>
      <c r="B414" s="42">
        <v>44081</v>
      </c>
      <c r="C414" s="41" t="s">
        <v>826</v>
      </c>
      <c r="D414" s="43">
        <v>29000</v>
      </c>
      <c r="E414" s="45"/>
    </row>
    <row r="415" spans="1:5" x14ac:dyDescent="0.25">
      <c r="A415" s="41" t="s">
        <v>119</v>
      </c>
      <c r="B415" s="42">
        <v>44040</v>
      </c>
      <c r="C415" s="41" t="s">
        <v>823</v>
      </c>
      <c r="D415" s="43">
        <v>93348</v>
      </c>
      <c r="E415" s="45"/>
    </row>
    <row r="416" spans="1:5" x14ac:dyDescent="0.25">
      <c r="A416" s="45" t="s">
        <v>119</v>
      </c>
      <c r="B416" s="48">
        <v>44105</v>
      </c>
      <c r="C416" s="45" t="s">
        <v>1022</v>
      </c>
      <c r="D416" s="49">
        <v>71802</v>
      </c>
      <c r="E416" s="45"/>
    </row>
    <row r="417" spans="1:5" x14ac:dyDescent="0.25">
      <c r="A417" s="45" t="s">
        <v>119</v>
      </c>
      <c r="B417" s="48">
        <v>44105</v>
      </c>
      <c r="C417" s="45" t="s">
        <v>1022</v>
      </c>
      <c r="D417" s="49">
        <v>62232</v>
      </c>
      <c r="E417" s="45"/>
    </row>
    <row r="418" spans="1:5" x14ac:dyDescent="0.25">
      <c r="A418" s="45" t="s">
        <v>119</v>
      </c>
      <c r="B418" s="48">
        <v>44105</v>
      </c>
      <c r="C418" s="45" t="s">
        <v>1022</v>
      </c>
      <c r="D418" s="49">
        <v>45936</v>
      </c>
      <c r="E418" s="45"/>
    </row>
    <row r="419" spans="1:5" x14ac:dyDescent="0.25">
      <c r="A419" s="45" t="s">
        <v>119</v>
      </c>
      <c r="B419" s="48">
        <v>44105</v>
      </c>
      <c r="C419" s="45" t="s">
        <v>1022</v>
      </c>
      <c r="D419" s="49">
        <v>40194</v>
      </c>
      <c r="E419" s="45"/>
    </row>
    <row r="420" spans="1:5" x14ac:dyDescent="0.25">
      <c r="A420" s="45" t="s">
        <v>119</v>
      </c>
      <c r="B420" s="48">
        <v>44105</v>
      </c>
      <c r="C420" s="45" t="s">
        <v>1022</v>
      </c>
      <c r="D420" s="49">
        <v>32227</v>
      </c>
      <c r="E420" s="45"/>
    </row>
    <row r="421" spans="1:5" x14ac:dyDescent="0.25">
      <c r="A421" s="45" t="s">
        <v>119</v>
      </c>
      <c r="B421" s="48">
        <v>44105</v>
      </c>
      <c r="C421" s="45" t="s">
        <v>1022</v>
      </c>
      <c r="D421" s="49">
        <v>58696</v>
      </c>
      <c r="E421" s="45"/>
    </row>
    <row r="422" spans="1:5" x14ac:dyDescent="0.25">
      <c r="A422" s="36" t="s">
        <v>1023</v>
      </c>
      <c r="B422" s="46">
        <v>44196</v>
      </c>
      <c r="C422" s="36" t="s">
        <v>102</v>
      </c>
      <c r="D422" s="47">
        <v>174</v>
      </c>
      <c r="E422" s="35">
        <f>SUM(D422:D423 )</f>
        <v>464</v>
      </c>
    </row>
    <row r="423" spans="1:5" x14ac:dyDescent="0.25">
      <c r="A423" s="36" t="s">
        <v>1023</v>
      </c>
      <c r="B423" s="46">
        <v>44196</v>
      </c>
      <c r="C423" s="36" t="s">
        <v>102</v>
      </c>
      <c r="D423" s="47">
        <v>290</v>
      </c>
      <c r="E423" s="36"/>
    </row>
    <row r="424" spans="1:5" x14ac:dyDescent="0.25">
      <c r="A424" s="41" t="s">
        <v>120</v>
      </c>
      <c r="B424" s="42">
        <v>43879</v>
      </c>
      <c r="C424" s="41" t="s">
        <v>247</v>
      </c>
      <c r="D424" s="43">
        <v>29</v>
      </c>
      <c r="E424" s="43">
        <v>29</v>
      </c>
    </row>
    <row r="425" spans="1:5" x14ac:dyDescent="0.25">
      <c r="A425" s="21" t="s">
        <v>121</v>
      </c>
      <c r="B425" s="40">
        <v>43847</v>
      </c>
      <c r="C425" s="21" t="s">
        <v>248</v>
      </c>
      <c r="D425" s="23">
        <v>908</v>
      </c>
      <c r="E425" s="35">
        <f>SUM(D425:D429 )</f>
        <v>6836</v>
      </c>
    </row>
    <row r="426" spans="1:5" x14ac:dyDescent="0.25">
      <c r="A426" s="21" t="s">
        <v>121</v>
      </c>
      <c r="B426" s="40">
        <v>43928</v>
      </c>
      <c r="C426" s="21" t="s">
        <v>556</v>
      </c>
      <c r="D426" s="23">
        <v>2088</v>
      </c>
      <c r="E426" s="36"/>
    </row>
    <row r="427" spans="1:5" x14ac:dyDescent="0.25">
      <c r="A427" s="21" t="s">
        <v>121</v>
      </c>
      <c r="B427" s="40">
        <v>43980</v>
      </c>
      <c r="C427" s="21" t="s">
        <v>557</v>
      </c>
      <c r="D427" s="23">
        <v>1113</v>
      </c>
      <c r="E427" s="36"/>
    </row>
    <row r="428" spans="1:5" x14ac:dyDescent="0.25">
      <c r="A428" s="21" t="s">
        <v>121</v>
      </c>
      <c r="B428" s="40">
        <v>43980</v>
      </c>
      <c r="C428" s="21" t="s">
        <v>557</v>
      </c>
      <c r="D428" s="23">
        <v>1614</v>
      </c>
      <c r="E428" s="36"/>
    </row>
    <row r="429" spans="1:5" x14ac:dyDescent="0.25">
      <c r="A429" s="21" t="s">
        <v>121</v>
      </c>
      <c r="B429" s="40">
        <v>43980</v>
      </c>
      <c r="C429" s="21" t="s">
        <v>557</v>
      </c>
      <c r="D429" s="23">
        <v>1113</v>
      </c>
      <c r="E429" s="36"/>
    </row>
    <row r="430" spans="1:5" x14ac:dyDescent="0.25">
      <c r="A430" s="41" t="s">
        <v>122</v>
      </c>
      <c r="B430" s="42">
        <v>43889</v>
      </c>
      <c r="C430" s="41" t="s">
        <v>203</v>
      </c>
      <c r="D430" s="43">
        <v>170</v>
      </c>
      <c r="E430" s="44">
        <f>SUM( D430:D436)</f>
        <v>1056</v>
      </c>
    </row>
    <row r="431" spans="1:5" x14ac:dyDescent="0.25">
      <c r="A431" s="41" t="s">
        <v>122</v>
      </c>
      <c r="B431" s="42">
        <v>44046</v>
      </c>
      <c r="C431" s="41" t="s">
        <v>768</v>
      </c>
      <c r="D431" s="43">
        <v>60</v>
      </c>
      <c r="E431" s="45"/>
    </row>
    <row r="432" spans="1:5" x14ac:dyDescent="0.25">
      <c r="A432" s="41" t="s">
        <v>122</v>
      </c>
      <c r="B432" s="42">
        <v>44046</v>
      </c>
      <c r="C432" s="41" t="s">
        <v>827</v>
      </c>
      <c r="D432" s="43">
        <v>164</v>
      </c>
      <c r="E432" s="45"/>
    </row>
    <row r="433" spans="1:5" x14ac:dyDescent="0.25">
      <c r="A433" s="41" t="s">
        <v>122</v>
      </c>
      <c r="B433" s="42">
        <v>44057</v>
      </c>
      <c r="C433" s="41" t="s">
        <v>828</v>
      </c>
      <c r="D433" s="43">
        <v>288</v>
      </c>
      <c r="E433" s="45"/>
    </row>
    <row r="434" spans="1:5" x14ac:dyDescent="0.25">
      <c r="A434" s="41" t="s">
        <v>122</v>
      </c>
      <c r="B434" s="42">
        <v>44021</v>
      </c>
      <c r="C434" s="41" t="s">
        <v>793</v>
      </c>
      <c r="D434" s="43">
        <v>119</v>
      </c>
      <c r="E434" s="45"/>
    </row>
    <row r="435" spans="1:5" x14ac:dyDescent="0.25">
      <c r="A435" s="45" t="s">
        <v>122</v>
      </c>
      <c r="B435" s="48">
        <v>44196</v>
      </c>
      <c r="C435" s="45" t="s">
        <v>102</v>
      </c>
      <c r="D435" s="49">
        <v>170</v>
      </c>
      <c r="E435" s="45"/>
    </row>
    <row r="436" spans="1:5" x14ac:dyDescent="0.25">
      <c r="A436" s="45" t="s">
        <v>122</v>
      </c>
      <c r="B436" s="48">
        <v>44196</v>
      </c>
      <c r="C436" s="45" t="s">
        <v>102</v>
      </c>
      <c r="D436" s="49">
        <v>85</v>
      </c>
      <c r="E436" s="45"/>
    </row>
    <row r="437" spans="1:5" x14ac:dyDescent="0.25">
      <c r="A437" s="21" t="s">
        <v>829</v>
      </c>
      <c r="B437" s="40">
        <v>44055</v>
      </c>
      <c r="C437" s="21" t="s">
        <v>830</v>
      </c>
      <c r="D437" s="23">
        <v>510</v>
      </c>
      <c r="E437" s="35">
        <f>SUM(D437:D449 )</f>
        <v>22863</v>
      </c>
    </row>
    <row r="438" spans="1:5" x14ac:dyDescent="0.25">
      <c r="A438" s="21" t="s">
        <v>829</v>
      </c>
      <c r="B438" s="40">
        <v>44056</v>
      </c>
      <c r="C438" s="21" t="s">
        <v>831</v>
      </c>
      <c r="D438" s="23">
        <v>638</v>
      </c>
      <c r="E438" s="36"/>
    </row>
    <row r="439" spans="1:5" x14ac:dyDescent="0.25">
      <c r="A439" s="21" t="s">
        <v>829</v>
      </c>
      <c r="B439" s="40">
        <v>44060</v>
      </c>
      <c r="C439" s="21" t="s">
        <v>832</v>
      </c>
      <c r="D439" s="23">
        <v>6691</v>
      </c>
      <c r="E439" s="36"/>
    </row>
    <row r="440" spans="1:5" x14ac:dyDescent="0.25">
      <c r="A440" s="21" t="s">
        <v>829</v>
      </c>
      <c r="B440" s="40">
        <v>44062</v>
      </c>
      <c r="C440" s="21" t="s">
        <v>833</v>
      </c>
      <c r="D440" s="23">
        <v>172</v>
      </c>
      <c r="E440" s="36"/>
    </row>
    <row r="441" spans="1:5" x14ac:dyDescent="0.25">
      <c r="A441" s="21" t="s">
        <v>829</v>
      </c>
      <c r="B441" s="40">
        <v>44069</v>
      </c>
      <c r="C441" s="21" t="s">
        <v>834</v>
      </c>
      <c r="D441" s="23">
        <v>2212</v>
      </c>
      <c r="E441" s="36"/>
    </row>
    <row r="442" spans="1:5" x14ac:dyDescent="0.25">
      <c r="A442" s="21" t="s">
        <v>829</v>
      </c>
      <c r="B442" s="40">
        <v>44069</v>
      </c>
      <c r="C442" s="21" t="s">
        <v>834</v>
      </c>
      <c r="D442" s="23">
        <v>1618</v>
      </c>
      <c r="E442" s="36"/>
    </row>
    <row r="443" spans="1:5" x14ac:dyDescent="0.25">
      <c r="A443" s="21" t="s">
        <v>829</v>
      </c>
      <c r="B443" s="40">
        <v>44069</v>
      </c>
      <c r="C443" s="21" t="s">
        <v>834</v>
      </c>
      <c r="D443" s="23">
        <v>1760</v>
      </c>
      <c r="E443" s="36"/>
    </row>
    <row r="444" spans="1:5" x14ac:dyDescent="0.25">
      <c r="A444" s="21" t="s">
        <v>829</v>
      </c>
      <c r="B444" s="40">
        <v>44074</v>
      </c>
      <c r="C444" s="21" t="s">
        <v>835</v>
      </c>
      <c r="D444" s="23">
        <v>276</v>
      </c>
      <c r="E444" s="36"/>
    </row>
    <row r="445" spans="1:5" x14ac:dyDescent="0.25">
      <c r="A445" s="21" t="s">
        <v>829</v>
      </c>
      <c r="B445" s="40">
        <v>44076</v>
      </c>
      <c r="C445" s="21" t="s">
        <v>836</v>
      </c>
      <c r="D445" s="23">
        <v>2730</v>
      </c>
      <c r="E445" s="36"/>
    </row>
    <row r="446" spans="1:5" x14ac:dyDescent="0.25">
      <c r="A446" s="21" t="s">
        <v>829</v>
      </c>
      <c r="B446" s="40">
        <v>44081</v>
      </c>
      <c r="C446" s="21" t="s">
        <v>837</v>
      </c>
      <c r="D446" s="23">
        <v>3279</v>
      </c>
      <c r="E446" s="36"/>
    </row>
    <row r="447" spans="1:5" x14ac:dyDescent="0.25">
      <c r="A447" s="36" t="s">
        <v>829</v>
      </c>
      <c r="B447" s="46">
        <v>44112</v>
      </c>
      <c r="C447" s="36" t="s">
        <v>989</v>
      </c>
      <c r="D447" s="47">
        <v>42</v>
      </c>
      <c r="E447" s="36"/>
    </row>
    <row r="448" spans="1:5" x14ac:dyDescent="0.25">
      <c r="A448" s="36" t="s">
        <v>829</v>
      </c>
      <c r="B448" s="46">
        <v>44127</v>
      </c>
      <c r="C448" s="36" t="s">
        <v>1024</v>
      </c>
      <c r="D448" s="47">
        <v>1387</v>
      </c>
      <c r="E448" s="36"/>
    </row>
    <row r="449" spans="1:5" x14ac:dyDescent="0.25">
      <c r="A449" s="36" t="s">
        <v>829</v>
      </c>
      <c r="B449" s="46">
        <v>44161</v>
      </c>
      <c r="C449" s="36" t="s">
        <v>1025</v>
      </c>
      <c r="D449" s="47">
        <v>1548</v>
      </c>
      <c r="E449" s="36"/>
    </row>
    <row r="450" spans="1:5" x14ac:dyDescent="0.25">
      <c r="A450" s="41" t="s">
        <v>838</v>
      </c>
      <c r="B450" s="42">
        <v>44081</v>
      </c>
      <c r="C450" s="41" t="s">
        <v>839</v>
      </c>
      <c r="D450" s="43">
        <v>6162</v>
      </c>
      <c r="E450" s="44">
        <f>SUM( D450:D453)</f>
        <v>7416</v>
      </c>
    </row>
    <row r="451" spans="1:5" x14ac:dyDescent="0.25">
      <c r="A451" s="45" t="s">
        <v>838</v>
      </c>
      <c r="B451" s="48">
        <v>44196</v>
      </c>
      <c r="C451" s="45" t="s">
        <v>102</v>
      </c>
      <c r="D451" s="49">
        <v>24</v>
      </c>
      <c r="E451" s="45"/>
    </row>
    <row r="452" spans="1:5" x14ac:dyDescent="0.25">
      <c r="A452" s="45" t="s">
        <v>838</v>
      </c>
      <c r="B452" s="48">
        <v>44180</v>
      </c>
      <c r="C452" s="45" t="s">
        <v>1026</v>
      </c>
      <c r="D452" s="49">
        <v>166</v>
      </c>
      <c r="E452" s="45"/>
    </row>
    <row r="453" spans="1:5" x14ac:dyDescent="0.25">
      <c r="A453" s="45" t="s">
        <v>838</v>
      </c>
      <c r="B453" s="48">
        <v>44117</v>
      </c>
      <c r="C453" s="45" t="s">
        <v>1027</v>
      </c>
      <c r="D453" s="49">
        <v>1064</v>
      </c>
      <c r="E453" s="45"/>
    </row>
    <row r="454" spans="1:5" x14ac:dyDescent="0.25">
      <c r="A454" s="21" t="s">
        <v>63</v>
      </c>
      <c r="B454" s="40">
        <v>43847</v>
      </c>
      <c r="C454" s="21" t="s">
        <v>249</v>
      </c>
      <c r="D454" s="23">
        <v>6000</v>
      </c>
      <c r="E454" s="35">
        <f>SUM(D454:D458 )</f>
        <v>28081</v>
      </c>
    </row>
    <row r="455" spans="1:5" x14ac:dyDescent="0.25">
      <c r="A455" s="21" t="s">
        <v>63</v>
      </c>
      <c r="B455" s="40">
        <v>43847</v>
      </c>
      <c r="C455" s="21" t="s">
        <v>249</v>
      </c>
      <c r="D455" s="23">
        <v>2598</v>
      </c>
      <c r="E455" s="36"/>
    </row>
    <row r="456" spans="1:5" x14ac:dyDescent="0.25">
      <c r="A456" s="21" t="s">
        <v>63</v>
      </c>
      <c r="B456" s="40">
        <v>43888</v>
      </c>
      <c r="C456" s="21" t="s">
        <v>250</v>
      </c>
      <c r="D456" s="23">
        <v>5566</v>
      </c>
      <c r="E456" s="36"/>
    </row>
    <row r="457" spans="1:5" x14ac:dyDescent="0.25">
      <c r="A457" s="21" t="s">
        <v>63</v>
      </c>
      <c r="B457" s="40">
        <v>43874</v>
      </c>
      <c r="C457" s="21" t="s">
        <v>251</v>
      </c>
      <c r="D457" s="23">
        <v>11412</v>
      </c>
      <c r="E457" s="36"/>
    </row>
    <row r="458" spans="1:5" x14ac:dyDescent="0.25">
      <c r="A458" s="21" t="s">
        <v>63</v>
      </c>
      <c r="B458" s="40">
        <v>43980</v>
      </c>
      <c r="C458" s="21" t="s">
        <v>558</v>
      </c>
      <c r="D458" s="23">
        <v>2505</v>
      </c>
      <c r="E458" s="36"/>
    </row>
    <row r="459" spans="1:5" x14ac:dyDescent="0.25">
      <c r="A459" s="41" t="s">
        <v>840</v>
      </c>
      <c r="B459" s="42">
        <v>44048</v>
      </c>
      <c r="C459" s="41" t="s">
        <v>841</v>
      </c>
      <c r="D459" s="43">
        <v>735</v>
      </c>
      <c r="E459" s="44">
        <f>SUM(D459:D461 )</f>
        <v>4601</v>
      </c>
    </row>
    <row r="460" spans="1:5" x14ac:dyDescent="0.25">
      <c r="A460" s="41" t="s">
        <v>840</v>
      </c>
      <c r="B460" s="42">
        <v>44050</v>
      </c>
      <c r="C460" s="41" t="s">
        <v>842</v>
      </c>
      <c r="D460" s="43">
        <v>2129</v>
      </c>
      <c r="E460" s="45"/>
    </row>
    <row r="461" spans="1:5" x14ac:dyDescent="0.25">
      <c r="A461" s="45" t="s">
        <v>840</v>
      </c>
      <c r="B461" s="48">
        <v>44147</v>
      </c>
      <c r="C461" s="45" t="s">
        <v>1028</v>
      </c>
      <c r="D461" s="49">
        <v>1737</v>
      </c>
      <c r="E461" s="45"/>
    </row>
    <row r="462" spans="1:5" x14ac:dyDescent="0.25">
      <c r="A462" s="21" t="s">
        <v>64</v>
      </c>
      <c r="B462" s="40">
        <v>43847</v>
      </c>
      <c r="C462" s="21" t="s">
        <v>252</v>
      </c>
      <c r="D462" s="23">
        <v>2501</v>
      </c>
      <c r="E462" s="35">
        <f>SUM(D462:D464 )</f>
        <v>13542</v>
      </c>
    </row>
    <row r="463" spans="1:5" x14ac:dyDescent="0.25">
      <c r="A463" s="21" t="s">
        <v>64</v>
      </c>
      <c r="B463" s="40">
        <v>43888</v>
      </c>
      <c r="C463" s="21" t="s">
        <v>253</v>
      </c>
      <c r="D463" s="23">
        <v>4082</v>
      </c>
      <c r="E463" s="36"/>
    </row>
    <row r="464" spans="1:5" x14ac:dyDescent="0.25">
      <c r="A464" s="21" t="s">
        <v>64</v>
      </c>
      <c r="B464" s="40">
        <v>43980</v>
      </c>
      <c r="C464" s="21" t="s">
        <v>559</v>
      </c>
      <c r="D464" s="23">
        <v>6959</v>
      </c>
      <c r="E464" s="36"/>
    </row>
    <row r="465" spans="1:5" x14ac:dyDescent="0.25">
      <c r="A465" s="41" t="s">
        <v>124</v>
      </c>
      <c r="B465" s="42">
        <v>44021</v>
      </c>
      <c r="C465" s="41" t="s">
        <v>843</v>
      </c>
      <c r="D465" s="43">
        <v>4807</v>
      </c>
      <c r="E465" s="43">
        <v>4807</v>
      </c>
    </row>
    <row r="466" spans="1:5" x14ac:dyDescent="0.25">
      <c r="A466" s="21" t="s">
        <v>125</v>
      </c>
      <c r="B466" s="40">
        <v>43980</v>
      </c>
      <c r="C466" s="21" t="s">
        <v>560</v>
      </c>
      <c r="D466" s="23">
        <v>4454</v>
      </c>
      <c r="E466" s="23">
        <v>4454</v>
      </c>
    </row>
    <row r="467" spans="1:5" x14ac:dyDescent="0.25">
      <c r="A467" s="41" t="s">
        <v>561</v>
      </c>
      <c r="B467" s="42">
        <v>43971</v>
      </c>
      <c r="C467" s="41" t="s">
        <v>562</v>
      </c>
      <c r="D467" s="43">
        <v>522</v>
      </c>
      <c r="E467" s="43">
        <v>522</v>
      </c>
    </row>
    <row r="468" spans="1:5" x14ac:dyDescent="0.25">
      <c r="A468" s="21" t="s">
        <v>744</v>
      </c>
      <c r="B468" s="40">
        <v>43928</v>
      </c>
      <c r="C468" s="21" t="s">
        <v>745</v>
      </c>
      <c r="D468" s="23">
        <v>39556</v>
      </c>
      <c r="E468" s="35">
        <f>SUM(D468:D472 )</f>
        <v>236582</v>
      </c>
    </row>
    <row r="469" spans="1:5" x14ac:dyDescent="0.25">
      <c r="A469" s="21" t="s">
        <v>744</v>
      </c>
      <c r="B469" s="40">
        <v>43928</v>
      </c>
      <c r="C469" s="21" t="s">
        <v>745</v>
      </c>
      <c r="D469" s="23">
        <v>7598</v>
      </c>
      <c r="E469" s="36"/>
    </row>
    <row r="470" spans="1:5" x14ac:dyDescent="0.25">
      <c r="A470" s="21" t="s">
        <v>744</v>
      </c>
      <c r="B470" s="40">
        <v>43957</v>
      </c>
      <c r="C470" s="21" t="s">
        <v>746</v>
      </c>
      <c r="D470" s="23">
        <v>107880</v>
      </c>
      <c r="E470" s="36"/>
    </row>
    <row r="471" spans="1:5" x14ac:dyDescent="0.25">
      <c r="A471" s="21" t="s">
        <v>744</v>
      </c>
      <c r="B471" s="40">
        <v>44040</v>
      </c>
      <c r="C471" s="21" t="s">
        <v>971</v>
      </c>
      <c r="D471" s="23">
        <v>35264</v>
      </c>
      <c r="E471" s="36"/>
    </row>
    <row r="472" spans="1:5" x14ac:dyDescent="0.25">
      <c r="A472" s="21" t="s">
        <v>744</v>
      </c>
      <c r="B472" s="40">
        <v>44040</v>
      </c>
      <c r="C472" s="21" t="s">
        <v>971</v>
      </c>
      <c r="D472" s="23">
        <v>46284</v>
      </c>
      <c r="E472" s="36"/>
    </row>
    <row r="473" spans="1:5" x14ac:dyDescent="0.25">
      <c r="A473" s="41" t="s">
        <v>844</v>
      </c>
      <c r="B473" s="42">
        <v>44057</v>
      </c>
      <c r="C473" s="41" t="s">
        <v>828</v>
      </c>
      <c r="D473" s="43">
        <v>640</v>
      </c>
      <c r="E473" s="43">
        <v>640</v>
      </c>
    </row>
    <row r="474" spans="1:5" x14ac:dyDescent="0.25">
      <c r="A474" s="21" t="s">
        <v>845</v>
      </c>
      <c r="B474" s="40">
        <v>44046</v>
      </c>
      <c r="C474" s="21" t="s">
        <v>768</v>
      </c>
      <c r="D474" s="23">
        <v>63</v>
      </c>
      <c r="E474" s="35">
        <f>SUM( D474:D481)</f>
        <v>1241</v>
      </c>
    </row>
    <row r="475" spans="1:5" x14ac:dyDescent="0.25">
      <c r="A475" s="21" t="s">
        <v>845</v>
      </c>
      <c r="B475" s="40">
        <v>44046</v>
      </c>
      <c r="C475" s="21" t="s">
        <v>768</v>
      </c>
      <c r="D475" s="23">
        <v>314</v>
      </c>
      <c r="E475" s="36"/>
    </row>
    <row r="476" spans="1:5" x14ac:dyDescent="0.25">
      <c r="A476" s="21" t="s">
        <v>845</v>
      </c>
      <c r="B476" s="40">
        <v>44046</v>
      </c>
      <c r="C476" s="21" t="s">
        <v>768</v>
      </c>
      <c r="D476" s="23">
        <v>208</v>
      </c>
      <c r="E476" s="36"/>
    </row>
    <row r="477" spans="1:5" x14ac:dyDescent="0.25">
      <c r="A477" s="36" t="s">
        <v>845</v>
      </c>
      <c r="B477" s="46">
        <v>44112</v>
      </c>
      <c r="C477" s="36" t="s">
        <v>989</v>
      </c>
      <c r="D477" s="47">
        <v>99</v>
      </c>
      <c r="E477" s="36"/>
    </row>
    <row r="478" spans="1:5" x14ac:dyDescent="0.25">
      <c r="A478" s="36" t="s">
        <v>845</v>
      </c>
      <c r="B478" s="46">
        <v>44112</v>
      </c>
      <c r="C478" s="36" t="s">
        <v>989</v>
      </c>
      <c r="D478" s="47">
        <v>282</v>
      </c>
      <c r="E478" s="36"/>
    </row>
    <row r="479" spans="1:5" x14ac:dyDescent="0.25">
      <c r="A479" s="36" t="s">
        <v>845</v>
      </c>
      <c r="B479" s="46">
        <v>44112</v>
      </c>
      <c r="C479" s="36" t="s">
        <v>989</v>
      </c>
      <c r="D479" s="47">
        <v>133</v>
      </c>
      <c r="E479" s="36"/>
    </row>
    <row r="480" spans="1:5" x14ac:dyDescent="0.25">
      <c r="A480" s="36" t="s">
        <v>845</v>
      </c>
      <c r="B480" s="46">
        <v>44112</v>
      </c>
      <c r="C480" s="36" t="s">
        <v>989</v>
      </c>
      <c r="D480" s="47">
        <v>43</v>
      </c>
      <c r="E480" s="36"/>
    </row>
    <row r="481" spans="1:5" x14ac:dyDescent="0.25">
      <c r="A481" s="36" t="s">
        <v>845</v>
      </c>
      <c r="B481" s="46">
        <v>44112</v>
      </c>
      <c r="C481" s="36" t="s">
        <v>989</v>
      </c>
      <c r="D481" s="47">
        <v>99</v>
      </c>
      <c r="E481" s="36"/>
    </row>
    <row r="482" spans="1:5" x14ac:dyDescent="0.25">
      <c r="A482" s="41" t="s">
        <v>846</v>
      </c>
      <c r="B482" s="42">
        <v>44046</v>
      </c>
      <c r="C482" s="41" t="s">
        <v>768</v>
      </c>
      <c r="D482" s="43">
        <v>81</v>
      </c>
      <c r="E482" s="43">
        <v>81</v>
      </c>
    </row>
    <row r="483" spans="1:5" x14ac:dyDescent="0.25">
      <c r="A483" s="21" t="s">
        <v>65</v>
      </c>
      <c r="B483" s="40">
        <v>44046</v>
      </c>
      <c r="C483" s="21" t="s">
        <v>768</v>
      </c>
      <c r="D483" s="23">
        <v>119</v>
      </c>
      <c r="E483" s="23">
        <v>119</v>
      </c>
    </row>
    <row r="484" spans="1:5" x14ac:dyDescent="0.25">
      <c r="A484" s="41" t="s">
        <v>10</v>
      </c>
      <c r="B484" s="42">
        <v>43928</v>
      </c>
      <c r="C484" s="41" t="s">
        <v>563</v>
      </c>
      <c r="D484" s="43">
        <v>5238</v>
      </c>
      <c r="E484" s="44">
        <f>SUM(D484:D495 )</f>
        <v>30307</v>
      </c>
    </row>
    <row r="485" spans="1:5" x14ac:dyDescent="0.25">
      <c r="A485" s="41" t="s">
        <v>10</v>
      </c>
      <c r="B485" s="42">
        <v>43928</v>
      </c>
      <c r="C485" s="41" t="s">
        <v>563</v>
      </c>
      <c r="D485" s="43">
        <v>249</v>
      </c>
      <c r="E485" s="45"/>
    </row>
    <row r="486" spans="1:5" x14ac:dyDescent="0.25">
      <c r="A486" s="41" t="s">
        <v>10</v>
      </c>
      <c r="B486" s="42">
        <v>43928</v>
      </c>
      <c r="C486" s="41" t="s">
        <v>563</v>
      </c>
      <c r="D486" s="43">
        <v>165</v>
      </c>
      <c r="E486" s="45"/>
    </row>
    <row r="487" spans="1:5" x14ac:dyDescent="0.25">
      <c r="A487" s="41" t="s">
        <v>10</v>
      </c>
      <c r="B487" s="42">
        <v>43928</v>
      </c>
      <c r="C487" s="41" t="s">
        <v>563</v>
      </c>
      <c r="D487" s="43">
        <v>175</v>
      </c>
      <c r="E487" s="45"/>
    </row>
    <row r="488" spans="1:5" x14ac:dyDescent="0.25">
      <c r="A488" s="41" t="s">
        <v>10</v>
      </c>
      <c r="B488" s="42">
        <v>43928</v>
      </c>
      <c r="C488" s="41" t="s">
        <v>563</v>
      </c>
      <c r="D488" s="43">
        <v>195</v>
      </c>
      <c r="E488" s="45"/>
    </row>
    <row r="489" spans="1:5" x14ac:dyDescent="0.25">
      <c r="A489" s="41" t="s">
        <v>10</v>
      </c>
      <c r="B489" s="42">
        <v>43928</v>
      </c>
      <c r="C489" s="41" t="s">
        <v>563</v>
      </c>
      <c r="D489" s="43">
        <v>140</v>
      </c>
      <c r="E489" s="45"/>
    </row>
    <row r="490" spans="1:5" x14ac:dyDescent="0.25">
      <c r="A490" s="41" t="s">
        <v>10</v>
      </c>
      <c r="B490" s="42">
        <v>43928</v>
      </c>
      <c r="C490" s="41" t="s">
        <v>563</v>
      </c>
      <c r="D490" s="43">
        <v>540</v>
      </c>
      <c r="E490" s="45"/>
    </row>
    <row r="491" spans="1:5" x14ac:dyDescent="0.25">
      <c r="A491" s="41" t="s">
        <v>10</v>
      </c>
      <c r="B491" s="42">
        <v>43970</v>
      </c>
      <c r="C491" s="41" t="s">
        <v>564</v>
      </c>
      <c r="D491" s="43">
        <v>460</v>
      </c>
      <c r="E491" s="45"/>
    </row>
    <row r="492" spans="1:5" x14ac:dyDescent="0.25">
      <c r="A492" s="41" t="s">
        <v>10</v>
      </c>
      <c r="B492" s="42">
        <v>43970</v>
      </c>
      <c r="C492" s="41" t="s">
        <v>564</v>
      </c>
      <c r="D492" s="43">
        <v>580</v>
      </c>
      <c r="E492" s="45"/>
    </row>
    <row r="493" spans="1:5" x14ac:dyDescent="0.25">
      <c r="A493" s="41" t="s">
        <v>10</v>
      </c>
      <c r="B493" s="42">
        <v>43970</v>
      </c>
      <c r="C493" s="41" t="s">
        <v>564</v>
      </c>
      <c r="D493" s="43">
        <v>3460</v>
      </c>
      <c r="E493" s="45"/>
    </row>
    <row r="494" spans="1:5" x14ac:dyDescent="0.25">
      <c r="A494" s="41" t="s">
        <v>10</v>
      </c>
      <c r="B494" s="42">
        <v>44040</v>
      </c>
      <c r="C494" s="41" t="s">
        <v>847</v>
      </c>
      <c r="D494" s="43">
        <v>18995</v>
      </c>
      <c r="E494" s="45"/>
    </row>
    <row r="495" spans="1:5" x14ac:dyDescent="0.25">
      <c r="A495" s="45" t="s">
        <v>10</v>
      </c>
      <c r="B495" s="48">
        <v>44196</v>
      </c>
      <c r="C495" s="45" t="s">
        <v>102</v>
      </c>
      <c r="D495" s="49">
        <v>110</v>
      </c>
      <c r="E495" s="45"/>
    </row>
    <row r="496" spans="1:5" x14ac:dyDescent="0.25">
      <c r="A496" s="36" t="s">
        <v>11</v>
      </c>
      <c r="B496" s="46">
        <v>44112</v>
      </c>
      <c r="C496" s="36" t="s">
        <v>989</v>
      </c>
      <c r="D496" s="47">
        <v>25</v>
      </c>
      <c r="E496" s="47">
        <v>25</v>
      </c>
    </row>
    <row r="497" spans="1:5" x14ac:dyDescent="0.25">
      <c r="A497" s="41" t="s">
        <v>12</v>
      </c>
      <c r="B497" s="42">
        <v>43935</v>
      </c>
      <c r="C497" s="41" t="s">
        <v>531</v>
      </c>
      <c r="D497" s="43">
        <v>261</v>
      </c>
      <c r="E497" s="44">
        <f>SUM(D497:D528 )</f>
        <v>50116</v>
      </c>
    </row>
    <row r="498" spans="1:5" x14ac:dyDescent="0.25">
      <c r="A498" s="41" t="s">
        <v>12</v>
      </c>
      <c r="B498" s="42">
        <v>43970</v>
      </c>
      <c r="C498" s="41" t="s">
        <v>512</v>
      </c>
      <c r="D498" s="43">
        <v>103</v>
      </c>
      <c r="E498" s="45"/>
    </row>
    <row r="499" spans="1:5" x14ac:dyDescent="0.25">
      <c r="A499" s="41" t="s">
        <v>12</v>
      </c>
      <c r="B499" s="42">
        <v>43956</v>
      </c>
      <c r="C499" s="41" t="s">
        <v>511</v>
      </c>
      <c r="D499" s="43">
        <v>131</v>
      </c>
      <c r="E499" s="45"/>
    </row>
    <row r="500" spans="1:5" x14ac:dyDescent="0.25">
      <c r="A500" s="41" t="s">
        <v>12</v>
      </c>
      <c r="B500" s="42">
        <v>43970</v>
      </c>
      <c r="C500" s="41" t="s">
        <v>512</v>
      </c>
      <c r="D500" s="43">
        <v>360</v>
      </c>
      <c r="E500" s="45"/>
    </row>
    <row r="501" spans="1:5" x14ac:dyDescent="0.25">
      <c r="A501" s="41" t="s">
        <v>12</v>
      </c>
      <c r="B501" s="42">
        <v>43970</v>
      </c>
      <c r="C501" s="41" t="s">
        <v>512</v>
      </c>
      <c r="D501" s="43">
        <v>137</v>
      </c>
      <c r="E501" s="45"/>
    </row>
    <row r="502" spans="1:5" x14ac:dyDescent="0.25">
      <c r="A502" s="41" t="s">
        <v>12</v>
      </c>
      <c r="B502" s="42">
        <v>43987</v>
      </c>
      <c r="C502" s="41" t="s">
        <v>565</v>
      </c>
      <c r="D502" s="43">
        <v>720</v>
      </c>
      <c r="E502" s="45"/>
    </row>
    <row r="503" spans="1:5" x14ac:dyDescent="0.25">
      <c r="A503" s="41" t="s">
        <v>12</v>
      </c>
      <c r="B503" s="42">
        <v>43927</v>
      </c>
      <c r="C503" s="41" t="s">
        <v>566</v>
      </c>
      <c r="D503" s="43">
        <v>700</v>
      </c>
      <c r="E503" s="45"/>
    </row>
    <row r="504" spans="1:5" x14ac:dyDescent="0.25">
      <c r="A504" s="41" t="s">
        <v>12</v>
      </c>
      <c r="B504" s="42">
        <v>43941</v>
      </c>
      <c r="C504" s="41" t="s">
        <v>567</v>
      </c>
      <c r="D504" s="43">
        <v>6200</v>
      </c>
      <c r="E504" s="45"/>
    </row>
    <row r="505" spans="1:5" x14ac:dyDescent="0.25">
      <c r="A505" s="41" t="s">
        <v>12</v>
      </c>
      <c r="B505" s="42">
        <v>43964</v>
      </c>
      <c r="C505" s="41" t="s">
        <v>568</v>
      </c>
      <c r="D505" s="43">
        <v>723</v>
      </c>
      <c r="E505" s="45"/>
    </row>
    <row r="506" spans="1:5" x14ac:dyDescent="0.25">
      <c r="A506" s="41" t="s">
        <v>12</v>
      </c>
      <c r="B506" s="42">
        <v>43990</v>
      </c>
      <c r="C506" s="41" t="s">
        <v>569</v>
      </c>
      <c r="D506" s="43">
        <v>1500</v>
      </c>
      <c r="E506" s="45"/>
    </row>
    <row r="507" spans="1:5" x14ac:dyDescent="0.25">
      <c r="A507" s="41" t="s">
        <v>12</v>
      </c>
      <c r="B507" s="42">
        <v>43991</v>
      </c>
      <c r="C507" s="41" t="s">
        <v>570</v>
      </c>
      <c r="D507" s="43">
        <v>4560</v>
      </c>
      <c r="E507" s="45"/>
    </row>
    <row r="508" spans="1:5" x14ac:dyDescent="0.25">
      <c r="A508" s="41" t="s">
        <v>12</v>
      </c>
      <c r="B508" s="42">
        <v>44005</v>
      </c>
      <c r="C508" s="41" t="s">
        <v>571</v>
      </c>
      <c r="D508" s="43">
        <v>8436</v>
      </c>
      <c r="E508" s="45"/>
    </row>
    <row r="509" spans="1:5" x14ac:dyDescent="0.25">
      <c r="A509" s="41" t="s">
        <v>12</v>
      </c>
      <c r="B509" s="42">
        <v>43970</v>
      </c>
      <c r="C509" s="41" t="s">
        <v>512</v>
      </c>
      <c r="D509" s="43">
        <v>180</v>
      </c>
      <c r="E509" s="45"/>
    </row>
    <row r="510" spans="1:5" x14ac:dyDescent="0.25">
      <c r="A510" s="41" t="s">
        <v>12</v>
      </c>
      <c r="B510" s="42">
        <v>43956</v>
      </c>
      <c r="C510" s="41" t="s">
        <v>511</v>
      </c>
      <c r="D510" s="43">
        <v>171</v>
      </c>
      <c r="E510" s="45"/>
    </row>
    <row r="511" spans="1:5" x14ac:dyDescent="0.25">
      <c r="A511" s="41" t="s">
        <v>12</v>
      </c>
      <c r="B511" s="42">
        <v>44046</v>
      </c>
      <c r="C511" s="41" t="s">
        <v>827</v>
      </c>
      <c r="D511" s="43">
        <v>84</v>
      </c>
      <c r="E511" s="45"/>
    </row>
    <row r="512" spans="1:5" x14ac:dyDescent="0.25">
      <c r="A512" s="41" t="s">
        <v>12</v>
      </c>
      <c r="B512" s="42">
        <v>44015</v>
      </c>
      <c r="C512" s="41" t="s">
        <v>848</v>
      </c>
      <c r="D512" s="43">
        <v>1445</v>
      </c>
      <c r="E512" s="45"/>
    </row>
    <row r="513" spans="1:5" x14ac:dyDescent="0.25">
      <c r="A513" s="41" t="s">
        <v>12</v>
      </c>
      <c r="B513" s="42">
        <v>44060</v>
      </c>
      <c r="C513" s="41" t="s">
        <v>849</v>
      </c>
      <c r="D513" s="43">
        <v>3993</v>
      </c>
      <c r="E513" s="45"/>
    </row>
    <row r="514" spans="1:5" x14ac:dyDescent="0.25">
      <c r="A514" s="45" t="s">
        <v>12</v>
      </c>
      <c r="B514" s="48">
        <v>44112</v>
      </c>
      <c r="C514" s="45" t="s">
        <v>989</v>
      </c>
      <c r="D514" s="49">
        <v>102</v>
      </c>
      <c r="E514" s="45"/>
    </row>
    <row r="515" spans="1:5" x14ac:dyDescent="0.25">
      <c r="A515" s="45" t="s">
        <v>12</v>
      </c>
      <c r="B515" s="48">
        <v>44112</v>
      </c>
      <c r="C515" s="45" t="s">
        <v>989</v>
      </c>
      <c r="D515" s="49">
        <v>92</v>
      </c>
      <c r="E515" s="45"/>
    </row>
    <row r="516" spans="1:5" x14ac:dyDescent="0.25">
      <c r="A516" s="45" t="s">
        <v>12</v>
      </c>
      <c r="B516" s="48">
        <v>44112</v>
      </c>
      <c r="C516" s="45" t="s">
        <v>989</v>
      </c>
      <c r="D516" s="49">
        <v>93</v>
      </c>
      <c r="E516" s="45"/>
    </row>
    <row r="517" spans="1:5" x14ac:dyDescent="0.25">
      <c r="A517" s="45" t="s">
        <v>12</v>
      </c>
      <c r="B517" s="48">
        <v>44112</v>
      </c>
      <c r="C517" s="45" t="s">
        <v>989</v>
      </c>
      <c r="D517" s="49">
        <v>42</v>
      </c>
      <c r="E517" s="45"/>
    </row>
    <row r="518" spans="1:5" x14ac:dyDescent="0.25">
      <c r="A518" s="45" t="s">
        <v>12</v>
      </c>
      <c r="B518" s="48">
        <v>44112</v>
      </c>
      <c r="C518" s="45" t="s">
        <v>989</v>
      </c>
      <c r="D518" s="49">
        <v>44</v>
      </c>
      <c r="E518" s="45"/>
    </row>
    <row r="519" spans="1:5" x14ac:dyDescent="0.25">
      <c r="A519" s="45" t="s">
        <v>12</v>
      </c>
      <c r="B519" s="48">
        <v>44112</v>
      </c>
      <c r="C519" s="45" t="s">
        <v>989</v>
      </c>
      <c r="D519" s="49">
        <v>76</v>
      </c>
      <c r="E519" s="45"/>
    </row>
    <row r="520" spans="1:5" x14ac:dyDescent="0.25">
      <c r="A520" s="45" t="s">
        <v>12</v>
      </c>
      <c r="B520" s="48">
        <v>44196</v>
      </c>
      <c r="C520" s="45" t="s">
        <v>102</v>
      </c>
      <c r="D520" s="49">
        <v>14</v>
      </c>
      <c r="E520" s="45"/>
    </row>
    <row r="521" spans="1:5" x14ac:dyDescent="0.25">
      <c r="A521" s="45" t="s">
        <v>12</v>
      </c>
      <c r="B521" s="48">
        <v>44196</v>
      </c>
      <c r="C521" s="45" t="s">
        <v>102</v>
      </c>
      <c r="D521" s="49">
        <v>43</v>
      </c>
      <c r="E521" s="45"/>
    </row>
    <row r="522" spans="1:5" x14ac:dyDescent="0.25">
      <c r="A522" s="45" t="s">
        <v>12</v>
      </c>
      <c r="B522" s="48">
        <v>44196</v>
      </c>
      <c r="C522" s="45" t="s">
        <v>102</v>
      </c>
      <c r="D522" s="49">
        <v>49</v>
      </c>
      <c r="E522" s="45"/>
    </row>
    <row r="523" spans="1:5" x14ac:dyDescent="0.25">
      <c r="A523" s="45" t="s">
        <v>12</v>
      </c>
      <c r="B523" s="48">
        <v>44112</v>
      </c>
      <c r="C523" s="45" t="s">
        <v>989</v>
      </c>
      <c r="D523" s="49">
        <v>40</v>
      </c>
      <c r="E523" s="45"/>
    </row>
    <row r="524" spans="1:5" x14ac:dyDescent="0.25">
      <c r="A524" s="45" t="s">
        <v>12</v>
      </c>
      <c r="B524" s="48">
        <v>44119</v>
      </c>
      <c r="C524" s="45" t="s">
        <v>1029</v>
      </c>
      <c r="D524" s="49">
        <v>1268</v>
      </c>
      <c r="E524" s="45"/>
    </row>
    <row r="525" spans="1:5" x14ac:dyDescent="0.25">
      <c r="A525" s="45" t="s">
        <v>12</v>
      </c>
      <c r="B525" s="48">
        <v>44126</v>
      </c>
      <c r="C525" s="45" t="s">
        <v>994</v>
      </c>
      <c r="D525" s="49">
        <v>38</v>
      </c>
      <c r="E525" s="45"/>
    </row>
    <row r="526" spans="1:5" x14ac:dyDescent="0.25">
      <c r="A526" s="45" t="s">
        <v>12</v>
      </c>
      <c r="B526" s="48">
        <v>44130</v>
      </c>
      <c r="C526" s="45" t="s">
        <v>1030</v>
      </c>
      <c r="D526" s="49">
        <v>777</v>
      </c>
      <c r="E526" s="45"/>
    </row>
    <row r="527" spans="1:5" x14ac:dyDescent="0.25">
      <c r="A527" s="45" t="s">
        <v>12</v>
      </c>
      <c r="B527" s="48">
        <v>44112</v>
      </c>
      <c r="C527" s="45" t="s">
        <v>989</v>
      </c>
      <c r="D527" s="49">
        <v>114</v>
      </c>
      <c r="E527" s="45"/>
    </row>
    <row r="528" spans="1:5" x14ac:dyDescent="0.25">
      <c r="A528" s="41" t="s">
        <v>126</v>
      </c>
      <c r="B528" s="42">
        <v>43980</v>
      </c>
      <c r="C528" s="41" t="s">
        <v>572</v>
      </c>
      <c r="D528" s="43">
        <v>17620</v>
      </c>
      <c r="E528" s="45"/>
    </row>
    <row r="529" spans="1:5" x14ac:dyDescent="0.25">
      <c r="A529" s="21" t="s">
        <v>66</v>
      </c>
      <c r="B529" s="40">
        <v>43980</v>
      </c>
      <c r="C529" s="21" t="s">
        <v>573</v>
      </c>
      <c r="D529" s="23">
        <v>1369</v>
      </c>
      <c r="E529" s="23">
        <v>1369</v>
      </c>
    </row>
    <row r="530" spans="1:5" x14ac:dyDescent="0.25">
      <c r="A530" s="41" t="s">
        <v>13</v>
      </c>
      <c r="B530" s="42">
        <v>43980</v>
      </c>
      <c r="C530" s="41" t="s">
        <v>574</v>
      </c>
      <c r="D530" s="43">
        <v>5010</v>
      </c>
      <c r="E530" s="43">
        <v>5010</v>
      </c>
    </row>
    <row r="531" spans="1:5" x14ac:dyDescent="0.25">
      <c r="A531" s="21" t="s">
        <v>13</v>
      </c>
      <c r="B531" s="40">
        <v>44040</v>
      </c>
      <c r="C531" s="21" t="s">
        <v>850</v>
      </c>
      <c r="D531" s="23">
        <v>5845</v>
      </c>
      <c r="E531" s="23">
        <v>5845</v>
      </c>
    </row>
    <row r="532" spans="1:5" x14ac:dyDescent="0.25">
      <c r="A532" s="41" t="s">
        <v>46</v>
      </c>
      <c r="B532" s="42">
        <v>43903</v>
      </c>
      <c r="C532" s="41" t="s">
        <v>474</v>
      </c>
      <c r="D532" s="43">
        <v>4466</v>
      </c>
      <c r="E532" s="44">
        <f>SUM(D532:D540 )</f>
        <v>37596</v>
      </c>
    </row>
    <row r="533" spans="1:5" x14ac:dyDescent="0.25">
      <c r="A533" s="41" t="s">
        <v>46</v>
      </c>
      <c r="B533" s="42">
        <v>43874</v>
      </c>
      <c r="C533" s="41" t="s">
        <v>272</v>
      </c>
      <c r="D533" s="43">
        <v>4176</v>
      </c>
      <c r="E533" s="45"/>
    </row>
    <row r="534" spans="1:5" x14ac:dyDescent="0.25">
      <c r="A534" s="41" t="s">
        <v>46</v>
      </c>
      <c r="B534" s="42">
        <v>43874</v>
      </c>
      <c r="C534" s="41" t="s">
        <v>272</v>
      </c>
      <c r="D534" s="43">
        <v>522</v>
      </c>
      <c r="E534" s="45"/>
    </row>
    <row r="535" spans="1:5" x14ac:dyDescent="0.25">
      <c r="A535" s="41" t="s">
        <v>46</v>
      </c>
      <c r="B535" s="42">
        <v>43874</v>
      </c>
      <c r="C535" s="41" t="s">
        <v>272</v>
      </c>
      <c r="D535" s="43">
        <v>2378</v>
      </c>
      <c r="E535" s="45"/>
    </row>
    <row r="536" spans="1:5" x14ac:dyDescent="0.25">
      <c r="A536" s="41" t="s">
        <v>46</v>
      </c>
      <c r="B536" s="42">
        <v>43874</v>
      </c>
      <c r="C536" s="41" t="s">
        <v>272</v>
      </c>
      <c r="D536" s="43">
        <v>5626</v>
      </c>
      <c r="E536" s="45"/>
    </row>
    <row r="537" spans="1:5" x14ac:dyDescent="0.25">
      <c r="A537" s="41" t="s">
        <v>46</v>
      </c>
      <c r="B537" s="42">
        <v>43888</v>
      </c>
      <c r="C537" s="41" t="s">
        <v>475</v>
      </c>
      <c r="D537" s="43">
        <v>4188</v>
      </c>
      <c r="E537" s="45"/>
    </row>
    <row r="538" spans="1:5" x14ac:dyDescent="0.25">
      <c r="A538" s="41" t="s">
        <v>46</v>
      </c>
      <c r="B538" s="42">
        <v>43888</v>
      </c>
      <c r="C538" s="41" t="s">
        <v>475</v>
      </c>
      <c r="D538" s="43">
        <v>4176</v>
      </c>
      <c r="E538" s="45"/>
    </row>
    <row r="539" spans="1:5" x14ac:dyDescent="0.25">
      <c r="A539" s="41" t="s">
        <v>46</v>
      </c>
      <c r="B539" s="42">
        <v>44078</v>
      </c>
      <c r="C539" s="41" t="s">
        <v>972</v>
      </c>
      <c r="D539" s="43">
        <v>4060</v>
      </c>
      <c r="E539" s="45"/>
    </row>
    <row r="540" spans="1:5" x14ac:dyDescent="0.25">
      <c r="A540" s="41" t="s">
        <v>46</v>
      </c>
      <c r="B540" s="42">
        <v>44078</v>
      </c>
      <c r="C540" s="41" t="s">
        <v>972</v>
      </c>
      <c r="D540" s="43">
        <v>8004</v>
      </c>
      <c r="E540" s="45"/>
    </row>
    <row r="541" spans="1:5" x14ac:dyDescent="0.25">
      <c r="A541" s="21" t="s">
        <v>67</v>
      </c>
      <c r="B541" s="40">
        <v>43888</v>
      </c>
      <c r="C541" s="21" t="s">
        <v>276</v>
      </c>
      <c r="D541" s="23">
        <v>2598</v>
      </c>
      <c r="E541" s="35">
        <f>SUM( D541:D548)</f>
        <v>28406</v>
      </c>
    </row>
    <row r="542" spans="1:5" x14ac:dyDescent="0.25">
      <c r="A542" s="21" t="s">
        <v>67</v>
      </c>
      <c r="B542" s="40">
        <v>43888</v>
      </c>
      <c r="C542" s="21" t="s">
        <v>276</v>
      </c>
      <c r="D542" s="23">
        <v>3479</v>
      </c>
      <c r="E542" s="36"/>
    </row>
    <row r="543" spans="1:5" x14ac:dyDescent="0.25">
      <c r="A543" s="21" t="s">
        <v>67</v>
      </c>
      <c r="B543" s="40">
        <v>43888</v>
      </c>
      <c r="C543" s="21" t="s">
        <v>276</v>
      </c>
      <c r="D543" s="23">
        <v>742</v>
      </c>
      <c r="E543" s="36"/>
    </row>
    <row r="544" spans="1:5" x14ac:dyDescent="0.25">
      <c r="A544" s="21" t="s">
        <v>67</v>
      </c>
      <c r="B544" s="40">
        <v>43980</v>
      </c>
      <c r="C544" s="21" t="s">
        <v>575</v>
      </c>
      <c r="D544" s="23">
        <v>5567</v>
      </c>
      <c r="E544" s="36"/>
    </row>
    <row r="545" spans="1:5" x14ac:dyDescent="0.25">
      <c r="A545" s="21" t="s">
        <v>67</v>
      </c>
      <c r="B545" s="40">
        <v>44040</v>
      </c>
      <c r="C545" s="21" t="s">
        <v>851</v>
      </c>
      <c r="D545" s="23">
        <v>1113</v>
      </c>
      <c r="E545" s="36"/>
    </row>
    <row r="546" spans="1:5" x14ac:dyDescent="0.25">
      <c r="A546" s="21" t="s">
        <v>67</v>
      </c>
      <c r="B546" s="40">
        <v>44040</v>
      </c>
      <c r="C546" s="21" t="s">
        <v>851</v>
      </c>
      <c r="D546" s="23">
        <v>1113</v>
      </c>
      <c r="E546" s="36"/>
    </row>
    <row r="547" spans="1:5" x14ac:dyDescent="0.25">
      <c r="A547" s="21" t="s">
        <v>68</v>
      </c>
      <c r="B547" s="40">
        <v>43847</v>
      </c>
      <c r="C547" s="21" t="s">
        <v>277</v>
      </c>
      <c r="D547" s="23">
        <v>6000</v>
      </c>
      <c r="E547" s="36"/>
    </row>
    <row r="548" spans="1:5" x14ac:dyDescent="0.25">
      <c r="A548" s="21" t="s">
        <v>68</v>
      </c>
      <c r="B548" s="40">
        <v>43874</v>
      </c>
      <c r="C548" s="21" t="s">
        <v>278</v>
      </c>
      <c r="D548" s="23">
        <v>7794</v>
      </c>
      <c r="E548" s="36"/>
    </row>
    <row r="549" spans="1:5" x14ac:dyDescent="0.25">
      <c r="A549" s="41" t="s">
        <v>128</v>
      </c>
      <c r="B549" s="42">
        <v>43874</v>
      </c>
      <c r="C549" s="41" t="s">
        <v>279</v>
      </c>
      <c r="D549" s="43">
        <v>2505</v>
      </c>
      <c r="E549" s="44">
        <f>SUM(D549:D551 )</f>
        <v>12247</v>
      </c>
    </row>
    <row r="550" spans="1:5" x14ac:dyDescent="0.25">
      <c r="A550" s="41" t="s">
        <v>128</v>
      </c>
      <c r="B550" s="42">
        <v>43850</v>
      </c>
      <c r="C550" s="41" t="s">
        <v>280</v>
      </c>
      <c r="D550" s="43">
        <v>6959</v>
      </c>
      <c r="E550" s="45"/>
    </row>
    <row r="551" spans="1:5" x14ac:dyDescent="0.25">
      <c r="A551" s="41" t="s">
        <v>128</v>
      </c>
      <c r="B551" s="42">
        <v>43874</v>
      </c>
      <c r="C551" s="41" t="s">
        <v>279</v>
      </c>
      <c r="D551" s="43">
        <v>2783</v>
      </c>
      <c r="E551" s="45"/>
    </row>
    <row r="552" spans="1:5" x14ac:dyDescent="0.25">
      <c r="A552" s="21" t="s">
        <v>129</v>
      </c>
      <c r="B552" s="40">
        <v>43847</v>
      </c>
      <c r="C552" s="21" t="s">
        <v>281</v>
      </c>
      <c r="D552" s="23">
        <v>4302</v>
      </c>
      <c r="E552" s="35">
        <f>SUM(D552:D553 )</f>
        <v>8604</v>
      </c>
    </row>
    <row r="553" spans="1:5" x14ac:dyDescent="0.25">
      <c r="A553" s="21" t="s">
        <v>129</v>
      </c>
      <c r="B553" s="40">
        <v>43874</v>
      </c>
      <c r="C553" s="21" t="s">
        <v>282</v>
      </c>
      <c r="D553" s="23">
        <v>4302</v>
      </c>
      <c r="E553" s="36"/>
    </row>
    <row r="554" spans="1:5" x14ac:dyDescent="0.25">
      <c r="A554" s="41" t="s">
        <v>576</v>
      </c>
      <c r="B554" s="42">
        <v>43959</v>
      </c>
      <c r="C554" s="41" t="s">
        <v>577</v>
      </c>
      <c r="D554" s="43">
        <v>2292</v>
      </c>
      <c r="E554" s="44">
        <f>SUM(D554:D556 )</f>
        <v>5103</v>
      </c>
    </row>
    <row r="555" spans="1:5" x14ac:dyDescent="0.25">
      <c r="A555" s="41" t="s">
        <v>576</v>
      </c>
      <c r="B555" s="42">
        <v>44060</v>
      </c>
      <c r="C555" s="41" t="s">
        <v>852</v>
      </c>
      <c r="D555" s="43">
        <v>2700</v>
      </c>
      <c r="E555" s="45"/>
    </row>
    <row r="556" spans="1:5" x14ac:dyDescent="0.25">
      <c r="A556" s="45" t="s">
        <v>576</v>
      </c>
      <c r="B556" s="48">
        <v>44112</v>
      </c>
      <c r="C556" s="45" t="s">
        <v>989</v>
      </c>
      <c r="D556" s="49">
        <v>111</v>
      </c>
      <c r="E556" s="45"/>
    </row>
    <row r="557" spans="1:5" x14ac:dyDescent="0.25">
      <c r="A557" s="21" t="s">
        <v>130</v>
      </c>
      <c r="B557" s="40">
        <v>43847</v>
      </c>
      <c r="C557" s="21" t="s">
        <v>283</v>
      </c>
      <c r="D557" s="23">
        <v>6959</v>
      </c>
      <c r="E557" s="35">
        <f>SUM( D557:D558)</f>
        <v>10299</v>
      </c>
    </row>
    <row r="558" spans="1:5" x14ac:dyDescent="0.25">
      <c r="A558" s="21" t="s">
        <v>130</v>
      </c>
      <c r="B558" s="40">
        <v>43928</v>
      </c>
      <c r="C558" s="21" t="s">
        <v>578</v>
      </c>
      <c r="D558" s="23">
        <v>3340</v>
      </c>
      <c r="E558" s="36"/>
    </row>
    <row r="559" spans="1:5" x14ac:dyDescent="0.25">
      <c r="A559" s="41" t="s">
        <v>98</v>
      </c>
      <c r="B559" s="42">
        <v>43866</v>
      </c>
      <c r="C559" s="41" t="s">
        <v>476</v>
      </c>
      <c r="D559" s="43">
        <v>9744</v>
      </c>
      <c r="E559" s="44">
        <f>SUM(D559:D560 )</f>
        <v>20650</v>
      </c>
    </row>
    <row r="560" spans="1:5" x14ac:dyDescent="0.25">
      <c r="A560" s="41" t="s">
        <v>98</v>
      </c>
      <c r="B560" s="42">
        <v>43928</v>
      </c>
      <c r="C560" s="41" t="s">
        <v>747</v>
      </c>
      <c r="D560" s="43">
        <v>10906</v>
      </c>
      <c r="E560" s="45"/>
    </row>
    <row r="561" spans="1:5" x14ac:dyDescent="0.25">
      <c r="A561" s="21" t="s">
        <v>14</v>
      </c>
      <c r="B561" s="40">
        <v>43874</v>
      </c>
      <c r="C561" s="21" t="s">
        <v>284</v>
      </c>
      <c r="D561" s="23">
        <v>575</v>
      </c>
      <c r="E561" s="35">
        <f>SUM(D561:D588 )</f>
        <v>15923</v>
      </c>
    </row>
    <row r="562" spans="1:5" x14ac:dyDescent="0.25">
      <c r="A562" s="21" t="s">
        <v>14</v>
      </c>
      <c r="B562" s="40">
        <v>43874</v>
      </c>
      <c r="C562" s="21" t="s">
        <v>284</v>
      </c>
      <c r="D562" s="23">
        <v>533</v>
      </c>
      <c r="E562" s="36"/>
    </row>
    <row r="563" spans="1:5" x14ac:dyDescent="0.25">
      <c r="A563" s="21" t="s">
        <v>14</v>
      </c>
      <c r="B563" s="40">
        <v>43874</v>
      </c>
      <c r="C563" s="21" t="s">
        <v>284</v>
      </c>
      <c r="D563" s="23">
        <v>447</v>
      </c>
      <c r="E563" s="36"/>
    </row>
    <row r="564" spans="1:5" x14ac:dyDescent="0.25">
      <c r="A564" s="21" t="s">
        <v>14</v>
      </c>
      <c r="B564" s="40">
        <v>43874</v>
      </c>
      <c r="C564" s="21" t="s">
        <v>284</v>
      </c>
      <c r="D564" s="23">
        <v>688</v>
      </c>
      <c r="E564" s="36"/>
    </row>
    <row r="565" spans="1:5" x14ac:dyDescent="0.25">
      <c r="A565" s="21" t="s">
        <v>14</v>
      </c>
      <c r="B565" s="40">
        <v>43874</v>
      </c>
      <c r="C565" s="21" t="s">
        <v>284</v>
      </c>
      <c r="D565" s="23">
        <v>589</v>
      </c>
      <c r="E565" s="36"/>
    </row>
    <row r="566" spans="1:5" x14ac:dyDescent="0.25">
      <c r="A566" s="21" t="s">
        <v>14</v>
      </c>
      <c r="B566" s="40">
        <v>43874</v>
      </c>
      <c r="C566" s="21" t="s">
        <v>284</v>
      </c>
      <c r="D566" s="23">
        <v>591</v>
      </c>
      <c r="E566" s="36"/>
    </row>
    <row r="567" spans="1:5" x14ac:dyDescent="0.25">
      <c r="A567" s="21" t="s">
        <v>14</v>
      </c>
      <c r="B567" s="40">
        <v>43874</v>
      </c>
      <c r="C567" s="21" t="s">
        <v>284</v>
      </c>
      <c r="D567" s="23">
        <v>548</v>
      </c>
      <c r="E567" s="36"/>
    </row>
    <row r="568" spans="1:5" x14ac:dyDescent="0.25">
      <c r="A568" s="21" t="s">
        <v>14</v>
      </c>
      <c r="B568" s="40">
        <v>43874</v>
      </c>
      <c r="C568" s="21" t="s">
        <v>284</v>
      </c>
      <c r="D568" s="23">
        <v>488</v>
      </c>
      <c r="E568" s="36"/>
    </row>
    <row r="569" spans="1:5" x14ac:dyDescent="0.25">
      <c r="A569" s="21" t="s">
        <v>14</v>
      </c>
      <c r="B569" s="40">
        <v>43924</v>
      </c>
      <c r="C569" s="21" t="s">
        <v>579</v>
      </c>
      <c r="D569" s="23">
        <v>481</v>
      </c>
      <c r="E569" s="36"/>
    </row>
    <row r="570" spans="1:5" x14ac:dyDescent="0.25">
      <c r="A570" s="21" t="s">
        <v>14</v>
      </c>
      <c r="B570" s="40">
        <v>43924</v>
      </c>
      <c r="C570" s="21" t="s">
        <v>579</v>
      </c>
      <c r="D570" s="23">
        <v>383</v>
      </c>
      <c r="E570" s="36"/>
    </row>
    <row r="571" spans="1:5" x14ac:dyDescent="0.25">
      <c r="A571" s="21" t="s">
        <v>14</v>
      </c>
      <c r="B571" s="40">
        <v>43935</v>
      </c>
      <c r="C571" s="21" t="s">
        <v>580</v>
      </c>
      <c r="D571" s="23">
        <v>385</v>
      </c>
      <c r="E571" s="36"/>
    </row>
    <row r="572" spans="1:5" x14ac:dyDescent="0.25">
      <c r="A572" s="21" t="s">
        <v>14</v>
      </c>
      <c r="B572" s="40">
        <v>43935</v>
      </c>
      <c r="C572" s="21" t="s">
        <v>580</v>
      </c>
      <c r="D572" s="23">
        <v>383</v>
      </c>
      <c r="E572" s="36"/>
    </row>
    <row r="573" spans="1:5" x14ac:dyDescent="0.25">
      <c r="A573" s="21" t="s">
        <v>14</v>
      </c>
      <c r="B573" s="40">
        <v>43943</v>
      </c>
      <c r="C573" s="21" t="s">
        <v>581</v>
      </c>
      <c r="D573" s="23">
        <v>295</v>
      </c>
      <c r="E573" s="36"/>
    </row>
    <row r="574" spans="1:5" x14ac:dyDescent="0.25">
      <c r="A574" s="21" t="s">
        <v>14</v>
      </c>
      <c r="B574" s="40">
        <v>43943</v>
      </c>
      <c r="C574" s="21" t="s">
        <v>581</v>
      </c>
      <c r="D574" s="23">
        <v>97</v>
      </c>
      <c r="E574" s="36"/>
    </row>
    <row r="575" spans="1:5" x14ac:dyDescent="0.25">
      <c r="A575" s="21" t="s">
        <v>14</v>
      </c>
      <c r="B575" s="40">
        <v>43943</v>
      </c>
      <c r="C575" s="21" t="s">
        <v>581</v>
      </c>
      <c r="D575" s="23">
        <v>576</v>
      </c>
      <c r="E575" s="36"/>
    </row>
    <row r="576" spans="1:5" x14ac:dyDescent="0.25">
      <c r="A576" s="21" t="s">
        <v>14</v>
      </c>
      <c r="B576" s="40">
        <v>43957</v>
      </c>
      <c r="C576" s="21" t="s">
        <v>582</v>
      </c>
      <c r="D576" s="23">
        <v>575</v>
      </c>
      <c r="E576" s="36"/>
    </row>
    <row r="577" spans="1:5" x14ac:dyDescent="0.25">
      <c r="A577" s="21" t="s">
        <v>14</v>
      </c>
      <c r="B577" s="40">
        <v>43965</v>
      </c>
      <c r="C577" s="21" t="s">
        <v>583</v>
      </c>
      <c r="D577" s="23">
        <v>576</v>
      </c>
      <c r="E577" s="36"/>
    </row>
    <row r="578" spans="1:5" x14ac:dyDescent="0.25">
      <c r="A578" s="21" t="s">
        <v>14</v>
      </c>
      <c r="B578" s="40">
        <v>43965</v>
      </c>
      <c r="C578" s="21" t="s">
        <v>583</v>
      </c>
      <c r="D578" s="23">
        <v>576</v>
      </c>
      <c r="E578" s="36"/>
    </row>
    <row r="579" spans="1:5" x14ac:dyDescent="0.25">
      <c r="A579" s="21" t="s">
        <v>14</v>
      </c>
      <c r="B579" s="40">
        <v>43980</v>
      </c>
      <c r="C579" s="21" t="s">
        <v>584</v>
      </c>
      <c r="D579" s="23">
        <v>533</v>
      </c>
      <c r="E579" s="36"/>
    </row>
    <row r="580" spans="1:5" x14ac:dyDescent="0.25">
      <c r="A580" s="21" t="s">
        <v>14</v>
      </c>
      <c r="B580" s="40">
        <v>43980</v>
      </c>
      <c r="C580" s="21" t="s">
        <v>584</v>
      </c>
      <c r="D580" s="23">
        <v>533</v>
      </c>
      <c r="E580" s="36"/>
    </row>
    <row r="581" spans="1:5" x14ac:dyDescent="0.25">
      <c r="A581" s="21" t="s">
        <v>14</v>
      </c>
      <c r="B581" s="40">
        <v>43943</v>
      </c>
      <c r="C581" s="21" t="s">
        <v>581</v>
      </c>
      <c r="D581" s="23">
        <v>576</v>
      </c>
      <c r="E581" s="36"/>
    </row>
    <row r="582" spans="1:5" x14ac:dyDescent="0.25">
      <c r="A582" s="21" t="s">
        <v>14</v>
      </c>
      <c r="B582" s="40">
        <v>44013</v>
      </c>
      <c r="C582" s="21" t="s">
        <v>853</v>
      </c>
      <c r="D582" s="23">
        <v>547</v>
      </c>
      <c r="E582" s="36"/>
    </row>
    <row r="583" spans="1:5" x14ac:dyDescent="0.25">
      <c r="A583" s="21" t="s">
        <v>14</v>
      </c>
      <c r="B583" s="40">
        <v>44013</v>
      </c>
      <c r="C583" s="21" t="s">
        <v>853</v>
      </c>
      <c r="D583" s="23">
        <v>561</v>
      </c>
      <c r="E583" s="36"/>
    </row>
    <row r="584" spans="1:5" x14ac:dyDescent="0.25">
      <c r="A584" s="21" t="s">
        <v>14</v>
      </c>
      <c r="B584" s="40">
        <v>44035</v>
      </c>
      <c r="C584" s="21" t="s">
        <v>854</v>
      </c>
      <c r="D584" s="23">
        <v>598</v>
      </c>
      <c r="E584" s="36"/>
    </row>
    <row r="585" spans="1:5" x14ac:dyDescent="0.25">
      <c r="A585" s="36" t="s">
        <v>14</v>
      </c>
      <c r="B585" s="46">
        <v>44112</v>
      </c>
      <c r="C585" s="36" t="s">
        <v>1031</v>
      </c>
      <c r="D585" s="47">
        <v>583</v>
      </c>
      <c r="E585" s="36"/>
    </row>
    <row r="586" spans="1:5" x14ac:dyDescent="0.25">
      <c r="A586" s="36" t="s">
        <v>14</v>
      </c>
      <c r="B586" s="46">
        <v>44112</v>
      </c>
      <c r="C586" s="36" t="s">
        <v>1031</v>
      </c>
      <c r="D586" s="47">
        <v>561</v>
      </c>
      <c r="E586" s="36"/>
    </row>
    <row r="587" spans="1:5" x14ac:dyDescent="0.25">
      <c r="A587" s="36" t="s">
        <v>14</v>
      </c>
      <c r="B587" s="46">
        <v>44112</v>
      </c>
      <c r="C587" s="36" t="s">
        <v>1031</v>
      </c>
      <c r="D587" s="47">
        <v>1195</v>
      </c>
      <c r="E587" s="36"/>
    </row>
    <row r="588" spans="1:5" x14ac:dyDescent="0.25">
      <c r="A588" s="36" t="s">
        <v>14</v>
      </c>
      <c r="B588" s="46">
        <v>44112</v>
      </c>
      <c r="C588" s="36" t="s">
        <v>1031</v>
      </c>
      <c r="D588" s="47">
        <v>1450</v>
      </c>
      <c r="E588" s="36"/>
    </row>
    <row r="589" spans="1:5" x14ac:dyDescent="0.25">
      <c r="A589" s="41" t="s">
        <v>131</v>
      </c>
      <c r="B589" s="42">
        <v>43907</v>
      </c>
      <c r="C589" s="41" t="s">
        <v>187</v>
      </c>
      <c r="D589" s="43">
        <v>1980</v>
      </c>
      <c r="E589" s="43">
        <v>1980</v>
      </c>
    </row>
    <row r="590" spans="1:5" x14ac:dyDescent="0.25">
      <c r="A590" s="21" t="s">
        <v>15</v>
      </c>
      <c r="B590" s="40">
        <v>43837</v>
      </c>
      <c r="C590" s="21" t="s">
        <v>285</v>
      </c>
      <c r="D590" s="23">
        <v>2146</v>
      </c>
      <c r="E590" s="35">
        <f>SUM( D590:D615)</f>
        <v>63150</v>
      </c>
    </row>
    <row r="591" spans="1:5" x14ac:dyDescent="0.25">
      <c r="A591" s="21" t="s">
        <v>15</v>
      </c>
      <c r="B591" s="40">
        <v>43837</v>
      </c>
      <c r="C591" s="21" t="s">
        <v>285</v>
      </c>
      <c r="D591" s="23">
        <v>1102</v>
      </c>
      <c r="E591" s="36"/>
    </row>
    <row r="592" spans="1:5" x14ac:dyDescent="0.25">
      <c r="A592" s="21" t="s">
        <v>15</v>
      </c>
      <c r="B592" s="40">
        <v>43854</v>
      </c>
      <c r="C592" s="21" t="s">
        <v>286</v>
      </c>
      <c r="D592" s="23">
        <v>1624</v>
      </c>
      <c r="E592" s="36"/>
    </row>
    <row r="593" spans="1:5" x14ac:dyDescent="0.25">
      <c r="A593" s="21" t="s">
        <v>15</v>
      </c>
      <c r="B593" s="40">
        <v>43854</v>
      </c>
      <c r="C593" s="21" t="s">
        <v>286</v>
      </c>
      <c r="D593" s="23">
        <v>2842</v>
      </c>
      <c r="E593" s="36"/>
    </row>
    <row r="594" spans="1:5" x14ac:dyDescent="0.25">
      <c r="A594" s="21" t="s">
        <v>15</v>
      </c>
      <c r="B594" s="40">
        <v>43874</v>
      </c>
      <c r="C594" s="21" t="s">
        <v>287</v>
      </c>
      <c r="D594" s="23">
        <v>1856</v>
      </c>
      <c r="E594" s="36"/>
    </row>
    <row r="595" spans="1:5" x14ac:dyDescent="0.25">
      <c r="A595" s="21" t="s">
        <v>15</v>
      </c>
      <c r="B595" s="40">
        <v>43874</v>
      </c>
      <c r="C595" s="21" t="s">
        <v>287</v>
      </c>
      <c r="D595" s="23">
        <v>2726</v>
      </c>
      <c r="E595" s="36"/>
    </row>
    <row r="596" spans="1:5" x14ac:dyDescent="0.25">
      <c r="A596" s="21" t="s">
        <v>15</v>
      </c>
      <c r="B596" s="40">
        <v>43888</v>
      </c>
      <c r="C596" s="21" t="s">
        <v>288</v>
      </c>
      <c r="D596" s="23">
        <v>928</v>
      </c>
      <c r="E596" s="36"/>
    </row>
    <row r="597" spans="1:5" x14ac:dyDescent="0.25">
      <c r="A597" s="21" t="s">
        <v>15</v>
      </c>
      <c r="B597" s="40">
        <v>43888</v>
      </c>
      <c r="C597" s="21" t="s">
        <v>288</v>
      </c>
      <c r="D597" s="23">
        <v>1566</v>
      </c>
      <c r="E597" s="36"/>
    </row>
    <row r="598" spans="1:5" x14ac:dyDescent="0.25">
      <c r="A598" s="21" t="s">
        <v>15</v>
      </c>
      <c r="B598" s="40">
        <v>43903</v>
      </c>
      <c r="C598" s="21" t="s">
        <v>289</v>
      </c>
      <c r="D598" s="23">
        <v>928</v>
      </c>
      <c r="E598" s="36"/>
    </row>
    <row r="599" spans="1:5" x14ac:dyDescent="0.25">
      <c r="A599" s="21" t="s">
        <v>15</v>
      </c>
      <c r="B599" s="40">
        <v>43903</v>
      </c>
      <c r="C599" s="21" t="s">
        <v>289</v>
      </c>
      <c r="D599" s="23">
        <v>1740</v>
      </c>
      <c r="E599" s="36"/>
    </row>
    <row r="600" spans="1:5" x14ac:dyDescent="0.25">
      <c r="A600" s="21" t="s">
        <v>15</v>
      </c>
      <c r="B600" s="40">
        <v>43923</v>
      </c>
      <c r="C600" s="21" t="s">
        <v>585</v>
      </c>
      <c r="D600" s="23">
        <v>1218</v>
      </c>
      <c r="E600" s="36"/>
    </row>
    <row r="601" spans="1:5" x14ac:dyDescent="0.25">
      <c r="A601" s="21" t="s">
        <v>15</v>
      </c>
      <c r="B601" s="40">
        <v>43936</v>
      </c>
      <c r="C601" s="21" t="s">
        <v>586</v>
      </c>
      <c r="D601" s="23">
        <v>2204</v>
      </c>
      <c r="E601" s="36"/>
    </row>
    <row r="602" spans="1:5" x14ac:dyDescent="0.25">
      <c r="A602" s="21" t="s">
        <v>15</v>
      </c>
      <c r="B602" s="40">
        <v>43970</v>
      </c>
      <c r="C602" s="21" t="s">
        <v>587</v>
      </c>
      <c r="D602" s="23">
        <v>2981</v>
      </c>
      <c r="E602" s="36"/>
    </row>
    <row r="603" spans="1:5" x14ac:dyDescent="0.25">
      <c r="A603" s="21" t="s">
        <v>15</v>
      </c>
      <c r="B603" s="40">
        <v>43970</v>
      </c>
      <c r="C603" s="21" t="s">
        <v>587</v>
      </c>
      <c r="D603" s="23">
        <v>1740</v>
      </c>
      <c r="E603" s="36"/>
    </row>
    <row r="604" spans="1:5" x14ac:dyDescent="0.25">
      <c r="A604" s="21" t="s">
        <v>15</v>
      </c>
      <c r="B604" s="40">
        <v>43980</v>
      </c>
      <c r="C604" s="21" t="s">
        <v>588</v>
      </c>
      <c r="D604" s="23">
        <v>4176</v>
      </c>
      <c r="E604" s="36"/>
    </row>
    <row r="605" spans="1:5" x14ac:dyDescent="0.25">
      <c r="A605" s="21" t="s">
        <v>15</v>
      </c>
      <c r="B605" s="40">
        <v>44029</v>
      </c>
      <c r="C605" s="21" t="s">
        <v>855</v>
      </c>
      <c r="D605" s="23">
        <v>2668</v>
      </c>
      <c r="E605" s="36"/>
    </row>
    <row r="606" spans="1:5" x14ac:dyDescent="0.25">
      <c r="A606" s="21" t="s">
        <v>15</v>
      </c>
      <c r="B606" s="40">
        <v>44029</v>
      </c>
      <c r="C606" s="21" t="s">
        <v>855</v>
      </c>
      <c r="D606" s="23">
        <v>4350</v>
      </c>
      <c r="E606" s="36"/>
    </row>
    <row r="607" spans="1:5" x14ac:dyDescent="0.25">
      <c r="A607" s="21" t="s">
        <v>15</v>
      </c>
      <c r="B607" s="40">
        <v>44029</v>
      </c>
      <c r="C607" s="21" t="s">
        <v>855</v>
      </c>
      <c r="D607" s="23">
        <v>2030</v>
      </c>
      <c r="E607" s="36"/>
    </row>
    <row r="608" spans="1:5" x14ac:dyDescent="0.25">
      <c r="A608" s="21" t="s">
        <v>15</v>
      </c>
      <c r="B608" s="40">
        <v>44061</v>
      </c>
      <c r="C608" s="21" t="s">
        <v>856</v>
      </c>
      <c r="D608" s="23">
        <v>2320</v>
      </c>
      <c r="E608" s="36"/>
    </row>
    <row r="609" spans="1:5" x14ac:dyDescent="0.25">
      <c r="A609" s="21" t="s">
        <v>15</v>
      </c>
      <c r="B609" s="40">
        <v>44028</v>
      </c>
      <c r="C609" s="21" t="s">
        <v>857</v>
      </c>
      <c r="D609" s="23">
        <v>3480</v>
      </c>
      <c r="E609" s="36"/>
    </row>
    <row r="610" spans="1:5" x14ac:dyDescent="0.25">
      <c r="A610" s="21" t="s">
        <v>15</v>
      </c>
      <c r="B610" s="40">
        <v>44061</v>
      </c>
      <c r="C610" s="21" t="s">
        <v>856</v>
      </c>
      <c r="D610" s="23">
        <v>3341</v>
      </c>
      <c r="E610" s="36"/>
    </row>
    <row r="611" spans="1:5" x14ac:dyDescent="0.25">
      <c r="A611" s="36" t="s">
        <v>15</v>
      </c>
      <c r="B611" s="46">
        <v>44188</v>
      </c>
      <c r="C611" s="36" t="s">
        <v>1032</v>
      </c>
      <c r="D611" s="47">
        <v>4002</v>
      </c>
      <c r="E611" s="36"/>
    </row>
    <row r="612" spans="1:5" x14ac:dyDescent="0.25">
      <c r="A612" s="36" t="s">
        <v>15</v>
      </c>
      <c r="B612" s="46">
        <v>44188</v>
      </c>
      <c r="C612" s="36" t="s">
        <v>1032</v>
      </c>
      <c r="D612" s="47">
        <v>2378</v>
      </c>
      <c r="E612" s="36"/>
    </row>
    <row r="613" spans="1:5" x14ac:dyDescent="0.25">
      <c r="A613" s="36" t="s">
        <v>15</v>
      </c>
      <c r="B613" s="46">
        <v>44188</v>
      </c>
      <c r="C613" s="36" t="s">
        <v>1032</v>
      </c>
      <c r="D613" s="47">
        <v>1276</v>
      </c>
      <c r="E613" s="36"/>
    </row>
    <row r="614" spans="1:5" x14ac:dyDescent="0.25">
      <c r="A614" s="36" t="s">
        <v>15</v>
      </c>
      <c r="B614" s="46">
        <v>44188</v>
      </c>
      <c r="C614" s="36" t="s">
        <v>1032</v>
      </c>
      <c r="D614" s="47">
        <v>2169</v>
      </c>
      <c r="E614" s="36"/>
    </row>
    <row r="615" spans="1:5" x14ac:dyDescent="0.25">
      <c r="A615" s="36" t="s">
        <v>15</v>
      </c>
      <c r="B615" s="46">
        <v>44188</v>
      </c>
      <c r="C615" s="36" t="s">
        <v>1032</v>
      </c>
      <c r="D615" s="47">
        <v>5359</v>
      </c>
      <c r="E615" s="36"/>
    </row>
    <row r="616" spans="1:5" x14ac:dyDescent="0.25">
      <c r="A616" s="45" t="s">
        <v>1033</v>
      </c>
      <c r="B616" s="48">
        <v>44155</v>
      </c>
      <c r="C616" s="45" t="s">
        <v>1000</v>
      </c>
      <c r="D616" s="49">
        <v>200</v>
      </c>
      <c r="E616" s="49">
        <v>200</v>
      </c>
    </row>
    <row r="617" spans="1:5" x14ac:dyDescent="0.25">
      <c r="A617" s="21" t="s">
        <v>69</v>
      </c>
      <c r="B617" s="40">
        <v>43847</v>
      </c>
      <c r="C617" s="21" t="s">
        <v>290</v>
      </c>
      <c r="D617" s="23">
        <v>4175</v>
      </c>
      <c r="E617" s="35">
        <f>SUM(D617:D627 )</f>
        <v>89812</v>
      </c>
    </row>
    <row r="618" spans="1:5" x14ac:dyDescent="0.25">
      <c r="A618" s="21" t="s">
        <v>69</v>
      </c>
      <c r="B618" s="40">
        <v>43847</v>
      </c>
      <c r="C618" s="21" t="s">
        <v>290</v>
      </c>
      <c r="D618" s="23">
        <v>11412</v>
      </c>
      <c r="E618" s="36"/>
    </row>
    <row r="619" spans="1:5" x14ac:dyDescent="0.25">
      <c r="A619" s="21" t="s">
        <v>69</v>
      </c>
      <c r="B619" s="40">
        <v>43874</v>
      </c>
      <c r="C619" s="21" t="s">
        <v>291</v>
      </c>
      <c r="D619" s="23">
        <v>11412</v>
      </c>
      <c r="E619" s="36"/>
    </row>
    <row r="620" spans="1:5" x14ac:dyDescent="0.25">
      <c r="A620" s="21" t="s">
        <v>69</v>
      </c>
      <c r="B620" s="40">
        <v>43923</v>
      </c>
      <c r="C620" s="21" t="s">
        <v>589</v>
      </c>
      <c r="D620" s="23">
        <v>9742</v>
      </c>
      <c r="E620" s="36"/>
    </row>
    <row r="621" spans="1:5" x14ac:dyDescent="0.25">
      <c r="A621" s="21" t="s">
        <v>69</v>
      </c>
      <c r="B621" s="40">
        <v>43928</v>
      </c>
      <c r="C621" s="21" t="s">
        <v>590</v>
      </c>
      <c r="D621" s="23">
        <v>7515</v>
      </c>
      <c r="E621" s="36"/>
    </row>
    <row r="622" spans="1:5" x14ac:dyDescent="0.25">
      <c r="A622" s="21" t="s">
        <v>69</v>
      </c>
      <c r="B622" s="40">
        <v>44061</v>
      </c>
      <c r="C622" s="21" t="s">
        <v>858</v>
      </c>
      <c r="D622" s="23">
        <v>4825</v>
      </c>
      <c r="E622" s="36"/>
    </row>
    <row r="623" spans="1:5" x14ac:dyDescent="0.25">
      <c r="A623" s="21" t="s">
        <v>69</v>
      </c>
      <c r="B623" s="40">
        <v>44082</v>
      </c>
      <c r="C623" s="21" t="s">
        <v>859</v>
      </c>
      <c r="D623" s="23">
        <v>10670</v>
      </c>
      <c r="E623" s="36"/>
    </row>
    <row r="624" spans="1:5" x14ac:dyDescent="0.25">
      <c r="A624" s="21" t="s">
        <v>69</v>
      </c>
      <c r="B624" s="40">
        <v>44061</v>
      </c>
      <c r="C624" s="21" t="s">
        <v>858</v>
      </c>
      <c r="D624" s="23">
        <v>6959</v>
      </c>
      <c r="E624" s="36"/>
    </row>
    <row r="625" spans="1:5" x14ac:dyDescent="0.25">
      <c r="A625" s="21" t="s">
        <v>69</v>
      </c>
      <c r="B625" s="40">
        <v>44082</v>
      </c>
      <c r="C625" s="21" t="s">
        <v>859</v>
      </c>
      <c r="D625" s="23">
        <v>10670</v>
      </c>
      <c r="E625" s="36"/>
    </row>
    <row r="626" spans="1:5" x14ac:dyDescent="0.25">
      <c r="A626" s="36" t="s">
        <v>69</v>
      </c>
      <c r="B626" s="46">
        <v>44116</v>
      </c>
      <c r="C626" s="36" t="s">
        <v>1034</v>
      </c>
      <c r="D626" s="47">
        <v>10020</v>
      </c>
      <c r="E626" s="36"/>
    </row>
    <row r="627" spans="1:5" x14ac:dyDescent="0.25">
      <c r="A627" s="36" t="s">
        <v>69</v>
      </c>
      <c r="B627" s="46">
        <v>44116</v>
      </c>
      <c r="C627" s="36" t="s">
        <v>1034</v>
      </c>
      <c r="D627" s="47">
        <v>2412</v>
      </c>
      <c r="E627" s="36"/>
    </row>
    <row r="628" spans="1:5" x14ac:dyDescent="0.25">
      <c r="A628" s="41" t="s">
        <v>132</v>
      </c>
      <c r="B628" s="42">
        <v>43886</v>
      </c>
      <c r="C628" s="41" t="s">
        <v>292</v>
      </c>
      <c r="D628" s="43">
        <v>5046</v>
      </c>
      <c r="E628" s="44">
        <f>SUM( D628:D629)</f>
        <v>10092</v>
      </c>
    </row>
    <row r="629" spans="1:5" x14ac:dyDescent="0.25">
      <c r="A629" s="41" t="s">
        <v>132</v>
      </c>
      <c r="B629" s="42">
        <v>43895</v>
      </c>
      <c r="C629" s="41" t="s">
        <v>293</v>
      </c>
      <c r="D629" s="43">
        <v>5046</v>
      </c>
      <c r="E629" s="45"/>
    </row>
    <row r="630" spans="1:5" x14ac:dyDescent="0.25">
      <c r="A630" s="21" t="s">
        <v>70</v>
      </c>
      <c r="B630" s="40">
        <v>43874</v>
      </c>
      <c r="C630" s="21" t="s">
        <v>294</v>
      </c>
      <c r="D630" s="23">
        <v>1008</v>
      </c>
      <c r="E630" s="35">
        <f>SUM(D630:D639 )</f>
        <v>55843</v>
      </c>
    </row>
    <row r="631" spans="1:5" x14ac:dyDescent="0.25">
      <c r="A631" s="21" t="s">
        <v>70</v>
      </c>
      <c r="B631" s="40">
        <v>43847</v>
      </c>
      <c r="C631" s="21" t="s">
        <v>295</v>
      </c>
      <c r="D631" s="23">
        <v>11412</v>
      </c>
      <c r="E631" s="36"/>
    </row>
    <row r="632" spans="1:5" x14ac:dyDescent="0.25">
      <c r="A632" s="21" t="s">
        <v>70</v>
      </c>
      <c r="B632" s="40">
        <v>43874</v>
      </c>
      <c r="C632" s="21" t="s">
        <v>294</v>
      </c>
      <c r="D632" s="23">
        <v>1392</v>
      </c>
      <c r="E632" s="36"/>
    </row>
    <row r="633" spans="1:5" x14ac:dyDescent="0.25">
      <c r="A633" s="21" t="s">
        <v>70</v>
      </c>
      <c r="B633" s="40">
        <v>43888</v>
      </c>
      <c r="C633" s="21" t="s">
        <v>296</v>
      </c>
      <c r="D633" s="23">
        <v>7608</v>
      </c>
      <c r="E633" s="36"/>
    </row>
    <row r="634" spans="1:5" x14ac:dyDescent="0.25">
      <c r="A634" s="21" t="s">
        <v>70</v>
      </c>
      <c r="B634" s="40">
        <v>43928</v>
      </c>
      <c r="C634" s="21" t="s">
        <v>591</v>
      </c>
      <c r="D634" s="23">
        <v>2041</v>
      </c>
      <c r="E634" s="36"/>
    </row>
    <row r="635" spans="1:5" x14ac:dyDescent="0.25">
      <c r="A635" s="21" t="s">
        <v>70</v>
      </c>
      <c r="B635" s="40">
        <v>43928</v>
      </c>
      <c r="C635" s="21" t="s">
        <v>591</v>
      </c>
      <c r="D635" s="23">
        <v>3361</v>
      </c>
      <c r="E635" s="36"/>
    </row>
    <row r="636" spans="1:5" x14ac:dyDescent="0.25">
      <c r="A636" s="21" t="s">
        <v>70</v>
      </c>
      <c r="B636" s="40">
        <v>43980</v>
      </c>
      <c r="C636" s="21" t="s">
        <v>592</v>
      </c>
      <c r="D636" s="23">
        <v>10000</v>
      </c>
      <c r="E636" s="36"/>
    </row>
    <row r="637" spans="1:5" x14ac:dyDescent="0.25">
      <c r="A637" s="21" t="s">
        <v>70</v>
      </c>
      <c r="B637" s="40">
        <v>44040</v>
      </c>
      <c r="C637" s="21" t="s">
        <v>860</v>
      </c>
      <c r="D637" s="23">
        <v>11691</v>
      </c>
      <c r="E637" s="36"/>
    </row>
    <row r="638" spans="1:5" x14ac:dyDescent="0.25">
      <c r="A638" s="21" t="s">
        <v>70</v>
      </c>
      <c r="B638" s="40">
        <v>44061</v>
      </c>
      <c r="C638" s="21" t="s">
        <v>861</v>
      </c>
      <c r="D638" s="23">
        <v>2505</v>
      </c>
      <c r="E638" s="36"/>
    </row>
    <row r="639" spans="1:5" x14ac:dyDescent="0.25">
      <c r="A639" s="36" t="s">
        <v>70</v>
      </c>
      <c r="B639" s="46">
        <v>44116</v>
      </c>
      <c r="C639" s="36" t="s">
        <v>1035</v>
      </c>
      <c r="D639" s="47">
        <v>4825</v>
      </c>
      <c r="E639" s="36"/>
    </row>
    <row r="640" spans="1:5" x14ac:dyDescent="0.25">
      <c r="A640" s="41" t="s">
        <v>16</v>
      </c>
      <c r="B640" s="42">
        <v>43896</v>
      </c>
      <c r="C640" s="41" t="s">
        <v>194</v>
      </c>
      <c r="D640" s="43">
        <v>75</v>
      </c>
      <c r="E640" s="44">
        <f>SUM(D640:D664 )</f>
        <v>8115</v>
      </c>
    </row>
    <row r="641" spans="1:5" x14ac:dyDescent="0.25">
      <c r="A641" s="41" t="s">
        <v>16</v>
      </c>
      <c r="B641" s="42">
        <v>43896</v>
      </c>
      <c r="C641" s="41" t="s">
        <v>194</v>
      </c>
      <c r="D641" s="43">
        <v>75</v>
      </c>
      <c r="E641" s="45"/>
    </row>
    <row r="642" spans="1:5" x14ac:dyDescent="0.25">
      <c r="A642" s="41" t="s">
        <v>16</v>
      </c>
      <c r="B642" s="42">
        <v>43896</v>
      </c>
      <c r="C642" s="41" t="s">
        <v>194</v>
      </c>
      <c r="D642" s="43">
        <v>75</v>
      </c>
      <c r="E642" s="45"/>
    </row>
    <row r="643" spans="1:5" x14ac:dyDescent="0.25">
      <c r="A643" s="41" t="s">
        <v>16</v>
      </c>
      <c r="B643" s="42">
        <v>43896</v>
      </c>
      <c r="C643" s="41" t="s">
        <v>194</v>
      </c>
      <c r="D643" s="43">
        <v>75</v>
      </c>
      <c r="E643" s="45"/>
    </row>
    <row r="644" spans="1:5" x14ac:dyDescent="0.25">
      <c r="A644" s="41" t="s">
        <v>16</v>
      </c>
      <c r="B644" s="42">
        <v>43896</v>
      </c>
      <c r="C644" s="41" t="s">
        <v>194</v>
      </c>
      <c r="D644" s="43">
        <v>75</v>
      </c>
      <c r="E644" s="45"/>
    </row>
    <row r="645" spans="1:5" x14ac:dyDescent="0.25">
      <c r="A645" s="41" t="s">
        <v>16</v>
      </c>
      <c r="B645" s="42">
        <v>43896</v>
      </c>
      <c r="C645" s="41" t="s">
        <v>194</v>
      </c>
      <c r="D645" s="43">
        <v>75</v>
      </c>
      <c r="E645" s="45"/>
    </row>
    <row r="646" spans="1:5" x14ac:dyDescent="0.25">
      <c r="A646" s="41" t="s">
        <v>16</v>
      </c>
      <c r="B646" s="42">
        <v>43896</v>
      </c>
      <c r="C646" s="41" t="s">
        <v>194</v>
      </c>
      <c r="D646" s="43">
        <v>75</v>
      </c>
      <c r="E646" s="45"/>
    </row>
    <row r="647" spans="1:5" x14ac:dyDescent="0.25">
      <c r="A647" s="41" t="s">
        <v>16</v>
      </c>
      <c r="B647" s="42">
        <v>43896</v>
      </c>
      <c r="C647" s="41" t="s">
        <v>194</v>
      </c>
      <c r="D647" s="43">
        <v>75</v>
      </c>
      <c r="E647" s="45"/>
    </row>
    <row r="648" spans="1:5" x14ac:dyDescent="0.25">
      <c r="A648" s="41" t="s">
        <v>16</v>
      </c>
      <c r="B648" s="42">
        <v>43879</v>
      </c>
      <c r="C648" s="41" t="s">
        <v>247</v>
      </c>
      <c r="D648" s="43">
        <v>1303</v>
      </c>
      <c r="E648" s="45"/>
    </row>
    <row r="649" spans="1:5" x14ac:dyDescent="0.25">
      <c r="A649" s="41" t="s">
        <v>16</v>
      </c>
      <c r="B649" s="42">
        <v>43907</v>
      </c>
      <c r="C649" s="41" t="s">
        <v>187</v>
      </c>
      <c r="D649" s="43">
        <v>80</v>
      </c>
      <c r="E649" s="45"/>
    </row>
    <row r="650" spans="1:5" x14ac:dyDescent="0.25">
      <c r="A650" s="41" t="s">
        <v>16</v>
      </c>
      <c r="B650" s="42">
        <v>43907</v>
      </c>
      <c r="C650" s="41" t="s">
        <v>187</v>
      </c>
      <c r="D650" s="43">
        <v>80</v>
      </c>
      <c r="E650" s="45"/>
    </row>
    <row r="651" spans="1:5" x14ac:dyDescent="0.25">
      <c r="A651" s="41" t="s">
        <v>16</v>
      </c>
      <c r="B651" s="42">
        <v>44008</v>
      </c>
      <c r="C651" s="41" t="s">
        <v>593</v>
      </c>
      <c r="D651" s="43">
        <v>1303</v>
      </c>
      <c r="E651" s="45"/>
    </row>
    <row r="652" spans="1:5" x14ac:dyDescent="0.25">
      <c r="A652" s="41" t="s">
        <v>16</v>
      </c>
      <c r="B652" s="42">
        <v>44008</v>
      </c>
      <c r="C652" s="41" t="s">
        <v>593</v>
      </c>
      <c r="D652" s="43">
        <v>75</v>
      </c>
      <c r="E652" s="45"/>
    </row>
    <row r="653" spans="1:5" x14ac:dyDescent="0.25">
      <c r="A653" s="41" t="s">
        <v>16</v>
      </c>
      <c r="B653" s="42">
        <v>44008</v>
      </c>
      <c r="C653" s="41" t="s">
        <v>593</v>
      </c>
      <c r="D653" s="43">
        <v>75</v>
      </c>
      <c r="E653" s="45"/>
    </row>
    <row r="654" spans="1:5" x14ac:dyDescent="0.25">
      <c r="A654" s="41" t="s">
        <v>16</v>
      </c>
      <c r="B654" s="42">
        <v>44008</v>
      </c>
      <c r="C654" s="41" t="s">
        <v>593</v>
      </c>
      <c r="D654" s="43">
        <v>75</v>
      </c>
      <c r="E654" s="45"/>
    </row>
    <row r="655" spans="1:5" x14ac:dyDescent="0.25">
      <c r="A655" s="41" t="s">
        <v>16</v>
      </c>
      <c r="B655" s="42">
        <v>44008</v>
      </c>
      <c r="C655" s="41" t="s">
        <v>593</v>
      </c>
      <c r="D655" s="43">
        <v>75</v>
      </c>
      <c r="E655" s="45"/>
    </row>
    <row r="656" spans="1:5" x14ac:dyDescent="0.25">
      <c r="A656" s="41" t="s">
        <v>16</v>
      </c>
      <c r="B656" s="42">
        <v>44060</v>
      </c>
      <c r="C656" s="41" t="s">
        <v>778</v>
      </c>
      <c r="D656" s="43">
        <v>1303</v>
      </c>
      <c r="E656" s="45"/>
    </row>
    <row r="657" spans="1:5" x14ac:dyDescent="0.25">
      <c r="A657" s="41" t="s">
        <v>16</v>
      </c>
      <c r="B657" s="42">
        <v>44091</v>
      </c>
      <c r="C657" s="41" t="s">
        <v>781</v>
      </c>
      <c r="D657" s="43">
        <v>80</v>
      </c>
      <c r="E657" s="45"/>
    </row>
    <row r="658" spans="1:5" x14ac:dyDescent="0.25">
      <c r="A658" s="41" t="s">
        <v>16</v>
      </c>
      <c r="B658" s="42">
        <v>44091</v>
      </c>
      <c r="C658" s="41" t="s">
        <v>781</v>
      </c>
      <c r="D658" s="43">
        <v>80</v>
      </c>
      <c r="E658" s="45"/>
    </row>
    <row r="659" spans="1:5" x14ac:dyDescent="0.25">
      <c r="A659" s="45" t="s">
        <v>16</v>
      </c>
      <c r="B659" s="48">
        <v>44155</v>
      </c>
      <c r="C659" s="45" t="s">
        <v>1000</v>
      </c>
      <c r="D659" s="49">
        <v>2606</v>
      </c>
      <c r="E659" s="45"/>
    </row>
    <row r="660" spans="1:5" x14ac:dyDescent="0.25">
      <c r="A660" s="45" t="s">
        <v>16</v>
      </c>
      <c r="B660" s="48">
        <v>44112</v>
      </c>
      <c r="C660" s="45" t="s">
        <v>989</v>
      </c>
      <c r="D660" s="49">
        <v>80</v>
      </c>
      <c r="E660" s="45"/>
    </row>
    <row r="661" spans="1:5" x14ac:dyDescent="0.25">
      <c r="A661" s="45" t="s">
        <v>16</v>
      </c>
      <c r="B661" s="48">
        <v>44126</v>
      </c>
      <c r="C661" s="45" t="s">
        <v>1036</v>
      </c>
      <c r="D661" s="49">
        <v>75</v>
      </c>
      <c r="E661" s="45"/>
    </row>
    <row r="662" spans="1:5" x14ac:dyDescent="0.25">
      <c r="A662" s="45" t="s">
        <v>16</v>
      </c>
      <c r="B662" s="48">
        <v>44126</v>
      </c>
      <c r="C662" s="45" t="s">
        <v>1036</v>
      </c>
      <c r="D662" s="49">
        <v>75</v>
      </c>
      <c r="E662" s="45"/>
    </row>
    <row r="663" spans="1:5" x14ac:dyDescent="0.25">
      <c r="A663" s="45" t="s">
        <v>16</v>
      </c>
      <c r="B663" s="48">
        <v>44126</v>
      </c>
      <c r="C663" s="45" t="s">
        <v>1036</v>
      </c>
      <c r="D663" s="49">
        <v>75</v>
      </c>
      <c r="E663" s="45"/>
    </row>
    <row r="664" spans="1:5" x14ac:dyDescent="0.25">
      <c r="A664" s="45" t="s">
        <v>16</v>
      </c>
      <c r="B664" s="48">
        <v>44126</v>
      </c>
      <c r="C664" s="45" t="s">
        <v>1036</v>
      </c>
      <c r="D664" s="49">
        <v>75</v>
      </c>
      <c r="E664" s="45"/>
    </row>
    <row r="665" spans="1:5" x14ac:dyDescent="0.25">
      <c r="A665" s="21" t="s">
        <v>99</v>
      </c>
      <c r="B665" s="40">
        <v>43888</v>
      </c>
      <c r="C665" s="21" t="s">
        <v>477</v>
      </c>
      <c r="D665" s="23">
        <v>21992</v>
      </c>
      <c r="E665" s="35">
        <f>SUM(D665:D674 )</f>
        <v>410553</v>
      </c>
    </row>
    <row r="666" spans="1:5" x14ac:dyDescent="0.25">
      <c r="A666" s="21" t="s">
        <v>99</v>
      </c>
      <c r="B666" s="40">
        <v>43874</v>
      </c>
      <c r="C666" s="21" t="s">
        <v>478</v>
      </c>
      <c r="D666" s="23">
        <v>96140</v>
      </c>
      <c r="E666" s="36"/>
    </row>
    <row r="667" spans="1:5" x14ac:dyDescent="0.25">
      <c r="A667" s="21" t="s">
        <v>99</v>
      </c>
      <c r="B667" s="40">
        <v>43888</v>
      </c>
      <c r="C667" s="21" t="s">
        <v>477</v>
      </c>
      <c r="D667" s="23">
        <v>71487</v>
      </c>
      <c r="E667" s="36"/>
    </row>
    <row r="668" spans="1:5" x14ac:dyDescent="0.25">
      <c r="A668" s="21" t="s">
        <v>99</v>
      </c>
      <c r="B668" s="40">
        <v>43903</v>
      </c>
      <c r="C668" s="21" t="s">
        <v>479</v>
      </c>
      <c r="D668" s="23">
        <v>45205</v>
      </c>
      <c r="E668" s="36"/>
    </row>
    <row r="669" spans="1:5" x14ac:dyDescent="0.25">
      <c r="A669" s="21" t="s">
        <v>99</v>
      </c>
      <c r="B669" s="40">
        <v>43928</v>
      </c>
      <c r="C669" s="21" t="s">
        <v>748</v>
      </c>
      <c r="D669" s="23">
        <v>25000</v>
      </c>
      <c r="E669" s="36"/>
    </row>
    <row r="670" spans="1:5" x14ac:dyDescent="0.25">
      <c r="A670" s="21" t="s">
        <v>99</v>
      </c>
      <c r="B670" s="40">
        <v>43936</v>
      </c>
      <c r="C670" s="21" t="s">
        <v>749</v>
      </c>
      <c r="D670" s="23">
        <v>25000</v>
      </c>
      <c r="E670" s="36"/>
    </row>
    <row r="671" spans="1:5" x14ac:dyDescent="0.25">
      <c r="A671" s="21" t="s">
        <v>99</v>
      </c>
      <c r="B671" s="40">
        <v>43980</v>
      </c>
      <c r="C671" s="21" t="s">
        <v>750</v>
      </c>
      <c r="D671" s="23">
        <v>31444</v>
      </c>
      <c r="E671" s="36"/>
    </row>
    <row r="672" spans="1:5" x14ac:dyDescent="0.25">
      <c r="A672" s="21" t="s">
        <v>99</v>
      </c>
      <c r="B672" s="40">
        <v>44029</v>
      </c>
      <c r="C672" s="21" t="s">
        <v>973</v>
      </c>
      <c r="D672" s="23">
        <v>35185</v>
      </c>
      <c r="E672" s="36"/>
    </row>
    <row r="673" spans="1:5" x14ac:dyDescent="0.25">
      <c r="A673" s="21" t="s">
        <v>99</v>
      </c>
      <c r="B673" s="40">
        <v>44040</v>
      </c>
      <c r="C673" s="21" t="s">
        <v>974</v>
      </c>
      <c r="D673" s="23">
        <v>29100</v>
      </c>
      <c r="E673" s="36"/>
    </row>
    <row r="674" spans="1:5" x14ac:dyDescent="0.25">
      <c r="A674" s="21" t="s">
        <v>99</v>
      </c>
      <c r="B674" s="40">
        <v>44029</v>
      </c>
      <c r="C674" s="21" t="s">
        <v>973</v>
      </c>
      <c r="D674" s="23">
        <v>30000</v>
      </c>
      <c r="E674" s="36"/>
    </row>
    <row r="675" spans="1:5" x14ac:dyDescent="0.25">
      <c r="A675" s="45" t="s">
        <v>1037</v>
      </c>
      <c r="B675" s="48">
        <v>44123</v>
      </c>
      <c r="C675" s="45" t="s">
        <v>1038</v>
      </c>
      <c r="D675" s="49">
        <v>120</v>
      </c>
      <c r="E675" s="44">
        <f>SUM(D675:D676 )</f>
        <v>300</v>
      </c>
    </row>
    <row r="676" spans="1:5" x14ac:dyDescent="0.25">
      <c r="A676" s="45" t="s">
        <v>1037</v>
      </c>
      <c r="B676" s="48">
        <v>44188</v>
      </c>
      <c r="C676" s="45" t="s">
        <v>1039</v>
      </c>
      <c r="D676" s="49">
        <v>180</v>
      </c>
      <c r="E676" s="45"/>
    </row>
    <row r="677" spans="1:5" x14ac:dyDescent="0.25">
      <c r="A677" s="21" t="s">
        <v>862</v>
      </c>
      <c r="B677" s="40">
        <v>44091</v>
      </c>
      <c r="C677" s="21" t="s">
        <v>863</v>
      </c>
      <c r="D677" s="23">
        <v>179</v>
      </c>
      <c r="E677" s="23">
        <v>179</v>
      </c>
    </row>
    <row r="678" spans="1:5" x14ac:dyDescent="0.25">
      <c r="A678" s="41" t="s">
        <v>17</v>
      </c>
      <c r="B678" s="42">
        <v>43903</v>
      </c>
      <c r="C678" s="41" t="s">
        <v>297</v>
      </c>
      <c r="D678" s="43">
        <v>1845</v>
      </c>
      <c r="E678" s="44">
        <f>SUM(D678:D695 )</f>
        <v>47905</v>
      </c>
    </row>
    <row r="679" spans="1:5" x14ac:dyDescent="0.25">
      <c r="A679" s="41" t="s">
        <v>17</v>
      </c>
      <c r="B679" s="42">
        <v>43903</v>
      </c>
      <c r="C679" s="41" t="s">
        <v>297</v>
      </c>
      <c r="D679" s="43">
        <v>4433</v>
      </c>
      <c r="E679" s="45"/>
    </row>
    <row r="680" spans="1:5" x14ac:dyDescent="0.25">
      <c r="A680" s="41" t="s">
        <v>17</v>
      </c>
      <c r="B680" s="42">
        <v>43903</v>
      </c>
      <c r="C680" s="41" t="s">
        <v>297</v>
      </c>
      <c r="D680" s="43">
        <v>2974</v>
      </c>
      <c r="E680" s="45"/>
    </row>
    <row r="681" spans="1:5" x14ac:dyDescent="0.25">
      <c r="A681" s="41" t="s">
        <v>17</v>
      </c>
      <c r="B681" s="42">
        <v>43903</v>
      </c>
      <c r="C681" s="41" t="s">
        <v>297</v>
      </c>
      <c r="D681" s="43">
        <v>2347</v>
      </c>
      <c r="E681" s="45"/>
    </row>
    <row r="682" spans="1:5" x14ac:dyDescent="0.25">
      <c r="A682" s="41" t="s">
        <v>17</v>
      </c>
      <c r="B682" s="42">
        <v>44035</v>
      </c>
      <c r="C682" s="41" t="s">
        <v>864</v>
      </c>
      <c r="D682" s="43">
        <v>3182</v>
      </c>
      <c r="E682" s="45"/>
    </row>
    <row r="683" spans="1:5" x14ac:dyDescent="0.25">
      <c r="A683" s="41" t="s">
        <v>17</v>
      </c>
      <c r="B683" s="42">
        <v>44035</v>
      </c>
      <c r="C683" s="41" t="s">
        <v>864</v>
      </c>
      <c r="D683" s="43">
        <v>2578</v>
      </c>
      <c r="E683" s="45"/>
    </row>
    <row r="684" spans="1:5" x14ac:dyDescent="0.25">
      <c r="A684" s="41" t="s">
        <v>17</v>
      </c>
      <c r="B684" s="42">
        <v>44035</v>
      </c>
      <c r="C684" s="41" t="s">
        <v>864</v>
      </c>
      <c r="D684" s="43">
        <v>2491</v>
      </c>
      <c r="E684" s="45"/>
    </row>
    <row r="685" spans="1:5" x14ac:dyDescent="0.25">
      <c r="A685" s="41" t="s">
        <v>17</v>
      </c>
      <c r="B685" s="42">
        <v>44035</v>
      </c>
      <c r="C685" s="41" t="s">
        <v>864</v>
      </c>
      <c r="D685" s="43">
        <v>3583</v>
      </c>
      <c r="E685" s="45"/>
    </row>
    <row r="686" spans="1:5" x14ac:dyDescent="0.25">
      <c r="A686" s="41" t="s">
        <v>17</v>
      </c>
      <c r="B686" s="42">
        <v>44035</v>
      </c>
      <c r="C686" s="41" t="s">
        <v>864</v>
      </c>
      <c r="D686" s="43">
        <v>1768</v>
      </c>
      <c r="E686" s="45"/>
    </row>
    <row r="687" spans="1:5" x14ac:dyDescent="0.25">
      <c r="A687" s="41" t="s">
        <v>17</v>
      </c>
      <c r="B687" s="42">
        <v>44035</v>
      </c>
      <c r="C687" s="41" t="s">
        <v>864</v>
      </c>
      <c r="D687" s="43">
        <v>3162</v>
      </c>
      <c r="E687" s="45"/>
    </row>
    <row r="688" spans="1:5" x14ac:dyDescent="0.25">
      <c r="A688" s="41" t="s">
        <v>17</v>
      </c>
      <c r="B688" s="42">
        <v>44035</v>
      </c>
      <c r="C688" s="41" t="s">
        <v>864</v>
      </c>
      <c r="D688" s="43">
        <v>2872</v>
      </c>
      <c r="E688" s="45"/>
    </row>
    <row r="689" spans="1:5" x14ac:dyDescent="0.25">
      <c r="A689" s="41" t="s">
        <v>17</v>
      </c>
      <c r="B689" s="42">
        <v>44035</v>
      </c>
      <c r="C689" s="41" t="s">
        <v>864</v>
      </c>
      <c r="D689" s="43">
        <v>4729</v>
      </c>
      <c r="E689" s="45"/>
    </row>
    <row r="690" spans="1:5" x14ac:dyDescent="0.25">
      <c r="A690" s="41" t="s">
        <v>17</v>
      </c>
      <c r="B690" s="42">
        <v>44035</v>
      </c>
      <c r="C690" s="41" t="s">
        <v>864</v>
      </c>
      <c r="D690" s="43">
        <v>2804</v>
      </c>
      <c r="E690" s="45"/>
    </row>
    <row r="691" spans="1:5" x14ac:dyDescent="0.25">
      <c r="A691" s="41" t="s">
        <v>17</v>
      </c>
      <c r="B691" s="42">
        <v>44061</v>
      </c>
      <c r="C691" s="41" t="s">
        <v>865</v>
      </c>
      <c r="D691" s="43">
        <v>2587</v>
      </c>
      <c r="E691" s="45"/>
    </row>
    <row r="692" spans="1:5" x14ac:dyDescent="0.25">
      <c r="A692" s="41" t="s">
        <v>17</v>
      </c>
      <c r="B692" s="42">
        <v>44061</v>
      </c>
      <c r="C692" s="41" t="s">
        <v>865</v>
      </c>
      <c r="D692" s="43">
        <v>1740</v>
      </c>
      <c r="E692" s="45"/>
    </row>
    <row r="693" spans="1:5" x14ac:dyDescent="0.25">
      <c r="A693" s="41" t="s">
        <v>17</v>
      </c>
      <c r="B693" s="42">
        <v>44061</v>
      </c>
      <c r="C693" s="41" t="s">
        <v>865</v>
      </c>
      <c r="D693" s="43">
        <v>1444</v>
      </c>
      <c r="E693" s="45"/>
    </row>
    <row r="694" spans="1:5" x14ac:dyDescent="0.25">
      <c r="A694" s="41" t="s">
        <v>17</v>
      </c>
      <c r="B694" s="42">
        <v>44061</v>
      </c>
      <c r="C694" s="41" t="s">
        <v>865</v>
      </c>
      <c r="D694" s="43">
        <v>2925</v>
      </c>
      <c r="E694" s="45"/>
    </row>
    <row r="695" spans="1:5" x14ac:dyDescent="0.25">
      <c r="A695" s="41" t="s">
        <v>17</v>
      </c>
      <c r="B695" s="42">
        <v>44061</v>
      </c>
      <c r="C695" s="41" t="s">
        <v>865</v>
      </c>
      <c r="D695" s="43">
        <v>441</v>
      </c>
      <c r="E695" s="45"/>
    </row>
    <row r="696" spans="1:5" x14ac:dyDescent="0.25">
      <c r="A696" s="21" t="s">
        <v>18</v>
      </c>
      <c r="B696" s="40">
        <v>43847</v>
      </c>
      <c r="C696" s="21" t="s">
        <v>298</v>
      </c>
      <c r="D696" s="23">
        <v>6400</v>
      </c>
      <c r="E696" s="35">
        <f>SUM(D696:D698 )</f>
        <v>23907</v>
      </c>
    </row>
    <row r="697" spans="1:5" x14ac:dyDescent="0.25">
      <c r="A697" s="21" t="s">
        <v>18</v>
      </c>
      <c r="B697" s="40">
        <v>43874</v>
      </c>
      <c r="C697" s="21" t="s">
        <v>299</v>
      </c>
      <c r="D697" s="23">
        <v>4175</v>
      </c>
      <c r="E697" s="36"/>
    </row>
    <row r="698" spans="1:5" x14ac:dyDescent="0.25">
      <c r="A698" s="21" t="s">
        <v>18</v>
      </c>
      <c r="B698" s="40">
        <v>44061</v>
      </c>
      <c r="C698" s="21" t="s">
        <v>866</v>
      </c>
      <c r="D698" s="23">
        <v>13332</v>
      </c>
      <c r="E698" s="36"/>
    </row>
    <row r="699" spans="1:5" x14ac:dyDescent="0.25">
      <c r="A699" s="41" t="s">
        <v>133</v>
      </c>
      <c r="B699" s="42">
        <v>43847</v>
      </c>
      <c r="C699" s="41" t="s">
        <v>300</v>
      </c>
      <c r="D699" s="43">
        <v>5568</v>
      </c>
      <c r="E699" s="43">
        <v>5568</v>
      </c>
    </row>
    <row r="700" spans="1:5" x14ac:dyDescent="0.25">
      <c r="A700" s="21" t="s">
        <v>71</v>
      </c>
      <c r="B700" s="40">
        <v>43874</v>
      </c>
      <c r="C700" s="21" t="s">
        <v>301</v>
      </c>
      <c r="D700" s="23">
        <v>620</v>
      </c>
      <c r="E700" s="35">
        <f>SUM(D700:D724 )</f>
        <v>51140</v>
      </c>
    </row>
    <row r="701" spans="1:5" x14ac:dyDescent="0.25">
      <c r="A701" s="21" t="s">
        <v>71</v>
      </c>
      <c r="B701" s="40">
        <v>43874</v>
      </c>
      <c r="C701" s="21" t="s">
        <v>301</v>
      </c>
      <c r="D701" s="23">
        <v>1438</v>
      </c>
      <c r="E701" s="36"/>
    </row>
    <row r="702" spans="1:5" x14ac:dyDescent="0.25">
      <c r="A702" s="21" t="s">
        <v>71</v>
      </c>
      <c r="B702" s="40">
        <v>43874</v>
      </c>
      <c r="C702" s="21" t="s">
        <v>301</v>
      </c>
      <c r="D702" s="23">
        <v>589</v>
      </c>
      <c r="E702" s="36"/>
    </row>
    <row r="703" spans="1:5" x14ac:dyDescent="0.25">
      <c r="A703" s="21" t="s">
        <v>71</v>
      </c>
      <c r="B703" s="40">
        <v>43874</v>
      </c>
      <c r="C703" s="21" t="s">
        <v>301</v>
      </c>
      <c r="D703" s="23">
        <v>1004</v>
      </c>
      <c r="E703" s="36"/>
    </row>
    <row r="704" spans="1:5" x14ac:dyDescent="0.25">
      <c r="A704" s="21" t="s">
        <v>71</v>
      </c>
      <c r="B704" s="40">
        <v>43874</v>
      </c>
      <c r="C704" s="21" t="s">
        <v>301</v>
      </c>
      <c r="D704" s="23">
        <v>1342</v>
      </c>
      <c r="E704" s="36"/>
    </row>
    <row r="705" spans="1:5" x14ac:dyDescent="0.25">
      <c r="A705" s="21" t="s">
        <v>71</v>
      </c>
      <c r="B705" s="40">
        <v>43874</v>
      </c>
      <c r="C705" s="21" t="s">
        <v>301</v>
      </c>
      <c r="D705" s="23">
        <v>3127</v>
      </c>
      <c r="E705" s="36"/>
    </row>
    <row r="706" spans="1:5" x14ac:dyDescent="0.25">
      <c r="A706" s="21" t="s">
        <v>71</v>
      </c>
      <c r="B706" s="40">
        <v>43874</v>
      </c>
      <c r="C706" s="21" t="s">
        <v>301</v>
      </c>
      <c r="D706" s="23">
        <v>2405</v>
      </c>
      <c r="E706" s="36"/>
    </row>
    <row r="707" spans="1:5" x14ac:dyDescent="0.25">
      <c r="A707" s="21" t="s">
        <v>71</v>
      </c>
      <c r="B707" s="40">
        <v>43874</v>
      </c>
      <c r="C707" s="21" t="s">
        <v>301</v>
      </c>
      <c r="D707" s="23">
        <v>3805</v>
      </c>
      <c r="E707" s="36"/>
    </row>
    <row r="708" spans="1:5" x14ac:dyDescent="0.25">
      <c r="A708" s="21" t="s">
        <v>71</v>
      </c>
      <c r="B708" s="40">
        <v>43913</v>
      </c>
      <c r="C708" s="21" t="s">
        <v>302</v>
      </c>
      <c r="D708" s="23">
        <v>278</v>
      </c>
      <c r="E708" s="36"/>
    </row>
    <row r="709" spans="1:5" x14ac:dyDescent="0.25">
      <c r="A709" s="21" t="s">
        <v>71</v>
      </c>
      <c r="B709" s="40">
        <v>43913</v>
      </c>
      <c r="C709" s="21" t="s">
        <v>302</v>
      </c>
      <c r="D709" s="23">
        <v>3286</v>
      </c>
      <c r="E709" s="36"/>
    </row>
    <row r="710" spans="1:5" x14ac:dyDescent="0.25">
      <c r="A710" s="21" t="s">
        <v>71</v>
      </c>
      <c r="B710" s="40">
        <v>43913</v>
      </c>
      <c r="C710" s="21" t="s">
        <v>302</v>
      </c>
      <c r="D710" s="23">
        <v>2534</v>
      </c>
      <c r="E710" s="36"/>
    </row>
    <row r="711" spans="1:5" x14ac:dyDescent="0.25">
      <c r="A711" s="21" t="s">
        <v>71</v>
      </c>
      <c r="B711" s="40">
        <v>43913</v>
      </c>
      <c r="C711" s="21" t="s">
        <v>302</v>
      </c>
      <c r="D711" s="23">
        <v>667</v>
      </c>
      <c r="E711" s="36"/>
    </row>
    <row r="712" spans="1:5" x14ac:dyDescent="0.25">
      <c r="A712" s="21" t="s">
        <v>71</v>
      </c>
      <c r="B712" s="40">
        <v>43913</v>
      </c>
      <c r="C712" s="21" t="s">
        <v>302</v>
      </c>
      <c r="D712" s="23">
        <v>2117</v>
      </c>
      <c r="E712" s="36"/>
    </row>
    <row r="713" spans="1:5" x14ac:dyDescent="0.25">
      <c r="A713" s="21" t="s">
        <v>71</v>
      </c>
      <c r="B713" s="40">
        <v>43970</v>
      </c>
      <c r="C713" s="21" t="s">
        <v>594</v>
      </c>
      <c r="D713" s="23">
        <v>2294</v>
      </c>
      <c r="E713" s="36"/>
    </row>
    <row r="714" spans="1:5" x14ac:dyDescent="0.25">
      <c r="A714" s="21" t="s">
        <v>71</v>
      </c>
      <c r="B714" s="40">
        <v>43970</v>
      </c>
      <c r="C714" s="21" t="s">
        <v>594</v>
      </c>
      <c r="D714" s="23">
        <v>2027</v>
      </c>
      <c r="E714" s="36"/>
    </row>
    <row r="715" spans="1:5" x14ac:dyDescent="0.25">
      <c r="A715" s="21" t="s">
        <v>71</v>
      </c>
      <c r="B715" s="40">
        <v>43970</v>
      </c>
      <c r="C715" s="21" t="s">
        <v>594</v>
      </c>
      <c r="D715" s="23">
        <v>535</v>
      </c>
      <c r="E715" s="36"/>
    </row>
    <row r="716" spans="1:5" x14ac:dyDescent="0.25">
      <c r="A716" s="21" t="s">
        <v>71</v>
      </c>
      <c r="B716" s="40">
        <v>43970</v>
      </c>
      <c r="C716" s="21" t="s">
        <v>594</v>
      </c>
      <c r="D716" s="23">
        <v>1418</v>
      </c>
      <c r="E716" s="36"/>
    </row>
    <row r="717" spans="1:5" x14ac:dyDescent="0.25">
      <c r="A717" s="21" t="s">
        <v>71</v>
      </c>
      <c r="B717" s="40">
        <v>44040</v>
      </c>
      <c r="C717" s="21" t="s">
        <v>867</v>
      </c>
      <c r="D717" s="23">
        <v>1208</v>
      </c>
      <c r="E717" s="36"/>
    </row>
    <row r="718" spans="1:5" x14ac:dyDescent="0.25">
      <c r="A718" s="21" t="s">
        <v>71</v>
      </c>
      <c r="B718" s="40">
        <v>44040</v>
      </c>
      <c r="C718" s="21" t="s">
        <v>867</v>
      </c>
      <c r="D718" s="23">
        <v>534</v>
      </c>
      <c r="E718" s="36"/>
    </row>
    <row r="719" spans="1:5" x14ac:dyDescent="0.25">
      <c r="A719" s="21" t="s">
        <v>71</v>
      </c>
      <c r="B719" s="40">
        <v>44040</v>
      </c>
      <c r="C719" s="21" t="s">
        <v>867</v>
      </c>
      <c r="D719" s="23">
        <v>5412</v>
      </c>
      <c r="E719" s="36"/>
    </row>
    <row r="720" spans="1:5" x14ac:dyDescent="0.25">
      <c r="A720" s="21" t="s">
        <v>71</v>
      </c>
      <c r="B720" s="40">
        <v>44061</v>
      </c>
      <c r="C720" s="21" t="s">
        <v>868</v>
      </c>
      <c r="D720" s="23">
        <v>6059</v>
      </c>
      <c r="E720" s="36"/>
    </row>
    <row r="721" spans="1:5" x14ac:dyDescent="0.25">
      <c r="A721" s="36" t="s">
        <v>71</v>
      </c>
      <c r="B721" s="46">
        <v>44116</v>
      </c>
      <c r="C721" s="36" t="s">
        <v>1040</v>
      </c>
      <c r="D721" s="47">
        <v>2110</v>
      </c>
      <c r="E721" s="36"/>
    </row>
    <row r="722" spans="1:5" x14ac:dyDescent="0.25">
      <c r="A722" s="36" t="s">
        <v>71</v>
      </c>
      <c r="B722" s="46">
        <v>44116</v>
      </c>
      <c r="C722" s="36" t="s">
        <v>1040</v>
      </c>
      <c r="D722" s="47">
        <v>1546</v>
      </c>
      <c r="E722" s="36"/>
    </row>
    <row r="723" spans="1:5" x14ac:dyDescent="0.25">
      <c r="A723" s="36" t="s">
        <v>71</v>
      </c>
      <c r="B723" s="46">
        <v>44116</v>
      </c>
      <c r="C723" s="36" t="s">
        <v>1040</v>
      </c>
      <c r="D723" s="47">
        <v>1590</v>
      </c>
      <c r="E723" s="36"/>
    </row>
    <row r="724" spans="1:5" x14ac:dyDescent="0.25">
      <c r="A724" s="36" t="s">
        <v>71</v>
      </c>
      <c r="B724" s="46">
        <v>44116</v>
      </c>
      <c r="C724" s="36" t="s">
        <v>1040</v>
      </c>
      <c r="D724" s="47">
        <v>3195</v>
      </c>
      <c r="E724" s="36"/>
    </row>
    <row r="725" spans="1:5" x14ac:dyDescent="0.25">
      <c r="A725" s="41" t="s">
        <v>19</v>
      </c>
      <c r="B725" s="42">
        <v>43847</v>
      </c>
      <c r="C725" s="41" t="s">
        <v>303</v>
      </c>
      <c r="D725" s="43">
        <v>5121</v>
      </c>
      <c r="E725" s="44">
        <f>SUM(D725:D738 )</f>
        <v>88641</v>
      </c>
    </row>
    <row r="726" spans="1:5" x14ac:dyDescent="0.25">
      <c r="A726" s="41" t="s">
        <v>19</v>
      </c>
      <c r="B726" s="42">
        <v>43866</v>
      </c>
      <c r="C726" s="41" t="s">
        <v>304</v>
      </c>
      <c r="D726" s="43">
        <v>8375</v>
      </c>
      <c r="E726" s="45"/>
    </row>
    <row r="727" spans="1:5" x14ac:dyDescent="0.25">
      <c r="A727" s="41" t="s">
        <v>19</v>
      </c>
      <c r="B727" s="42">
        <v>43868</v>
      </c>
      <c r="C727" s="41" t="s">
        <v>305</v>
      </c>
      <c r="D727" s="43">
        <v>8375</v>
      </c>
      <c r="E727" s="45"/>
    </row>
    <row r="728" spans="1:5" x14ac:dyDescent="0.25">
      <c r="A728" s="41" t="s">
        <v>19</v>
      </c>
      <c r="B728" s="42">
        <v>43878</v>
      </c>
      <c r="C728" s="41" t="s">
        <v>306</v>
      </c>
      <c r="D728" s="43">
        <v>6700</v>
      </c>
      <c r="E728" s="45"/>
    </row>
    <row r="729" spans="1:5" x14ac:dyDescent="0.25">
      <c r="A729" s="41" t="s">
        <v>19</v>
      </c>
      <c r="B729" s="42">
        <v>43895</v>
      </c>
      <c r="C729" s="41" t="s">
        <v>307</v>
      </c>
      <c r="D729" s="43">
        <v>6700</v>
      </c>
      <c r="E729" s="45"/>
    </row>
    <row r="730" spans="1:5" x14ac:dyDescent="0.25">
      <c r="A730" s="41" t="s">
        <v>19</v>
      </c>
      <c r="B730" s="42">
        <v>43878</v>
      </c>
      <c r="C730" s="41" t="s">
        <v>306</v>
      </c>
      <c r="D730" s="43">
        <v>2660</v>
      </c>
      <c r="E730" s="45"/>
    </row>
    <row r="731" spans="1:5" x14ac:dyDescent="0.25">
      <c r="A731" s="41" t="s">
        <v>19</v>
      </c>
      <c r="B731" s="42">
        <v>43895</v>
      </c>
      <c r="C731" s="41" t="s">
        <v>307</v>
      </c>
      <c r="D731" s="43">
        <v>2660</v>
      </c>
      <c r="E731" s="45"/>
    </row>
    <row r="732" spans="1:5" x14ac:dyDescent="0.25">
      <c r="A732" s="41" t="s">
        <v>19</v>
      </c>
      <c r="B732" s="42">
        <v>43895</v>
      </c>
      <c r="C732" s="41" t="s">
        <v>307</v>
      </c>
      <c r="D732" s="43">
        <v>3000</v>
      </c>
      <c r="E732" s="45"/>
    </row>
    <row r="733" spans="1:5" x14ac:dyDescent="0.25">
      <c r="A733" s="41" t="s">
        <v>19</v>
      </c>
      <c r="B733" s="42">
        <v>43895</v>
      </c>
      <c r="C733" s="41" t="s">
        <v>307</v>
      </c>
      <c r="D733" s="43">
        <v>1500</v>
      </c>
      <c r="E733" s="45"/>
    </row>
    <row r="734" spans="1:5" x14ac:dyDescent="0.25">
      <c r="A734" s="41" t="s">
        <v>19</v>
      </c>
      <c r="B734" s="42">
        <v>43901</v>
      </c>
      <c r="C734" s="41" t="s">
        <v>308</v>
      </c>
      <c r="D734" s="43">
        <v>3350</v>
      </c>
      <c r="E734" s="45"/>
    </row>
    <row r="735" spans="1:5" x14ac:dyDescent="0.25">
      <c r="A735" s="41" t="s">
        <v>19</v>
      </c>
      <c r="B735" s="42">
        <v>43901</v>
      </c>
      <c r="C735" s="41" t="s">
        <v>308</v>
      </c>
      <c r="D735" s="43">
        <v>3350</v>
      </c>
      <c r="E735" s="45"/>
    </row>
    <row r="736" spans="1:5" x14ac:dyDescent="0.25">
      <c r="A736" s="41" t="s">
        <v>19</v>
      </c>
      <c r="B736" s="42">
        <v>43928</v>
      </c>
      <c r="C736" s="41" t="s">
        <v>595</v>
      </c>
      <c r="D736" s="43">
        <v>3350</v>
      </c>
      <c r="E736" s="45"/>
    </row>
    <row r="737" spans="1:5" x14ac:dyDescent="0.25">
      <c r="A737" s="41" t="s">
        <v>19</v>
      </c>
      <c r="B737" s="42">
        <v>43928</v>
      </c>
      <c r="C737" s="41" t="s">
        <v>595</v>
      </c>
      <c r="D737" s="43">
        <v>3350</v>
      </c>
      <c r="E737" s="45"/>
    </row>
    <row r="738" spans="1:5" x14ac:dyDescent="0.25">
      <c r="A738" s="41" t="s">
        <v>19</v>
      </c>
      <c r="B738" s="42">
        <v>43963</v>
      </c>
      <c r="C738" s="41" t="s">
        <v>596</v>
      </c>
      <c r="D738" s="43">
        <v>30150</v>
      </c>
      <c r="E738" s="45"/>
    </row>
    <row r="739" spans="1:5" x14ac:dyDescent="0.25">
      <c r="A739" s="21" t="s">
        <v>134</v>
      </c>
      <c r="B739" s="40">
        <v>43850</v>
      </c>
      <c r="C739" s="21" t="s">
        <v>309</v>
      </c>
      <c r="D739" s="23">
        <v>1392</v>
      </c>
      <c r="E739" s="35">
        <f>SUM(D739:D745 )</f>
        <v>20069</v>
      </c>
    </row>
    <row r="740" spans="1:5" x14ac:dyDescent="0.25">
      <c r="A740" s="21" t="s">
        <v>134</v>
      </c>
      <c r="B740" s="40">
        <v>43850</v>
      </c>
      <c r="C740" s="21" t="s">
        <v>309</v>
      </c>
      <c r="D740" s="23">
        <v>5567</v>
      </c>
      <c r="E740" s="36"/>
    </row>
    <row r="741" spans="1:5" x14ac:dyDescent="0.25">
      <c r="A741" s="21" t="s">
        <v>134</v>
      </c>
      <c r="B741" s="40">
        <v>43888</v>
      </c>
      <c r="C741" s="21" t="s">
        <v>310</v>
      </c>
      <c r="D741" s="23">
        <v>1021</v>
      </c>
      <c r="E741" s="36"/>
    </row>
    <row r="742" spans="1:5" x14ac:dyDescent="0.25">
      <c r="A742" s="21" t="s">
        <v>134</v>
      </c>
      <c r="B742" s="40">
        <v>43928</v>
      </c>
      <c r="C742" s="21" t="s">
        <v>597</v>
      </c>
      <c r="D742" s="23">
        <v>3340</v>
      </c>
      <c r="E742" s="36"/>
    </row>
    <row r="743" spans="1:5" x14ac:dyDescent="0.25">
      <c r="A743" s="21" t="s">
        <v>134</v>
      </c>
      <c r="B743" s="40">
        <v>43980</v>
      </c>
      <c r="C743" s="21" t="s">
        <v>598</v>
      </c>
      <c r="D743" s="23">
        <v>3832</v>
      </c>
      <c r="E743" s="36"/>
    </row>
    <row r="744" spans="1:5" x14ac:dyDescent="0.25">
      <c r="A744" s="21" t="s">
        <v>134</v>
      </c>
      <c r="B744" s="40">
        <v>44061</v>
      </c>
      <c r="C744" s="21" t="s">
        <v>869</v>
      </c>
      <c r="D744" s="23">
        <v>2505</v>
      </c>
      <c r="E744" s="36"/>
    </row>
    <row r="745" spans="1:5" x14ac:dyDescent="0.25">
      <c r="A745" s="36" t="s">
        <v>134</v>
      </c>
      <c r="B745" s="46">
        <v>44116</v>
      </c>
      <c r="C745" s="36" t="s">
        <v>1041</v>
      </c>
      <c r="D745" s="47">
        <v>2412</v>
      </c>
      <c r="E745" s="36"/>
    </row>
    <row r="746" spans="1:5" x14ac:dyDescent="0.25">
      <c r="A746" s="41" t="s">
        <v>135</v>
      </c>
      <c r="B746" s="42">
        <v>43831</v>
      </c>
      <c r="C746" s="41" t="s">
        <v>311</v>
      </c>
      <c r="D746" s="43">
        <v>1392</v>
      </c>
      <c r="E746" s="44">
        <f>SUM(D746:D747 )</f>
        <v>6959</v>
      </c>
    </row>
    <row r="747" spans="1:5" x14ac:dyDescent="0.25">
      <c r="A747" s="41" t="s">
        <v>135</v>
      </c>
      <c r="B747" s="42">
        <v>43831</v>
      </c>
      <c r="C747" s="41" t="s">
        <v>311</v>
      </c>
      <c r="D747" s="43">
        <v>5567</v>
      </c>
      <c r="E747" s="45"/>
    </row>
    <row r="748" spans="1:5" x14ac:dyDescent="0.25">
      <c r="A748" s="21" t="s">
        <v>870</v>
      </c>
      <c r="B748" s="40">
        <v>44061</v>
      </c>
      <c r="C748" s="21" t="s">
        <v>871</v>
      </c>
      <c r="D748" s="23">
        <v>4993</v>
      </c>
      <c r="E748" s="23">
        <v>4993</v>
      </c>
    </row>
    <row r="749" spans="1:5" x14ac:dyDescent="0.25">
      <c r="A749" s="41" t="s">
        <v>599</v>
      </c>
      <c r="B749" s="42">
        <v>43928</v>
      </c>
      <c r="C749" s="41" t="s">
        <v>600</v>
      </c>
      <c r="D749" s="43">
        <v>3340</v>
      </c>
      <c r="E749" s="43">
        <v>3340</v>
      </c>
    </row>
    <row r="750" spans="1:5" x14ac:dyDescent="0.25">
      <c r="A750" s="21" t="s">
        <v>136</v>
      </c>
      <c r="B750" s="40">
        <v>43879</v>
      </c>
      <c r="C750" s="21" t="s">
        <v>247</v>
      </c>
      <c r="D750" s="23">
        <v>190</v>
      </c>
      <c r="E750" s="23">
        <v>190</v>
      </c>
    </row>
    <row r="751" spans="1:5" x14ac:dyDescent="0.25">
      <c r="A751" s="41" t="s">
        <v>601</v>
      </c>
      <c r="B751" s="42">
        <v>43956</v>
      </c>
      <c r="C751" s="41" t="s">
        <v>511</v>
      </c>
      <c r="D751" s="43">
        <v>796</v>
      </c>
      <c r="E751" s="44">
        <f>SUM( D751:D755)</f>
        <v>9052</v>
      </c>
    </row>
    <row r="752" spans="1:5" x14ac:dyDescent="0.25">
      <c r="A752" s="41" t="s">
        <v>601</v>
      </c>
      <c r="B752" s="42">
        <v>44099</v>
      </c>
      <c r="C752" s="41" t="s">
        <v>872</v>
      </c>
      <c r="D752" s="43">
        <v>1050</v>
      </c>
      <c r="E752" s="45"/>
    </row>
    <row r="753" spans="1:5" x14ac:dyDescent="0.25">
      <c r="A753" s="41" t="s">
        <v>601</v>
      </c>
      <c r="B753" s="42">
        <v>44070</v>
      </c>
      <c r="C753" s="41" t="s">
        <v>873</v>
      </c>
      <c r="D753" s="43">
        <v>4927</v>
      </c>
      <c r="E753" s="45"/>
    </row>
    <row r="754" spans="1:5" x14ac:dyDescent="0.25">
      <c r="A754" s="41" t="s">
        <v>601</v>
      </c>
      <c r="B754" s="42">
        <v>44099</v>
      </c>
      <c r="C754" s="41" t="s">
        <v>872</v>
      </c>
      <c r="D754" s="43">
        <v>2128</v>
      </c>
      <c r="E754" s="45"/>
    </row>
    <row r="755" spans="1:5" x14ac:dyDescent="0.25">
      <c r="A755" s="45" t="s">
        <v>601</v>
      </c>
      <c r="B755" s="48">
        <v>44112</v>
      </c>
      <c r="C755" s="45" t="s">
        <v>989</v>
      </c>
      <c r="D755" s="49">
        <v>151</v>
      </c>
      <c r="E755" s="45"/>
    </row>
    <row r="756" spans="1:5" x14ac:dyDescent="0.25">
      <c r="A756" s="21" t="s">
        <v>602</v>
      </c>
      <c r="B756" s="40">
        <v>43928</v>
      </c>
      <c r="C756" s="21" t="s">
        <v>603</v>
      </c>
      <c r="D756" s="23">
        <v>3340</v>
      </c>
      <c r="E756" s="35">
        <f>SUM( D756:D758)</f>
        <v>25701</v>
      </c>
    </row>
    <row r="757" spans="1:5" x14ac:dyDescent="0.25">
      <c r="A757" s="21" t="s">
        <v>602</v>
      </c>
      <c r="B757" s="40">
        <v>44061</v>
      </c>
      <c r="C757" s="21" t="s">
        <v>874</v>
      </c>
      <c r="D757" s="23">
        <v>10670</v>
      </c>
      <c r="E757" s="36"/>
    </row>
    <row r="758" spans="1:5" x14ac:dyDescent="0.25">
      <c r="A758" s="21" t="s">
        <v>602</v>
      </c>
      <c r="B758" s="40">
        <v>44082</v>
      </c>
      <c r="C758" s="21" t="s">
        <v>875</v>
      </c>
      <c r="D758" s="23">
        <v>11691</v>
      </c>
      <c r="E758" s="36"/>
    </row>
    <row r="759" spans="1:5" x14ac:dyDescent="0.25">
      <c r="A759" s="41" t="s">
        <v>72</v>
      </c>
      <c r="B759" s="42">
        <v>43847</v>
      </c>
      <c r="C759" s="41" t="s">
        <v>312</v>
      </c>
      <c r="D759" s="43">
        <v>2783</v>
      </c>
      <c r="E759" s="44">
        <f>SUM(D759:D764 )</f>
        <v>21712</v>
      </c>
    </row>
    <row r="760" spans="1:5" x14ac:dyDescent="0.25">
      <c r="A760" s="41" t="s">
        <v>72</v>
      </c>
      <c r="B760" s="42">
        <v>43847</v>
      </c>
      <c r="C760" s="41" t="s">
        <v>312</v>
      </c>
      <c r="D760" s="43">
        <v>2783</v>
      </c>
      <c r="E760" s="45"/>
    </row>
    <row r="761" spans="1:5" x14ac:dyDescent="0.25">
      <c r="A761" s="41" t="s">
        <v>72</v>
      </c>
      <c r="B761" s="42">
        <v>43874</v>
      </c>
      <c r="C761" s="41" t="s">
        <v>313</v>
      </c>
      <c r="D761" s="43">
        <v>7608</v>
      </c>
      <c r="E761" s="45"/>
    </row>
    <row r="762" spans="1:5" x14ac:dyDescent="0.25">
      <c r="A762" s="41" t="s">
        <v>72</v>
      </c>
      <c r="B762" s="42">
        <v>43928</v>
      </c>
      <c r="C762" s="41" t="s">
        <v>604</v>
      </c>
      <c r="D762" s="43">
        <v>4175</v>
      </c>
      <c r="E762" s="45"/>
    </row>
    <row r="763" spans="1:5" x14ac:dyDescent="0.25">
      <c r="A763" s="41" t="s">
        <v>72</v>
      </c>
      <c r="B763" s="42">
        <v>43980</v>
      </c>
      <c r="C763" s="41" t="s">
        <v>605</v>
      </c>
      <c r="D763" s="43">
        <v>3758</v>
      </c>
      <c r="E763" s="45"/>
    </row>
    <row r="764" spans="1:5" x14ac:dyDescent="0.25">
      <c r="A764" s="41" t="s">
        <v>72</v>
      </c>
      <c r="B764" s="42">
        <v>43980</v>
      </c>
      <c r="C764" s="41" t="s">
        <v>605</v>
      </c>
      <c r="D764" s="43">
        <v>605</v>
      </c>
      <c r="E764" s="45"/>
    </row>
    <row r="765" spans="1:5" x14ac:dyDescent="0.25">
      <c r="A765" s="21" t="s">
        <v>137</v>
      </c>
      <c r="B765" s="40">
        <v>43872</v>
      </c>
      <c r="C765" s="21" t="s">
        <v>314</v>
      </c>
      <c r="D765" s="23">
        <v>19123</v>
      </c>
      <c r="E765" s="35">
        <f>SUM(D765:D783 )</f>
        <v>329428</v>
      </c>
    </row>
    <row r="766" spans="1:5" x14ac:dyDescent="0.25">
      <c r="A766" s="21" t="s">
        <v>137</v>
      </c>
      <c r="B766" s="40">
        <v>43923</v>
      </c>
      <c r="C766" s="21" t="s">
        <v>606</v>
      </c>
      <c r="D766" s="23">
        <v>29439</v>
      </c>
      <c r="E766" s="36"/>
    </row>
    <row r="767" spans="1:5" x14ac:dyDescent="0.25">
      <c r="A767" s="21" t="s">
        <v>137</v>
      </c>
      <c r="B767" s="40">
        <v>43936</v>
      </c>
      <c r="C767" s="21" t="s">
        <v>607</v>
      </c>
      <c r="D767" s="23">
        <v>23640</v>
      </c>
      <c r="E767" s="36"/>
    </row>
    <row r="768" spans="1:5" x14ac:dyDescent="0.25">
      <c r="A768" s="21" t="s">
        <v>137</v>
      </c>
      <c r="B768" s="40">
        <v>43970</v>
      </c>
      <c r="C768" s="21" t="s">
        <v>608</v>
      </c>
      <c r="D768" s="23">
        <v>29550</v>
      </c>
      <c r="E768" s="36"/>
    </row>
    <row r="769" spans="1:5" x14ac:dyDescent="0.25">
      <c r="A769" s="21" t="s">
        <v>137</v>
      </c>
      <c r="B769" s="40">
        <v>43990</v>
      </c>
      <c r="C769" s="21" t="s">
        <v>609</v>
      </c>
      <c r="D769" s="23">
        <v>20685</v>
      </c>
      <c r="E769" s="36"/>
    </row>
    <row r="770" spans="1:5" x14ac:dyDescent="0.25">
      <c r="A770" s="21" t="s">
        <v>137</v>
      </c>
      <c r="B770" s="40">
        <v>43959</v>
      </c>
      <c r="C770" s="21" t="s">
        <v>610</v>
      </c>
      <c r="D770" s="23">
        <v>13750</v>
      </c>
      <c r="E770" s="36"/>
    </row>
    <row r="771" spans="1:5" x14ac:dyDescent="0.25">
      <c r="A771" s="21" t="s">
        <v>137</v>
      </c>
      <c r="B771" s="40">
        <v>43963</v>
      </c>
      <c r="C771" s="21" t="s">
        <v>611</v>
      </c>
      <c r="D771" s="23">
        <v>19855</v>
      </c>
      <c r="E771" s="36"/>
    </row>
    <row r="772" spans="1:5" x14ac:dyDescent="0.25">
      <c r="A772" s="21" t="s">
        <v>137</v>
      </c>
      <c r="B772" s="40">
        <v>44021</v>
      </c>
      <c r="C772" s="21" t="s">
        <v>876</v>
      </c>
      <c r="D772" s="23">
        <v>23518</v>
      </c>
      <c r="E772" s="36"/>
    </row>
    <row r="773" spans="1:5" x14ac:dyDescent="0.25">
      <c r="A773" s="21" t="s">
        <v>137</v>
      </c>
      <c r="B773" s="40">
        <v>44021</v>
      </c>
      <c r="C773" s="21" t="s">
        <v>876</v>
      </c>
      <c r="D773" s="23">
        <v>4495</v>
      </c>
      <c r="E773" s="36"/>
    </row>
    <row r="774" spans="1:5" x14ac:dyDescent="0.25">
      <c r="A774" s="21" t="s">
        <v>137</v>
      </c>
      <c r="B774" s="40">
        <v>44021</v>
      </c>
      <c r="C774" s="21" t="s">
        <v>876</v>
      </c>
      <c r="D774" s="23">
        <v>3040</v>
      </c>
      <c r="E774" s="36"/>
    </row>
    <row r="775" spans="1:5" x14ac:dyDescent="0.25">
      <c r="A775" s="21" t="s">
        <v>137</v>
      </c>
      <c r="B775" s="40">
        <v>44061</v>
      </c>
      <c r="C775" s="21" t="s">
        <v>877</v>
      </c>
      <c r="D775" s="23">
        <v>6786</v>
      </c>
      <c r="E775" s="36"/>
    </row>
    <row r="776" spans="1:5" x14ac:dyDescent="0.25">
      <c r="A776" s="21" t="s">
        <v>137</v>
      </c>
      <c r="B776" s="40">
        <v>44061</v>
      </c>
      <c r="C776" s="21" t="s">
        <v>877</v>
      </c>
      <c r="D776" s="23">
        <v>7942</v>
      </c>
      <c r="E776" s="36"/>
    </row>
    <row r="777" spans="1:5" x14ac:dyDescent="0.25">
      <c r="A777" s="21" t="s">
        <v>137</v>
      </c>
      <c r="B777" s="40">
        <v>44061</v>
      </c>
      <c r="C777" s="21" t="s">
        <v>877</v>
      </c>
      <c r="D777" s="23">
        <v>42334</v>
      </c>
      <c r="E777" s="36"/>
    </row>
    <row r="778" spans="1:5" x14ac:dyDescent="0.25">
      <c r="A778" s="21" t="s">
        <v>137</v>
      </c>
      <c r="B778" s="40">
        <v>44091</v>
      </c>
      <c r="C778" s="21" t="s">
        <v>878</v>
      </c>
      <c r="D778" s="23">
        <v>7942</v>
      </c>
      <c r="E778" s="36"/>
    </row>
    <row r="779" spans="1:5" x14ac:dyDescent="0.25">
      <c r="A779" s="21" t="s">
        <v>137</v>
      </c>
      <c r="B779" s="40">
        <v>44091</v>
      </c>
      <c r="C779" s="21" t="s">
        <v>878</v>
      </c>
      <c r="D779" s="23">
        <v>13750</v>
      </c>
      <c r="E779" s="36"/>
    </row>
    <row r="780" spans="1:5" x14ac:dyDescent="0.25">
      <c r="A780" s="36" t="s">
        <v>137</v>
      </c>
      <c r="B780" s="46">
        <v>44117</v>
      </c>
      <c r="C780" s="36" t="s">
        <v>1042</v>
      </c>
      <c r="D780" s="47">
        <v>31269</v>
      </c>
      <c r="E780" s="36"/>
    </row>
    <row r="781" spans="1:5" x14ac:dyDescent="0.25">
      <c r="A781" s="36" t="s">
        <v>137</v>
      </c>
      <c r="B781" s="46">
        <v>44173</v>
      </c>
      <c r="C781" s="36" t="s">
        <v>1043</v>
      </c>
      <c r="D781" s="47">
        <v>13750</v>
      </c>
      <c r="E781" s="36"/>
    </row>
    <row r="782" spans="1:5" x14ac:dyDescent="0.25">
      <c r="A782" s="36" t="s">
        <v>137</v>
      </c>
      <c r="B782" s="46">
        <v>44173</v>
      </c>
      <c r="C782" s="36" t="s">
        <v>1043</v>
      </c>
      <c r="D782" s="47">
        <v>5957</v>
      </c>
      <c r="E782" s="36"/>
    </row>
    <row r="783" spans="1:5" x14ac:dyDescent="0.25">
      <c r="A783" s="36" t="s">
        <v>137</v>
      </c>
      <c r="B783" s="46">
        <v>44173</v>
      </c>
      <c r="C783" s="36" t="s">
        <v>1043</v>
      </c>
      <c r="D783" s="47">
        <v>12603</v>
      </c>
      <c r="E783" s="36"/>
    </row>
    <row r="784" spans="1:5" x14ac:dyDescent="0.25">
      <c r="A784" s="45" t="s">
        <v>1044</v>
      </c>
      <c r="B784" s="48">
        <v>44155</v>
      </c>
      <c r="C784" s="45" t="s">
        <v>1000</v>
      </c>
      <c r="D784" s="49">
        <v>190</v>
      </c>
      <c r="E784" s="49">
        <v>190</v>
      </c>
    </row>
    <row r="785" spans="1:5" x14ac:dyDescent="0.25">
      <c r="A785" s="21" t="s">
        <v>751</v>
      </c>
      <c r="B785" s="40">
        <v>43980</v>
      </c>
      <c r="C785" s="21" t="s">
        <v>752</v>
      </c>
      <c r="D785" s="23">
        <v>53592</v>
      </c>
      <c r="E785" s="35">
        <f>SUM(D785:D798 )</f>
        <v>317405</v>
      </c>
    </row>
    <row r="786" spans="1:5" x14ac:dyDescent="0.25">
      <c r="A786" s="21" t="s">
        <v>751</v>
      </c>
      <c r="B786" s="40">
        <v>43980</v>
      </c>
      <c r="C786" s="21" t="s">
        <v>752</v>
      </c>
      <c r="D786" s="23">
        <v>19836</v>
      </c>
      <c r="E786" s="36"/>
    </row>
    <row r="787" spans="1:5" x14ac:dyDescent="0.25">
      <c r="A787" s="21" t="s">
        <v>751</v>
      </c>
      <c r="B787" s="40">
        <v>44029</v>
      </c>
      <c r="C787" s="21" t="s">
        <v>975</v>
      </c>
      <c r="D787" s="23">
        <v>41151</v>
      </c>
      <c r="E787" s="36"/>
    </row>
    <row r="788" spans="1:5" x14ac:dyDescent="0.25">
      <c r="A788" s="21" t="s">
        <v>751</v>
      </c>
      <c r="B788" s="40">
        <v>44029</v>
      </c>
      <c r="C788" s="21" t="s">
        <v>975</v>
      </c>
      <c r="D788" s="23">
        <v>26999</v>
      </c>
      <c r="E788" s="36"/>
    </row>
    <row r="789" spans="1:5" x14ac:dyDescent="0.25">
      <c r="A789" s="21" t="s">
        <v>751</v>
      </c>
      <c r="B789" s="40">
        <v>44060</v>
      </c>
      <c r="C789" s="21" t="s">
        <v>976</v>
      </c>
      <c r="D789" s="23">
        <v>25201</v>
      </c>
      <c r="E789" s="36"/>
    </row>
    <row r="790" spans="1:5" x14ac:dyDescent="0.25">
      <c r="A790" s="21" t="s">
        <v>751</v>
      </c>
      <c r="B790" s="40">
        <v>44060</v>
      </c>
      <c r="C790" s="21" t="s">
        <v>976</v>
      </c>
      <c r="D790" s="23">
        <v>9570</v>
      </c>
      <c r="E790" s="36"/>
    </row>
    <row r="791" spans="1:5" x14ac:dyDescent="0.25">
      <c r="A791" s="21" t="s">
        <v>751</v>
      </c>
      <c r="B791" s="40">
        <v>44060</v>
      </c>
      <c r="C791" s="21" t="s">
        <v>976</v>
      </c>
      <c r="D791" s="23">
        <v>9918</v>
      </c>
      <c r="E791" s="36"/>
    </row>
    <row r="792" spans="1:5" x14ac:dyDescent="0.25">
      <c r="A792" s="21" t="s">
        <v>751</v>
      </c>
      <c r="B792" s="40">
        <v>44060</v>
      </c>
      <c r="C792" s="21" t="s">
        <v>976</v>
      </c>
      <c r="D792" s="23">
        <v>39672</v>
      </c>
      <c r="E792" s="36"/>
    </row>
    <row r="793" spans="1:5" x14ac:dyDescent="0.25">
      <c r="A793" s="36" t="s">
        <v>751</v>
      </c>
      <c r="B793" s="46">
        <v>44116</v>
      </c>
      <c r="C793" s="36" t="s">
        <v>1130</v>
      </c>
      <c r="D793" s="47">
        <v>7975</v>
      </c>
      <c r="E793" s="36"/>
    </row>
    <row r="794" spans="1:5" x14ac:dyDescent="0.25">
      <c r="A794" s="36" t="s">
        <v>751</v>
      </c>
      <c r="B794" s="46">
        <v>44116</v>
      </c>
      <c r="C794" s="36" t="s">
        <v>1130</v>
      </c>
      <c r="D794" s="47">
        <v>15428</v>
      </c>
      <c r="E794" s="36"/>
    </row>
    <row r="795" spans="1:5" x14ac:dyDescent="0.25">
      <c r="A795" s="36" t="s">
        <v>751</v>
      </c>
      <c r="B795" s="46">
        <v>44116</v>
      </c>
      <c r="C795" s="36" t="s">
        <v>1130</v>
      </c>
      <c r="D795" s="47">
        <v>3828</v>
      </c>
      <c r="E795" s="36"/>
    </row>
    <row r="796" spans="1:5" x14ac:dyDescent="0.25">
      <c r="A796" s="36" t="s">
        <v>751</v>
      </c>
      <c r="B796" s="46">
        <v>44165</v>
      </c>
      <c r="C796" s="36" t="s">
        <v>1131</v>
      </c>
      <c r="D796" s="47">
        <v>18183</v>
      </c>
      <c r="E796" s="36"/>
    </row>
    <row r="797" spans="1:5" x14ac:dyDescent="0.25">
      <c r="A797" s="36" t="s">
        <v>751</v>
      </c>
      <c r="B797" s="46">
        <v>44165</v>
      </c>
      <c r="C797" s="36" t="s">
        <v>1131</v>
      </c>
      <c r="D797" s="47">
        <v>42746</v>
      </c>
      <c r="E797" s="36"/>
    </row>
    <row r="798" spans="1:5" x14ac:dyDescent="0.25">
      <c r="A798" s="36" t="s">
        <v>751</v>
      </c>
      <c r="B798" s="46">
        <v>44165</v>
      </c>
      <c r="C798" s="36" t="s">
        <v>1131</v>
      </c>
      <c r="D798" s="47">
        <v>3306</v>
      </c>
      <c r="E798" s="36"/>
    </row>
    <row r="799" spans="1:5" x14ac:dyDescent="0.25">
      <c r="A799" s="41" t="s">
        <v>879</v>
      </c>
      <c r="B799" s="42">
        <v>44046</v>
      </c>
      <c r="C799" s="41" t="s">
        <v>880</v>
      </c>
      <c r="D799" s="43">
        <v>1740</v>
      </c>
      <c r="E799" s="43">
        <v>1740</v>
      </c>
    </row>
    <row r="800" spans="1:5" x14ac:dyDescent="0.25">
      <c r="A800" s="21" t="s">
        <v>138</v>
      </c>
      <c r="B800" s="40">
        <v>43843</v>
      </c>
      <c r="C800" s="21" t="s">
        <v>315</v>
      </c>
      <c r="D800" s="23">
        <v>847</v>
      </c>
      <c r="E800" s="35">
        <f>SUM( D800:D801)</f>
        <v>1694</v>
      </c>
    </row>
    <row r="801" spans="1:5" x14ac:dyDescent="0.25">
      <c r="A801" s="21" t="s">
        <v>138</v>
      </c>
      <c r="B801" s="40">
        <v>43888</v>
      </c>
      <c r="C801" s="21" t="s">
        <v>316</v>
      </c>
      <c r="D801" s="23">
        <v>847</v>
      </c>
      <c r="E801" s="36"/>
    </row>
    <row r="802" spans="1:5" x14ac:dyDescent="0.25">
      <c r="A802" s="41" t="s">
        <v>612</v>
      </c>
      <c r="B802" s="42">
        <v>43928</v>
      </c>
      <c r="C802" s="41" t="s">
        <v>613</v>
      </c>
      <c r="D802" s="43">
        <v>506</v>
      </c>
      <c r="E802" s="44">
        <f>SUM( D802:D809)</f>
        <v>4048</v>
      </c>
    </row>
    <row r="803" spans="1:5" x14ac:dyDescent="0.25">
      <c r="A803" s="41" t="s">
        <v>612</v>
      </c>
      <c r="B803" s="42">
        <v>43928</v>
      </c>
      <c r="C803" s="41" t="s">
        <v>613</v>
      </c>
      <c r="D803" s="43">
        <v>506</v>
      </c>
      <c r="E803" s="45"/>
    </row>
    <row r="804" spans="1:5" x14ac:dyDescent="0.25">
      <c r="A804" s="41" t="s">
        <v>612</v>
      </c>
      <c r="B804" s="42">
        <v>43970</v>
      </c>
      <c r="C804" s="41" t="s">
        <v>614</v>
      </c>
      <c r="D804" s="43">
        <v>506</v>
      </c>
      <c r="E804" s="45"/>
    </row>
    <row r="805" spans="1:5" x14ac:dyDescent="0.25">
      <c r="A805" s="41" t="s">
        <v>612</v>
      </c>
      <c r="B805" s="42">
        <v>43970</v>
      </c>
      <c r="C805" s="41" t="s">
        <v>614</v>
      </c>
      <c r="D805" s="43">
        <v>506</v>
      </c>
      <c r="E805" s="45"/>
    </row>
    <row r="806" spans="1:5" x14ac:dyDescent="0.25">
      <c r="A806" s="41" t="s">
        <v>612</v>
      </c>
      <c r="B806" s="42">
        <v>43980</v>
      </c>
      <c r="C806" s="41" t="s">
        <v>615</v>
      </c>
      <c r="D806" s="43">
        <v>506</v>
      </c>
      <c r="E806" s="45"/>
    </row>
    <row r="807" spans="1:5" x14ac:dyDescent="0.25">
      <c r="A807" s="41" t="s">
        <v>612</v>
      </c>
      <c r="B807" s="42">
        <v>44040</v>
      </c>
      <c r="C807" s="41" t="s">
        <v>881</v>
      </c>
      <c r="D807" s="43">
        <v>506</v>
      </c>
      <c r="E807" s="45"/>
    </row>
    <row r="808" spans="1:5" x14ac:dyDescent="0.25">
      <c r="A808" s="41" t="s">
        <v>612</v>
      </c>
      <c r="B808" s="42">
        <v>44040</v>
      </c>
      <c r="C808" s="41" t="s">
        <v>881</v>
      </c>
      <c r="D808" s="43">
        <v>506</v>
      </c>
      <c r="E808" s="45"/>
    </row>
    <row r="809" spans="1:5" x14ac:dyDescent="0.25">
      <c r="A809" s="45" t="s">
        <v>612</v>
      </c>
      <c r="B809" s="48">
        <v>44174</v>
      </c>
      <c r="C809" s="45" t="s">
        <v>1045</v>
      </c>
      <c r="D809" s="49">
        <v>506</v>
      </c>
      <c r="E809" s="45"/>
    </row>
    <row r="810" spans="1:5" x14ac:dyDescent="0.25">
      <c r="A810" s="21" t="s">
        <v>882</v>
      </c>
      <c r="B810" s="40">
        <v>44021</v>
      </c>
      <c r="C810" s="21" t="s">
        <v>793</v>
      </c>
      <c r="D810" s="23">
        <v>1155</v>
      </c>
      <c r="E810" s="23">
        <v>1155</v>
      </c>
    </row>
    <row r="811" spans="1:5" x14ac:dyDescent="0.25">
      <c r="A811" s="41" t="s">
        <v>883</v>
      </c>
      <c r="B811" s="42">
        <v>44057</v>
      </c>
      <c r="C811" s="41" t="s">
        <v>828</v>
      </c>
      <c r="D811" s="43">
        <v>370</v>
      </c>
      <c r="E811" s="43">
        <v>370</v>
      </c>
    </row>
    <row r="812" spans="1:5" x14ac:dyDescent="0.25">
      <c r="A812" s="21" t="s">
        <v>139</v>
      </c>
      <c r="B812" s="40">
        <v>43847</v>
      </c>
      <c r="C812" s="21" t="s">
        <v>317</v>
      </c>
      <c r="D812" s="23">
        <v>6959</v>
      </c>
      <c r="E812" s="35">
        <f>SUM(D812:D813 )</f>
        <v>10299</v>
      </c>
    </row>
    <row r="813" spans="1:5" x14ac:dyDescent="0.25">
      <c r="A813" s="21" t="s">
        <v>139</v>
      </c>
      <c r="B813" s="40">
        <v>43928</v>
      </c>
      <c r="C813" s="21" t="s">
        <v>616</v>
      </c>
      <c r="D813" s="23">
        <v>3340</v>
      </c>
      <c r="E813" s="36"/>
    </row>
    <row r="814" spans="1:5" x14ac:dyDescent="0.25">
      <c r="A814" s="41" t="s">
        <v>20</v>
      </c>
      <c r="B814" s="42">
        <v>43889</v>
      </c>
      <c r="C814" s="41" t="s">
        <v>203</v>
      </c>
      <c r="D814" s="43">
        <v>52</v>
      </c>
      <c r="E814" s="44">
        <f>SUM(D814:D816 )</f>
        <v>321</v>
      </c>
    </row>
    <row r="815" spans="1:5" x14ac:dyDescent="0.25">
      <c r="A815" s="45" t="s">
        <v>20</v>
      </c>
      <c r="B815" s="48">
        <v>44112</v>
      </c>
      <c r="C815" s="45" t="s">
        <v>989</v>
      </c>
      <c r="D815" s="49">
        <v>130</v>
      </c>
      <c r="E815" s="45"/>
    </row>
    <row r="816" spans="1:5" x14ac:dyDescent="0.25">
      <c r="A816" s="45" t="s">
        <v>20</v>
      </c>
      <c r="B816" s="48">
        <v>44196</v>
      </c>
      <c r="C816" s="45" t="s">
        <v>102</v>
      </c>
      <c r="D816" s="49">
        <v>139</v>
      </c>
      <c r="E816" s="45"/>
    </row>
    <row r="817" spans="1:5" x14ac:dyDescent="0.25">
      <c r="A817" s="21" t="s">
        <v>73</v>
      </c>
      <c r="B817" s="40">
        <v>43847</v>
      </c>
      <c r="C817" s="21" t="s">
        <v>318</v>
      </c>
      <c r="D817" s="23">
        <v>2505</v>
      </c>
      <c r="E817" s="35">
        <f>SUM(D817:D822 )</f>
        <v>24627</v>
      </c>
    </row>
    <row r="818" spans="1:5" x14ac:dyDescent="0.25">
      <c r="A818" s="21" t="s">
        <v>73</v>
      </c>
      <c r="B818" s="40">
        <v>43847</v>
      </c>
      <c r="C818" s="21" t="s">
        <v>318</v>
      </c>
      <c r="D818" s="23">
        <v>504</v>
      </c>
      <c r="E818" s="36"/>
    </row>
    <row r="819" spans="1:5" x14ac:dyDescent="0.25">
      <c r="A819" s="21" t="s">
        <v>73</v>
      </c>
      <c r="B819" s="40">
        <v>43847</v>
      </c>
      <c r="C819" s="21" t="s">
        <v>318</v>
      </c>
      <c r="D819" s="23">
        <v>5216</v>
      </c>
      <c r="E819" s="36"/>
    </row>
    <row r="820" spans="1:5" x14ac:dyDescent="0.25">
      <c r="A820" s="21" t="s">
        <v>73</v>
      </c>
      <c r="B820" s="40">
        <v>43874</v>
      </c>
      <c r="C820" s="21" t="s">
        <v>319</v>
      </c>
      <c r="D820" s="23">
        <v>10000</v>
      </c>
      <c r="E820" s="36"/>
    </row>
    <row r="821" spans="1:5" x14ac:dyDescent="0.25">
      <c r="A821" s="21" t="s">
        <v>73</v>
      </c>
      <c r="B821" s="40">
        <v>43928</v>
      </c>
      <c r="C821" s="21" t="s">
        <v>617</v>
      </c>
      <c r="D821" s="23">
        <v>4175</v>
      </c>
      <c r="E821" s="36"/>
    </row>
    <row r="822" spans="1:5" x14ac:dyDescent="0.25">
      <c r="A822" s="21" t="s">
        <v>73</v>
      </c>
      <c r="B822" s="40">
        <v>43980</v>
      </c>
      <c r="C822" s="21" t="s">
        <v>618</v>
      </c>
      <c r="D822" s="23">
        <v>2227</v>
      </c>
      <c r="E822" s="36"/>
    </row>
    <row r="823" spans="1:5" x14ac:dyDescent="0.25">
      <c r="A823" s="41" t="s">
        <v>140</v>
      </c>
      <c r="B823" s="42">
        <v>43892</v>
      </c>
      <c r="C823" s="41" t="s">
        <v>320</v>
      </c>
      <c r="D823" s="43">
        <v>2726</v>
      </c>
      <c r="E823" s="43">
        <v>2726</v>
      </c>
    </row>
    <row r="824" spans="1:5" x14ac:dyDescent="0.25">
      <c r="A824" s="21" t="s">
        <v>21</v>
      </c>
      <c r="B824" s="40">
        <v>43832</v>
      </c>
      <c r="C824" s="21" t="s">
        <v>321</v>
      </c>
      <c r="D824" s="23">
        <v>4799</v>
      </c>
      <c r="E824" s="35">
        <f>SUM(D824:D834 )</f>
        <v>67319</v>
      </c>
    </row>
    <row r="825" spans="1:5" x14ac:dyDescent="0.25">
      <c r="A825" s="21" t="s">
        <v>21</v>
      </c>
      <c r="B825" s="40">
        <v>43861</v>
      </c>
      <c r="C825" s="21" t="s">
        <v>322</v>
      </c>
      <c r="D825" s="23">
        <v>6067</v>
      </c>
      <c r="E825" s="36"/>
    </row>
    <row r="826" spans="1:5" x14ac:dyDescent="0.25">
      <c r="A826" s="21" t="s">
        <v>21</v>
      </c>
      <c r="B826" s="40">
        <v>43920</v>
      </c>
      <c r="C826" s="21" t="s">
        <v>323</v>
      </c>
      <c r="D826" s="23">
        <v>6245</v>
      </c>
      <c r="E826" s="36"/>
    </row>
    <row r="827" spans="1:5" x14ac:dyDescent="0.25">
      <c r="A827" s="21" t="s">
        <v>21</v>
      </c>
      <c r="B827" s="40">
        <v>43941</v>
      </c>
      <c r="C827" s="21" t="s">
        <v>619</v>
      </c>
      <c r="D827" s="23">
        <v>6307</v>
      </c>
      <c r="E827" s="36"/>
    </row>
    <row r="828" spans="1:5" x14ac:dyDescent="0.25">
      <c r="A828" s="21" t="s">
        <v>21</v>
      </c>
      <c r="B828" s="40">
        <v>43970</v>
      </c>
      <c r="C828" s="21" t="s">
        <v>620</v>
      </c>
      <c r="D828" s="23">
        <v>6245</v>
      </c>
      <c r="E828" s="36"/>
    </row>
    <row r="829" spans="1:5" x14ac:dyDescent="0.25">
      <c r="A829" s="21" t="s">
        <v>21</v>
      </c>
      <c r="B829" s="40">
        <v>44004</v>
      </c>
      <c r="C829" s="21" t="s">
        <v>621</v>
      </c>
      <c r="D829" s="23">
        <v>6307</v>
      </c>
      <c r="E829" s="36"/>
    </row>
    <row r="830" spans="1:5" x14ac:dyDescent="0.25">
      <c r="A830" s="21" t="s">
        <v>21</v>
      </c>
      <c r="B830" s="40">
        <v>44035</v>
      </c>
      <c r="C830" s="21" t="s">
        <v>884</v>
      </c>
      <c r="D830" s="23">
        <v>6245</v>
      </c>
      <c r="E830" s="36"/>
    </row>
    <row r="831" spans="1:5" x14ac:dyDescent="0.25">
      <c r="A831" s="21" t="s">
        <v>21</v>
      </c>
      <c r="B831" s="40">
        <v>44061</v>
      </c>
      <c r="C831" s="21" t="s">
        <v>885</v>
      </c>
      <c r="D831" s="23">
        <v>6307</v>
      </c>
      <c r="E831" s="36"/>
    </row>
    <row r="832" spans="1:5" x14ac:dyDescent="0.25">
      <c r="A832" s="36" t="s">
        <v>21</v>
      </c>
      <c r="B832" s="46">
        <v>44106</v>
      </c>
      <c r="C832" s="36" t="s">
        <v>1046</v>
      </c>
      <c r="D832" s="47">
        <v>6245</v>
      </c>
      <c r="E832" s="36"/>
    </row>
    <row r="833" spans="1:5" x14ac:dyDescent="0.25">
      <c r="A833" s="36" t="s">
        <v>21</v>
      </c>
      <c r="B833" s="46">
        <v>44132</v>
      </c>
      <c r="C833" s="36" t="s">
        <v>1046</v>
      </c>
      <c r="D833" s="47">
        <v>6307</v>
      </c>
      <c r="E833" s="36"/>
    </row>
    <row r="834" spans="1:5" x14ac:dyDescent="0.25">
      <c r="A834" s="36" t="s">
        <v>21</v>
      </c>
      <c r="B834" s="46">
        <v>44153</v>
      </c>
      <c r="C834" s="36" t="s">
        <v>1046</v>
      </c>
      <c r="D834" s="47">
        <v>6245</v>
      </c>
      <c r="E834" s="36"/>
    </row>
    <row r="835" spans="1:5" x14ac:dyDescent="0.25">
      <c r="A835" s="45" t="s">
        <v>1047</v>
      </c>
      <c r="B835" s="48">
        <v>44112</v>
      </c>
      <c r="C835" s="45" t="s">
        <v>989</v>
      </c>
      <c r="D835" s="49">
        <v>174</v>
      </c>
      <c r="E835" s="49">
        <v>174</v>
      </c>
    </row>
    <row r="836" spans="1:5" x14ac:dyDescent="0.25">
      <c r="A836" s="21" t="s">
        <v>622</v>
      </c>
      <c r="B836" s="40">
        <v>43980</v>
      </c>
      <c r="C836" s="21" t="s">
        <v>623</v>
      </c>
      <c r="D836" s="23">
        <v>2923</v>
      </c>
      <c r="E836" s="23">
        <v>2923</v>
      </c>
    </row>
    <row r="837" spans="1:5" x14ac:dyDescent="0.25">
      <c r="A837" s="41" t="s">
        <v>886</v>
      </c>
      <c r="B837" s="42">
        <v>44060</v>
      </c>
      <c r="C837" s="41" t="s">
        <v>778</v>
      </c>
      <c r="D837" s="43">
        <v>41</v>
      </c>
      <c r="E837" s="43">
        <v>41</v>
      </c>
    </row>
    <row r="838" spans="1:5" x14ac:dyDescent="0.25">
      <c r="A838" s="21" t="s">
        <v>141</v>
      </c>
      <c r="B838" s="40">
        <v>43888</v>
      </c>
      <c r="C838" s="21" t="s">
        <v>324</v>
      </c>
      <c r="D838" s="23">
        <v>32573</v>
      </c>
      <c r="E838" s="35">
        <f>SUM(D838:D843 )</f>
        <v>195438</v>
      </c>
    </row>
    <row r="839" spans="1:5" x14ac:dyDescent="0.25">
      <c r="A839" s="21" t="s">
        <v>141</v>
      </c>
      <c r="B839" s="40">
        <v>43923</v>
      </c>
      <c r="C839" s="21" t="s">
        <v>624</v>
      </c>
      <c r="D839" s="23">
        <v>32573</v>
      </c>
      <c r="E839" s="36"/>
    </row>
    <row r="840" spans="1:5" x14ac:dyDescent="0.25">
      <c r="A840" s="21" t="s">
        <v>141</v>
      </c>
      <c r="B840" s="40">
        <v>43936</v>
      </c>
      <c r="C840" s="21" t="s">
        <v>625</v>
      </c>
      <c r="D840" s="23">
        <v>32573</v>
      </c>
      <c r="E840" s="36"/>
    </row>
    <row r="841" spans="1:5" x14ac:dyDescent="0.25">
      <c r="A841" s="21" t="s">
        <v>141</v>
      </c>
      <c r="B841" s="40">
        <v>43957</v>
      </c>
      <c r="C841" s="21" t="s">
        <v>626</v>
      </c>
      <c r="D841" s="23">
        <v>32573</v>
      </c>
      <c r="E841" s="36"/>
    </row>
    <row r="842" spans="1:5" x14ac:dyDescent="0.25">
      <c r="A842" s="21" t="s">
        <v>141</v>
      </c>
      <c r="B842" s="40">
        <v>44008</v>
      </c>
      <c r="C842" s="21" t="s">
        <v>627</v>
      </c>
      <c r="D842" s="23">
        <v>32573</v>
      </c>
      <c r="E842" s="36"/>
    </row>
    <row r="843" spans="1:5" x14ac:dyDescent="0.25">
      <c r="A843" s="21" t="s">
        <v>141</v>
      </c>
      <c r="B843" s="40">
        <v>44029</v>
      </c>
      <c r="C843" s="21" t="s">
        <v>887</v>
      </c>
      <c r="D843" s="23">
        <v>32573</v>
      </c>
      <c r="E843" s="36"/>
    </row>
    <row r="844" spans="1:5" x14ac:dyDescent="0.25">
      <c r="A844" s="41" t="s">
        <v>888</v>
      </c>
      <c r="B844" s="42">
        <v>44021</v>
      </c>
      <c r="C844" s="41" t="s">
        <v>793</v>
      </c>
      <c r="D844" s="43">
        <v>348</v>
      </c>
      <c r="E844" s="43">
        <v>348</v>
      </c>
    </row>
    <row r="845" spans="1:5" x14ac:dyDescent="0.25">
      <c r="A845" s="21" t="s">
        <v>22</v>
      </c>
      <c r="B845" s="40">
        <v>43874</v>
      </c>
      <c r="C845" s="21" t="s">
        <v>325</v>
      </c>
      <c r="D845" s="23">
        <v>5759</v>
      </c>
      <c r="E845" s="35">
        <f>SUM(D845:D853 )</f>
        <v>458078</v>
      </c>
    </row>
    <row r="846" spans="1:5" x14ac:dyDescent="0.25">
      <c r="A846" s="21" t="s">
        <v>22</v>
      </c>
      <c r="B846" s="40">
        <v>43874</v>
      </c>
      <c r="C846" s="21" t="s">
        <v>325</v>
      </c>
      <c r="D846" s="23">
        <v>42537</v>
      </c>
      <c r="E846" s="36"/>
    </row>
    <row r="847" spans="1:5" x14ac:dyDescent="0.25">
      <c r="A847" s="21" t="s">
        <v>22</v>
      </c>
      <c r="B847" s="40">
        <v>43874</v>
      </c>
      <c r="C847" s="21" t="s">
        <v>325</v>
      </c>
      <c r="D847" s="23">
        <v>37219</v>
      </c>
      <c r="E847" s="36"/>
    </row>
    <row r="848" spans="1:5" x14ac:dyDescent="0.25">
      <c r="A848" s="21" t="s">
        <v>22</v>
      </c>
      <c r="B848" s="40">
        <v>43874</v>
      </c>
      <c r="C848" s="21" t="s">
        <v>325</v>
      </c>
      <c r="D848" s="23">
        <v>25358</v>
      </c>
      <c r="E848" s="36"/>
    </row>
    <row r="849" spans="1:5" x14ac:dyDescent="0.25">
      <c r="A849" s="21" t="s">
        <v>22</v>
      </c>
      <c r="B849" s="40">
        <v>43888</v>
      </c>
      <c r="C849" s="21" t="s">
        <v>326</v>
      </c>
      <c r="D849" s="23">
        <v>45849</v>
      </c>
      <c r="E849" s="36"/>
    </row>
    <row r="850" spans="1:5" x14ac:dyDescent="0.25">
      <c r="A850" s="21" t="s">
        <v>22</v>
      </c>
      <c r="B850" s="40">
        <v>43888</v>
      </c>
      <c r="C850" s="21" t="s">
        <v>326</v>
      </c>
      <c r="D850" s="23">
        <v>85886</v>
      </c>
      <c r="E850" s="36"/>
    </row>
    <row r="851" spans="1:5" x14ac:dyDescent="0.25">
      <c r="A851" s="21" t="s">
        <v>22</v>
      </c>
      <c r="B851" s="40">
        <v>43936</v>
      </c>
      <c r="C851" s="21" t="s">
        <v>628</v>
      </c>
      <c r="D851" s="23">
        <v>53998</v>
      </c>
      <c r="E851" s="36"/>
    </row>
    <row r="852" spans="1:5" x14ac:dyDescent="0.25">
      <c r="A852" s="21" t="s">
        <v>22</v>
      </c>
      <c r="B852" s="40">
        <v>44078</v>
      </c>
      <c r="C852" s="21" t="s">
        <v>889</v>
      </c>
      <c r="D852" s="23">
        <v>87557</v>
      </c>
      <c r="E852" s="36"/>
    </row>
    <row r="853" spans="1:5" x14ac:dyDescent="0.25">
      <c r="A853" s="21" t="s">
        <v>22</v>
      </c>
      <c r="B853" s="40">
        <v>44078</v>
      </c>
      <c r="C853" s="21" t="s">
        <v>889</v>
      </c>
      <c r="D853" s="23">
        <v>73915</v>
      </c>
      <c r="E853" s="36"/>
    </row>
    <row r="854" spans="1:5" x14ac:dyDescent="0.25">
      <c r="A854" s="41" t="s">
        <v>74</v>
      </c>
      <c r="B854" s="42">
        <v>43889</v>
      </c>
      <c r="C854" s="41" t="s">
        <v>203</v>
      </c>
      <c r="D854" s="43">
        <v>796</v>
      </c>
      <c r="E854" s="44">
        <f>SUM(D854:D863 )</f>
        <v>13831</v>
      </c>
    </row>
    <row r="855" spans="1:5" x14ac:dyDescent="0.25">
      <c r="A855" s="41" t="s">
        <v>74</v>
      </c>
      <c r="B855" s="42">
        <v>44099</v>
      </c>
      <c r="C855" s="41" t="s">
        <v>872</v>
      </c>
      <c r="D855" s="43">
        <v>1379</v>
      </c>
      <c r="E855" s="45"/>
    </row>
    <row r="856" spans="1:5" x14ac:dyDescent="0.25">
      <c r="A856" s="41" t="s">
        <v>74</v>
      </c>
      <c r="B856" s="42">
        <v>44021</v>
      </c>
      <c r="C856" s="41" t="s">
        <v>793</v>
      </c>
      <c r="D856" s="43">
        <v>49</v>
      </c>
      <c r="E856" s="45"/>
    </row>
    <row r="857" spans="1:5" x14ac:dyDescent="0.25">
      <c r="A857" s="41" t="s">
        <v>74</v>
      </c>
      <c r="B857" s="42">
        <v>44021</v>
      </c>
      <c r="C857" s="41" t="s">
        <v>793</v>
      </c>
      <c r="D857" s="43">
        <v>464</v>
      </c>
      <c r="E857" s="45"/>
    </row>
    <row r="858" spans="1:5" x14ac:dyDescent="0.25">
      <c r="A858" s="45" t="s">
        <v>74</v>
      </c>
      <c r="B858" s="48">
        <v>44196</v>
      </c>
      <c r="C858" s="45" t="s">
        <v>1048</v>
      </c>
      <c r="D858" s="49">
        <v>4630</v>
      </c>
      <c r="E858" s="45"/>
    </row>
    <row r="859" spans="1:5" x14ac:dyDescent="0.25">
      <c r="A859" s="45" t="s">
        <v>74</v>
      </c>
      <c r="B859" s="48">
        <v>44196</v>
      </c>
      <c r="C859" s="45" t="s">
        <v>1049</v>
      </c>
      <c r="D859" s="49">
        <v>600</v>
      </c>
      <c r="E859" s="45"/>
    </row>
    <row r="860" spans="1:5" x14ac:dyDescent="0.25">
      <c r="A860" s="45" t="s">
        <v>74</v>
      </c>
      <c r="B860" s="48">
        <v>44177</v>
      </c>
      <c r="C860" s="45" t="s">
        <v>1050</v>
      </c>
      <c r="D860" s="49">
        <v>2500</v>
      </c>
      <c r="E860" s="45"/>
    </row>
    <row r="861" spans="1:5" x14ac:dyDescent="0.25">
      <c r="A861" s="45" t="s">
        <v>74</v>
      </c>
      <c r="B861" s="48">
        <v>44196</v>
      </c>
      <c r="C861" s="45" t="s">
        <v>102</v>
      </c>
      <c r="D861" s="49">
        <v>73</v>
      </c>
      <c r="E861" s="45"/>
    </row>
    <row r="862" spans="1:5" x14ac:dyDescent="0.25">
      <c r="A862" s="45" t="s">
        <v>74</v>
      </c>
      <c r="B862" s="48">
        <v>44123</v>
      </c>
      <c r="C862" s="45" t="s">
        <v>1038</v>
      </c>
      <c r="D862" s="49">
        <v>1670</v>
      </c>
      <c r="E862" s="45"/>
    </row>
    <row r="863" spans="1:5" x14ac:dyDescent="0.25">
      <c r="A863" s="45" t="s">
        <v>74</v>
      </c>
      <c r="B863" s="48">
        <v>44188</v>
      </c>
      <c r="C863" s="45" t="s">
        <v>1039</v>
      </c>
      <c r="D863" s="49">
        <v>1670</v>
      </c>
      <c r="E863" s="45"/>
    </row>
    <row r="864" spans="1:5" x14ac:dyDescent="0.25">
      <c r="A864" s="21" t="s">
        <v>142</v>
      </c>
      <c r="B864" s="40">
        <v>43874</v>
      </c>
      <c r="C864" s="21" t="s">
        <v>327</v>
      </c>
      <c r="D864" s="23">
        <v>1392</v>
      </c>
      <c r="E864" s="35">
        <f>SUM(D864:D868 )</f>
        <v>6148</v>
      </c>
    </row>
    <row r="865" spans="1:5" x14ac:dyDescent="0.25">
      <c r="A865" s="21" t="s">
        <v>142</v>
      </c>
      <c r="B865" s="40">
        <v>43928</v>
      </c>
      <c r="C865" s="21" t="s">
        <v>629</v>
      </c>
      <c r="D865" s="23">
        <v>696</v>
      </c>
      <c r="E865" s="36"/>
    </row>
    <row r="866" spans="1:5" x14ac:dyDescent="0.25">
      <c r="A866" s="21" t="s">
        <v>142</v>
      </c>
      <c r="B866" s="40">
        <v>43928</v>
      </c>
      <c r="C866" s="21" t="s">
        <v>629</v>
      </c>
      <c r="D866" s="23">
        <v>1856</v>
      </c>
      <c r="E866" s="36"/>
    </row>
    <row r="867" spans="1:5" x14ac:dyDescent="0.25">
      <c r="A867" s="21" t="s">
        <v>142</v>
      </c>
      <c r="B867" s="40">
        <v>43980</v>
      </c>
      <c r="C867" s="21" t="s">
        <v>630</v>
      </c>
      <c r="D867" s="23">
        <v>812</v>
      </c>
      <c r="E867" s="36"/>
    </row>
    <row r="868" spans="1:5" x14ac:dyDescent="0.25">
      <c r="A868" s="21" t="s">
        <v>142</v>
      </c>
      <c r="B868" s="40">
        <v>44061</v>
      </c>
      <c r="C868" s="21" t="s">
        <v>890</v>
      </c>
      <c r="D868" s="23">
        <v>1392</v>
      </c>
      <c r="E868" s="36"/>
    </row>
    <row r="869" spans="1:5" x14ac:dyDescent="0.25">
      <c r="A869" s="41" t="s">
        <v>143</v>
      </c>
      <c r="B869" s="42">
        <v>43847</v>
      </c>
      <c r="C869" s="41" t="s">
        <v>328</v>
      </c>
      <c r="D869" s="43">
        <v>1218</v>
      </c>
      <c r="E869" s="44">
        <f>SUM(D869:D870 )</f>
        <v>2262</v>
      </c>
    </row>
    <row r="870" spans="1:5" x14ac:dyDescent="0.25">
      <c r="A870" s="41" t="s">
        <v>143</v>
      </c>
      <c r="B870" s="42">
        <v>43847</v>
      </c>
      <c r="C870" s="41" t="s">
        <v>328</v>
      </c>
      <c r="D870" s="43">
        <v>1044</v>
      </c>
      <c r="E870" s="45"/>
    </row>
    <row r="871" spans="1:5" x14ac:dyDescent="0.25">
      <c r="A871" s="21" t="s">
        <v>100</v>
      </c>
      <c r="B871" s="40">
        <v>43874</v>
      </c>
      <c r="C871" s="21" t="s">
        <v>480</v>
      </c>
      <c r="D871" s="23">
        <v>16890</v>
      </c>
      <c r="E871" s="35">
        <f>SUM( D871:D879)</f>
        <v>219099</v>
      </c>
    </row>
    <row r="872" spans="1:5" x14ac:dyDescent="0.25">
      <c r="A872" s="21" t="s">
        <v>100</v>
      </c>
      <c r="B872" s="40">
        <v>43888</v>
      </c>
      <c r="C872" s="21" t="s">
        <v>481</v>
      </c>
      <c r="D872" s="23">
        <v>15715</v>
      </c>
      <c r="E872" s="36"/>
    </row>
    <row r="873" spans="1:5" x14ac:dyDescent="0.25">
      <c r="A873" s="21" t="s">
        <v>100</v>
      </c>
      <c r="B873" s="40">
        <v>43888</v>
      </c>
      <c r="C873" s="21" t="s">
        <v>481</v>
      </c>
      <c r="D873" s="23">
        <v>12947</v>
      </c>
      <c r="E873" s="36"/>
    </row>
    <row r="874" spans="1:5" x14ac:dyDescent="0.25">
      <c r="A874" s="21" t="s">
        <v>100</v>
      </c>
      <c r="B874" s="40">
        <v>43903</v>
      </c>
      <c r="C874" s="21" t="s">
        <v>482</v>
      </c>
      <c r="D874" s="23">
        <v>15210</v>
      </c>
      <c r="E874" s="36"/>
    </row>
    <row r="875" spans="1:5" x14ac:dyDescent="0.25">
      <c r="A875" s="21" t="s">
        <v>100</v>
      </c>
      <c r="B875" s="40">
        <v>43854</v>
      </c>
      <c r="C875" s="21" t="s">
        <v>483</v>
      </c>
      <c r="D875" s="23">
        <v>45446</v>
      </c>
      <c r="E875" s="36"/>
    </row>
    <row r="876" spans="1:5" x14ac:dyDescent="0.25">
      <c r="A876" s="21" t="s">
        <v>100</v>
      </c>
      <c r="B876" s="40">
        <v>43874</v>
      </c>
      <c r="C876" s="21" t="s">
        <v>480</v>
      </c>
      <c r="D876" s="23">
        <v>50000</v>
      </c>
      <c r="E876" s="36"/>
    </row>
    <row r="877" spans="1:5" x14ac:dyDescent="0.25">
      <c r="A877" s="21" t="s">
        <v>100</v>
      </c>
      <c r="B877" s="40">
        <v>43942</v>
      </c>
      <c r="C877" s="21" t="s">
        <v>753</v>
      </c>
      <c r="D877" s="23">
        <v>30328</v>
      </c>
      <c r="E877" s="36"/>
    </row>
    <row r="878" spans="1:5" x14ac:dyDescent="0.25">
      <c r="A878" s="21" t="s">
        <v>100</v>
      </c>
      <c r="B878" s="40">
        <v>43962</v>
      </c>
      <c r="C878" s="21" t="s">
        <v>754</v>
      </c>
      <c r="D878" s="23">
        <v>31925</v>
      </c>
      <c r="E878" s="36"/>
    </row>
    <row r="879" spans="1:5" x14ac:dyDescent="0.25">
      <c r="A879" s="21" t="s">
        <v>100</v>
      </c>
      <c r="B879" s="40">
        <v>43942</v>
      </c>
      <c r="C879" s="21" t="s">
        <v>753</v>
      </c>
      <c r="D879" s="23">
        <v>638</v>
      </c>
      <c r="E879" s="36"/>
    </row>
    <row r="880" spans="1:5" x14ac:dyDescent="0.25">
      <c r="A880" s="41" t="s">
        <v>75</v>
      </c>
      <c r="B880" s="42">
        <v>43847</v>
      </c>
      <c r="C880" s="41" t="s">
        <v>329</v>
      </c>
      <c r="D880" s="43">
        <v>2505</v>
      </c>
      <c r="E880" s="44">
        <f>SUM(D880:D881 )</f>
        <v>12711</v>
      </c>
    </row>
    <row r="881" spans="1:5" x14ac:dyDescent="0.25">
      <c r="A881" s="41" t="s">
        <v>75</v>
      </c>
      <c r="B881" s="42">
        <v>43888</v>
      </c>
      <c r="C881" s="41" t="s">
        <v>330</v>
      </c>
      <c r="D881" s="43">
        <v>10206</v>
      </c>
      <c r="E881" s="45"/>
    </row>
    <row r="882" spans="1:5" x14ac:dyDescent="0.25">
      <c r="A882" s="21" t="s">
        <v>891</v>
      </c>
      <c r="B882" s="40">
        <v>44046</v>
      </c>
      <c r="C882" s="21" t="s">
        <v>827</v>
      </c>
      <c r="D882" s="23">
        <v>464</v>
      </c>
      <c r="E882" s="35">
        <f>SUM(D882:D884 )</f>
        <v>763</v>
      </c>
    </row>
    <row r="883" spans="1:5" x14ac:dyDescent="0.25">
      <c r="A883" s="36" t="s">
        <v>891</v>
      </c>
      <c r="B883" s="46">
        <v>44126</v>
      </c>
      <c r="C883" s="36" t="s">
        <v>994</v>
      </c>
      <c r="D883" s="47">
        <v>104</v>
      </c>
      <c r="E883" s="36"/>
    </row>
    <row r="884" spans="1:5" x14ac:dyDescent="0.25">
      <c r="A884" s="36" t="s">
        <v>891</v>
      </c>
      <c r="B884" s="46">
        <v>44126</v>
      </c>
      <c r="C884" s="36" t="s">
        <v>994</v>
      </c>
      <c r="D884" s="47">
        <v>195</v>
      </c>
      <c r="E884" s="36"/>
    </row>
    <row r="885" spans="1:5" x14ac:dyDescent="0.25">
      <c r="A885" s="41" t="s">
        <v>144</v>
      </c>
      <c r="B885" s="42">
        <v>43847</v>
      </c>
      <c r="C885" s="41" t="s">
        <v>331</v>
      </c>
      <c r="D885" s="43">
        <v>6959</v>
      </c>
      <c r="E885" s="44">
        <f>SUM( D885:D886)</f>
        <v>8351</v>
      </c>
    </row>
    <row r="886" spans="1:5" x14ac:dyDescent="0.25">
      <c r="A886" s="41" t="s">
        <v>144</v>
      </c>
      <c r="B886" s="42">
        <v>43874</v>
      </c>
      <c r="C886" s="41" t="s">
        <v>332</v>
      </c>
      <c r="D886" s="43">
        <v>1392</v>
      </c>
      <c r="E886" s="45"/>
    </row>
    <row r="887" spans="1:5" x14ac:dyDescent="0.25">
      <c r="A887" s="21" t="s">
        <v>76</v>
      </c>
      <c r="B887" s="40">
        <v>43850</v>
      </c>
      <c r="C887" s="21" t="s">
        <v>333</v>
      </c>
      <c r="D887" s="23">
        <v>5010</v>
      </c>
      <c r="E887" s="35">
        <f>SUM(D887:D892 )</f>
        <v>10989</v>
      </c>
    </row>
    <row r="888" spans="1:5" x14ac:dyDescent="0.25">
      <c r="A888" s="21" t="s">
        <v>76</v>
      </c>
      <c r="B888" s="40">
        <v>43850</v>
      </c>
      <c r="C888" s="21" t="s">
        <v>333</v>
      </c>
      <c r="D888" s="23">
        <v>1513</v>
      </c>
      <c r="E888" s="36"/>
    </row>
    <row r="889" spans="1:5" x14ac:dyDescent="0.25">
      <c r="A889" s="21" t="s">
        <v>76</v>
      </c>
      <c r="B889" s="40">
        <v>43850</v>
      </c>
      <c r="C889" s="21" t="s">
        <v>333</v>
      </c>
      <c r="D889" s="23">
        <v>807</v>
      </c>
      <c r="E889" s="36"/>
    </row>
    <row r="890" spans="1:5" x14ac:dyDescent="0.25">
      <c r="A890" s="21" t="s">
        <v>76</v>
      </c>
      <c r="B890" s="40">
        <v>43980</v>
      </c>
      <c r="C890" s="21" t="s">
        <v>631</v>
      </c>
      <c r="D890" s="23">
        <v>2219</v>
      </c>
      <c r="E890" s="36"/>
    </row>
    <row r="891" spans="1:5" x14ac:dyDescent="0.25">
      <c r="A891" s="21" t="s">
        <v>76</v>
      </c>
      <c r="B891" s="40">
        <v>44061</v>
      </c>
      <c r="C891" s="21" t="s">
        <v>892</v>
      </c>
      <c r="D891" s="23">
        <v>835</v>
      </c>
      <c r="E891" s="36"/>
    </row>
    <row r="892" spans="1:5" x14ac:dyDescent="0.25">
      <c r="A892" s="21" t="s">
        <v>76</v>
      </c>
      <c r="B892" s="40">
        <v>44061</v>
      </c>
      <c r="C892" s="21" t="s">
        <v>892</v>
      </c>
      <c r="D892" s="23">
        <v>605</v>
      </c>
      <c r="E892" s="36"/>
    </row>
    <row r="893" spans="1:5" x14ac:dyDescent="0.25">
      <c r="A893" s="41" t="s">
        <v>77</v>
      </c>
      <c r="B893" s="42">
        <v>43847</v>
      </c>
      <c r="C893" s="41" t="s">
        <v>334</v>
      </c>
      <c r="D893" s="43">
        <v>5010</v>
      </c>
      <c r="E893" s="44">
        <f>SUM( D893:D894)</f>
        <v>10020</v>
      </c>
    </row>
    <row r="894" spans="1:5" x14ac:dyDescent="0.25">
      <c r="A894" s="41" t="s">
        <v>77</v>
      </c>
      <c r="B894" s="42">
        <v>43875</v>
      </c>
      <c r="C894" s="41" t="s">
        <v>335</v>
      </c>
      <c r="D894" s="43">
        <v>5010</v>
      </c>
      <c r="E894" s="45"/>
    </row>
    <row r="895" spans="1:5" x14ac:dyDescent="0.25">
      <c r="A895" s="21" t="s">
        <v>632</v>
      </c>
      <c r="B895" s="40">
        <v>43992</v>
      </c>
      <c r="C895" s="21" t="s">
        <v>633</v>
      </c>
      <c r="D895" s="23">
        <v>2192</v>
      </c>
      <c r="E895" s="23">
        <v>2192</v>
      </c>
    </row>
    <row r="896" spans="1:5" x14ac:dyDescent="0.25">
      <c r="A896" s="41" t="s">
        <v>145</v>
      </c>
      <c r="B896" s="42">
        <v>43847</v>
      </c>
      <c r="C896" s="41" t="s">
        <v>336</v>
      </c>
      <c r="D896" s="43">
        <v>702</v>
      </c>
      <c r="E896" s="44">
        <f>SUM(D896:D904 )</f>
        <v>35641</v>
      </c>
    </row>
    <row r="897" spans="1:5" x14ac:dyDescent="0.25">
      <c r="A897" s="41" t="s">
        <v>145</v>
      </c>
      <c r="B897" s="42">
        <v>43847</v>
      </c>
      <c r="C897" s="41" t="s">
        <v>336</v>
      </c>
      <c r="D897" s="43">
        <v>2598</v>
      </c>
      <c r="E897" s="45"/>
    </row>
    <row r="898" spans="1:5" x14ac:dyDescent="0.25">
      <c r="A898" s="41" t="s">
        <v>145</v>
      </c>
      <c r="B898" s="42">
        <v>43875</v>
      </c>
      <c r="C898" s="41" t="s">
        <v>337</v>
      </c>
      <c r="D898" s="43">
        <v>5196</v>
      </c>
      <c r="E898" s="45"/>
    </row>
    <row r="899" spans="1:5" x14ac:dyDescent="0.25">
      <c r="A899" s="41" t="s">
        <v>145</v>
      </c>
      <c r="B899" s="42">
        <v>43888</v>
      </c>
      <c r="C899" s="41" t="s">
        <v>338</v>
      </c>
      <c r="D899" s="43">
        <v>7456</v>
      </c>
      <c r="E899" s="45"/>
    </row>
    <row r="900" spans="1:5" x14ac:dyDescent="0.25">
      <c r="A900" s="41" t="s">
        <v>145</v>
      </c>
      <c r="B900" s="42">
        <v>43888</v>
      </c>
      <c r="C900" s="41" t="s">
        <v>338</v>
      </c>
      <c r="D900" s="43">
        <v>4076</v>
      </c>
      <c r="E900" s="45"/>
    </row>
    <row r="901" spans="1:5" x14ac:dyDescent="0.25">
      <c r="A901" s="41" t="s">
        <v>145</v>
      </c>
      <c r="B901" s="42">
        <v>43928</v>
      </c>
      <c r="C901" s="41" t="s">
        <v>634</v>
      </c>
      <c r="D901" s="43">
        <v>8748</v>
      </c>
      <c r="E901" s="45"/>
    </row>
    <row r="902" spans="1:5" x14ac:dyDescent="0.25">
      <c r="A902" s="41" t="s">
        <v>145</v>
      </c>
      <c r="B902" s="42">
        <v>43980</v>
      </c>
      <c r="C902" s="41" t="s">
        <v>635</v>
      </c>
      <c r="D902" s="43">
        <v>2783</v>
      </c>
      <c r="E902" s="45"/>
    </row>
    <row r="903" spans="1:5" x14ac:dyDescent="0.25">
      <c r="A903" s="41" t="s">
        <v>145</v>
      </c>
      <c r="B903" s="42">
        <v>43980</v>
      </c>
      <c r="C903" s="41" t="s">
        <v>635</v>
      </c>
      <c r="D903" s="43">
        <v>1670</v>
      </c>
      <c r="E903" s="45"/>
    </row>
    <row r="904" spans="1:5" x14ac:dyDescent="0.25">
      <c r="A904" s="45" t="s">
        <v>145</v>
      </c>
      <c r="B904" s="48">
        <v>44116</v>
      </c>
      <c r="C904" s="45" t="s">
        <v>1051</v>
      </c>
      <c r="D904" s="49">
        <v>2412</v>
      </c>
      <c r="E904" s="45"/>
    </row>
    <row r="905" spans="1:5" x14ac:dyDescent="0.25">
      <c r="A905" s="21" t="s">
        <v>146</v>
      </c>
      <c r="B905" s="40">
        <v>43860</v>
      </c>
      <c r="C905" s="21" t="s">
        <v>339</v>
      </c>
      <c r="D905" s="23">
        <v>4555</v>
      </c>
      <c r="E905" s="35">
        <f>SUM( D905:D907)</f>
        <v>48577</v>
      </c>
    </row>
    <row r="906" spans="1:5" x14ac:dyDescent="0.25">
      <c r="A906" s="21" t="s">
        <v>146</v>
      </c>
      <c r="B906" s="40">
        <v>43903</v>
      </c>
      <c r="C906" s="21" t="s">
        <v>340</v>
      </c>
      <c r="D906" s="23">
        <v>20000</v>
      </c>
      <c r="E906" s="36"/>
    </row>
    <row r="907" spans="1:5" x14ac:dyDescent="0.25">
      <c r="A907" s="21" t="s">
        <v>146</v>
      </c>
      <c r="B907" s="40">
        <v>43888</v>
      </c>
      <c r="C907" s="21" t="s">
        <v>341</v>
      </c>
      <c r="D907" s="23">
        <v>24022</v>
      </c>
      <c r="E907" s="36"/>
    </row>
    <row r="908" spans="1:5" x14ac:dyDescent="0.25">
      <c r="A908" s="41" t="s">
        <v>893</v>
      </c>
      <c r="B908" s="42">
        <v>44069</v>
      </c>
      <c r="C908" s="41" t="s">
        <v>894</v>
      </c>
      <c r="D908" s="43">
        <v>3500</v>
      </c>
      <c r="E908" s="43">
        <v>3500</v>
      </c>
    </row>
    <row r="909" spans="1:5" x14ac:dyDescent="0.25">
      <c r="A909" s="21" t="s">
        <v>147</v>
      </c>
      <c r="B909" s="40">
        <v>43847</v>
      </c>
      <c r="C909" s="21" t="s">
        <v>342</v>
      </c>
      <c r="D909" s="23">
        <v>5010</v>
      </c>
      <c r="E909" s="23">
        <v>5010</v>
      </c>
    </row>
    <row r="910" spans="1:5" x14ac:dyDescent="0.25">
      <c r="A910" s="45" t="s">
        <v>1052</v>
      </c>
      <c r="B910" s="48">
        <v>44112</v>
      </c>
      <c r="C910" s="45" t="s">
        <v>989</v>
      </c>
      <c r="D910" s="49">
        <v>800</v>
      </c>
      <c r="E910" s="49">
        <v>800</v>
      </c>
    </row>
    <row r="911" spans="1:5" x14ac:dyDescent="0.25">
      <c r="A911" s="21" t="s">
        <v>23</v>
      </c>
      <c r="B911" s="40">
        <v>43875</v>
      </c>
      <c r="C911" s="21" t="s">
        <v>343</v>
      </c>
      <c r="D911" s="23">
        <v>11690</v>
      </c>
      <c r="E911" s="35">
        <f>SUM(D911:D916 )</f>
        <v>97042</v>
      </c>
    </row>
    <row r="912" spans="1:5" x14ac:dyDescent="0.25">
      <c r="A912" s="21" t="s">
        <v>23</v>
      </c>
      <c r="B912" s="40">
        <v>43875</v>
      </c>
      <c r="C912" s="21" t="s">
        <v>343</v>
      </c>
      <c r="D912" s="23">
        <v>2783</v>
      </c>
      <c r="E912" s="36"/>
    </row>
    <row r="913" spans="1:5" x14ac:dyDescent="0.25">
      <c r="A913" s="21" t="s">
        <v>23</v>
      </c>
      <c r="B913" s="40">
        <v>43888</v>
      </c>
      <c r="C913" s="21" t="s">
        <v>484</v>
      </c>
      <c r="D913" s="23">
        <v>3190</v>
      </c>
      <c r="E913" s="36"/>
    </row>
    <row r="914" spans="1:5" x14ac:dyDescent="0.25">
      <c r="A914" s="21" t="s">
        <v>23</v>
      </c>
      <c r="B914" s="40">
        <v>43888</v>
      </c>
      <c r="C914" s="21" t="s">
        <v>484</v>
      </c>
      <c r="D914" s="23">
        <v>51359</v>
      </c>
      <c r="E914" s="36"/>
    </row>
    <row r="915" spans="1:5" x14ac:dyDescent="0.25">
      <c r="A915" s="21" t="s">
        <v>23</v>
      </c>
      <c r="B915" s="40">
        <v>44040</v>
      </c>
      <c r="C915" s="21" t="s">
        <v>895</v>
      </c>
      <c r="D915" s="23">
        <v>7608</v>
      </c>
      <c r="E915" s="36"/>
    </row>
    <row r="916" spans="1:5" x14ac:dyDescent="0.25">
      <c r="A916" s="36" t="s">
        <v>23</v>
      </c>
      <c r="B916" s="46">
        <v>44116</v>
      </c>
      <c r="C916" s="36" t="s">
        <v>1053</v>
      </c>
      <c r="D916" s="47">
        <v>20412</v>
      </c>
      <c r="E916" s="36"/>
    </row>
    <row r="917" spans="1:5" x14ac:dyDescent="0.25">
      <c r="A917" s="41" t="s">
        <v>148</v>
      </c>
      <c r="B917" s="42">
        <v>43875</v>
      </c>
      <c r="C917" s="41" t="s">
        <v>344</v>
      </c>
      <c r="D917" s="43">
        <v>2598</v>
      </c>
      <c r="E917" s="44">
        <f>SUM(D917:D919 )</f>
        <v>13453</v>
      </c>
    </row>
    <row r="918" spans="1:5" x14ac:dyDescent="0.25">
      <c r="A918" s="41" t="s">
        <v>148</v>
      </c>
      <c r="B918" s="42">
        <v>43847</v>
      </c>
      <c r="C918" s="41" t="s">
        <v>345</v>
      </c>
      <c r="D918" s="43">
        <v>7515</v>
      </c>
      <c r="E918" s="45"/>
    </row>
    <row r="919" spans="1:5" x14ac:dyDescent="0.25">
      <c r="A919" s="41" t="s">
        <v>148</v>
      </c>
      <c r="B919" s="42">
        <v>43928</v>
      </c>
      <c r="C919" s="41" t="s">
        <v>636</v>
      </c>
      <c r="D919" s="43">
        <v>3340</v>
      </c>
      <c r="E919" s="45"/>
    </row>
    <row r="920" spans="1:5" x14ac:dyDescent="0.25">
      <c r="A920" s="21" t="s">
        <v>149</v>
      </c>
      <c r="B920" s="40">
        <v>43888</v>
      </c>
      <c r="C920" s="21" t="s">
        <v>346</v>
      </c>
      <c r="D920" s="23">
        <v>606</v>
      </c>
      <c r="E920" s="35">
        <f>SUM(D920:D962 )</f>
        <v>87225</v>
      </c>
    </row>
    <row r="921" spans="1:5" x14ac:dyDescent="0.25">
      <c r="A921" s="21" t="s">
        <v>149</v>
      </c>
      <c r="B921" s="40">
        <v>43888</v>
      </c>
      <c r="C921" s="21" t="s">
        <v>346</v>
      </c>
      <c r="D921" s="23">
        <v>348</v>
      </c>
      <c r="E921" s="36"/>
    </row>
    <row r="922" spans="1:5" x14ac:dyDescent="0.25">
      <c r="A922" s="21" t="s">
        <v>149</v>
      </c>
      <c r="B922" s="40">
        <v>43888</v>
      </c>
      <c r="C922" s="21" t="s">
        <v>346</v>
      </c>
      <c r="D922" s="23">
        <v>4582</v>
      </c>
      <c r="E922" s="36"/>
    </row>
    <row r="923" spans="1:5" x14ac:dyDescent="0.25">
      <c r="A923" s="21" t="s">
        <v>149</v>
      </c>
      <c r="B923" s="40">
        <v>43888</v>
      </c>
      <c r="C923" s="21" t="s">
        <v>346</v>
      </c>
      <c r="D923" s="23">
        <v>1313</v>
      </c>
      <c r="E923" s="36"/>
    </row>
    <row r="924" spans="1:5" x14ac:dyDescent="0.25">
      <c r="A924" s="21" t="s">
        <v>149</v>
      </c>
      <c r="B924" s="40">
        <v>43888</v>
      </c>
      <c r="C924" s="21" t="s">
        <v>346</v>
      </c>
      <c r="D924" s="23">
        <v>1202</v>
      </c>
      <c r="E924" s="36"/>
    </row>
    <row r="925" spans="1:5" x14ac:dyDescent="0.25">
      <c r="A925" s="21" t="s">
        <v>149</v>
      </c>
      <c r="B925" s="40">
        <v>43888</v>
      </c>
      <c r="C925" s="21" t="s">
        <v>346</v>
      </c>
      <c r="D925" s="23">
        <v>328</v>
      </c>
      <c r="E925" s="36"/>
    </row>
    <row r="926" spans="1:5" x14ac:dyDescent="0.25">
      <c r="A926" s="21" t="s">
        <v>149</v>
      </c>
      <c r="B926" s="40">
        <v>43888</v>
      </c>
      <c r="C926" s="21" t="s">
        <v>346</v>
      </c>
      <c r="D926" s="23">
        <v>1862</v>
      </c>
      <c r="E926" s="36"/>
    </row>
    <row r="927" spans="1:5" x14ac:dyDescent="0.25">
      <c r="A927" s="21" t="s">
        <v>149</v>
      </c>
      <c r="B927" s="40">
        <v>43888</v>
      </c>
      <c r="C927" s="21" t="s">
        <v>346</v>
      </c>
      <c r="D927" s="23">
        <v>1670</v>
      </c>
      <c r="E927" s="36"/>
    </row>
    <row r="928" spans="1:5" x14ac:dyDescent="0.25">
      <c r="A928" s="21" t="s">
        <v>149</v>
      </c>
      <c r="B928" s="40">
        <v>43888</v>
      </c>
      <c r="C928" s="21" t="s">
        <v>346</v>
      </c>
      <c r="D928" s="23">
        <v>858</v>
      </c>
      <c r="E928" s="36"/>
    </row>
    <row r="929" spans="1:5" x14ac:dyDescent="0.25">
      <c r="A929" s="21" t="s">
        <v>149</v>
      </c>
      <c r="B929" s="40">
        <v>43888</v>
      </c>
      <c r="C929" s="21" t="s">
        <v>346</v>
      </c>
      <c r="D929" s="23">
        <v>370</v>
      </c>
      <c r="E929" s="36"/>
    </row>
    <row r="930" spans="1:5" x14ac:dyDescent="0.25">
      <c r="A930" s="21" t="s">
        <v>149</v>
      </c>
      <c r="B930" s="40">
        <v>43888</v>
      </c>
      <c r="C930" s="21" t="s">
        <v>346</v>
      </c>
      <c r="D930" s="23">
        <v>1468</v>
      </c>
      <c r="E930" s="36"/>
    </row>
    <row r="931" spans="1:5" x14ac:dyDescent="0.25">
      <c r="A931" s="21" t="s">
        <v>149</v>
      </c>
      <c r="B931" s="40">
        <v>43888</v>
      </c>
      <c r="C931" s="21" t="s">
        <v>346</v>
      </c>
      <c r="D931" s="23">
        <v>1647</v>
      </c>
      <c r="E931" s="36"/>
    </row>
    <row r="932" spans="1:5" x14ac:dyDescent="0.25">
      <c r="A932" s="21" t="s">
        <v>149</v>
      </c>
      <c r="B932" s="40">
        <v>43888</v>
      </c>
      <c r="C932" s="21" t="s">
        <v>346</v>
      </c>
      <c r="D932" s="23">
        <v>984</v>
      </c>
      <c r="E932" s="36"/>
    </row>
    <row r="933" spans="1:5" x14ac:dyDescent="0.25">
      <c r="A933" s="21" t="s">
        <v>149</v>
      </c>
      <c r="B933" s="40">
        <v>43888</v>
      </c>
      <c r="C933" s="21" t="s">
        <v>346</v>
      </c>
      <c r="D933" s="23">
        <v>1276</v>
      </c>
      <c r="E933" s="36"/>
    </row>
    <row r="934" spans="1:5" x14ac:dyDescent="0.25">
      <c r="A934" s="21" t="s">
        <v>149</v>
      </c>
      <c r="B934" s="40">
        <v>43888</v>
      </c>
      <c r="C934" s="21" t="s">
        <v>346</v>
      </c>
      <c r="D934" s="23">
        <v>368</v>
      </c>
      <c r="E934" s="36"/>
    </row>
    <row r="935" spans="1:5" x14ac:dyDescent="0.25">
      <c r="A935" s="21" t="s">
        <v>149</v>
      </c>
      <c r="B935" s="40">
        <v>43888</v>
      </c>
      <c r="C935" s="21" t="s">
        <v>346</v>
      </c>
      <c r="D935" s="23">
        <v>1197</v>
      </c>
      <c r="E935" s="36"/>
    </row>
    <row r="936" spans="1:5" x14ac:dyDescent="0.25">
      <c r="A936" s="21" t="s">
        <v>149</v>
      </c>
      <c r="B936" s="40">
        <v>43928</v>
      </c>
      <c r="C936" s="21" t="s">
        <v>637</v>
      </c>
      <c r="D936" s="23">
        <v>1587</v>
      </c>
      <c r="E936" s="36"/>
    </row>
    <row r="937" spans="1:5" x14ac:dyDescent="0.25">
      <c r="A937" s="21" t="s">
        <v>149</v>
      </c>
      <c r="B937" s="40">
        <v>43928</v>
      </c>
      <c r="C937" s="21" t="s">
        <v>637</v>
      </c>
      <c r="D937" s="23">
        <v>731</v>
      </c>
      <c r="E937" s="36"/>
    </row>
    <row r="938" spans="1:5" x14ac:dyDescent="0.25">
      <c r="A938" s="21" t="s">
        <v>149</v>
      </c>
      <c r="B938" s="40">
        <v>43928</v>
      </c>
      <c r="C938" s="21" t="s">
        <v>637</v>
      </c>
      <c r="D938" s="23">
        <v>2350</v>
      </c>
      <c r="E938" s="36"/>
    </row>
    <row r="939" spans="1:5" x14ac:dyDescent="0.25">
      <c r="A939" s="21" t="s">
        <v>149</v>
      </c>
      <c r="B939" s="40">
        <v>43928</v>
      </c>
      <c r="C939" s="21" t="s">
        <v>637</v>
      </c>
      <c r="D939" s="23">
        <v>2898</v>
      </c>
      <c r="E939" s="36"/>
    </row>
    <row r="940" spans="1:5" x14ac:dyDescent="0.25">
      <c r="A940" s="21" t="s">
        <v>149</v>
      </c>
      <c r="B940" s="40">
        <v>43928</v>
      </c>
      <c r="C940" s="21" t="s">
        <v>637</v>
      </c>
      <c r="D940" s="23">
        <v>1120</v>
      </c>
      <c r="E940" s="36"/>
    </row>
    <row r="941" spans="1:5" x14ac:dyDescent="0.25">
      <c r="A941" s="21" t="s">
        <v>149</v>
      </c>
      <c r="B941" s="40">
        <v>43928</v>
      </c>
      <c r="C941" s="21" t="s">
        <v>637</v>
      </c>
      <c r="D941" s="23">
        <v>986</v>
      </c>
      <c r="E941" s="36"/>
    </row>
    <row r="942" spans="1:5" x14ac:dyDescent="0.25">
      <c r="A942" s="21" t="s">
        <v>149</v>
      </c>
      <c r="B942" s="40">
        <v>43928</v>
      </c>
      <c r="C942" s="21" t="s">
        <v>637</v>
      </c>
      <c r="D942" s="23">
        <v>2863</v>
      </c>
      <c r="E942" s="36"/>
    </row>
    <row r="943" spans="1:5" x14ac:dyDescent="0.25">
      <c r="A943" s="21" t="s">
        <v>149</v>
      </c>
      <c r="B943" s="40">
        <v>43928</v>
      </c>
      <c r="C943" s="21" t="s">
        <v>637</v>
      </c>
      <c r="D943" s="23">
        <v>5740</v>
      </c>
      <c r="E943" s="36"/>
    </row>
    <row r="944" spans="1:5" x14ac:dyDescent="0.25">
      <c r="A944" s="21" t="s">
        <v>149</v>
      </c>
      <c r="B944" s="40">
        <v>43928</v>
      </c>
      <c r="C944" s="21" t="s">
        <v>637</v>
      </c>
      <c r="D944" s="23">
        <v>2223</v>
      </c>
      <c r="E944" s="36"/>
    </row>
    <row r="945" spans="1:5" x14ac:dyDescent="0.25">
      <c r="A945" s="21" t="s">
        <v>149</v>
      </c>
      <c r="B945" s="40">
        <v>43922</v>
      </c>
      <c r="C945" s="21" t="s">
        <v>638</v>
      </c>
      <c r="D945" s="23">
        <v>2087</v>
      </c>
      <c r="E945" s="36"/>
    </row>
    <row r="946" spans="1:5" x14ac:dyDescent="0.25">
      <c r="A946" s="21" t="s">
        <v>149</v>
      </c>
      <c r="B946" s="40">
        <v>44021</v>
      </c>
      <c r="C946" s="21" t="s">
        <v>896</v>
      </c>
      <c r="D946" s="23">
        <v>5699</v>
      </c>
      <c r="E946" s="36"/>
    </row>
    <row r="947" spans="1:5" x14ac:dyDescent="0.25">
      <c r="A947" s="21" t="s">
        <v>149</v>
      </c>
      <c r="B947" s="40">
        <v>44021</v>
      </c>
      <c r="C947" s="21" t="s">
        <v>896</v>
      </c>
      <c r="D947" s="23">
        <v>269</v>
      </c>
      <c r="E947" s="36"/>
    </row>
    <row r="948" spans="1:5" x14ac:dyDescent="0.25">
      <c r="A948" s="21" t="s">
        <v>149</v>
      </c>
      <c r="B948" s="40">
        <v>44021</v>
      </c>
      <c r="C948" s="21" t="s">
        <v>896</v>
      </c>
      <c r="D948" s="23">
        <v>1678</v>
      </c>
      <c r="E948" s="36"/>
    </row>
    <row r="949" spans="1:5" x14ac:dyDescent="0.25">
      <c r="A949" s="21" t="s">
        <v>149</v>
      </c>
      <c r="B949" s="40">
        <v>44021</v>
      </c>
      <c r="C949" s="21" t="s">
        <v>896</v>
      </c>
      <c r="D949" s="23">
        <v>2087</v>
      </c>
      <c r="E949" s="36"/>
    </row>
    <row r="950" spans="1:5" x14ac:dyDescent="0.25">
      <c r="A950" s="21" t="s">
        <v>149</v>
      </c>
      <c r="B950" s="40">
        <v>44021</v>
      </c>
      <c r="C950" s="21" t="s">
        <v>896</v>
      </c>
      <c r="D950" s="23">
        <v>4153</v>
      </c>
      <c r="E950" s="36"/>
    </row>
    <row r="951" spans="1:5" x14ac:dyDescent="0.25">
      <c r="A951" s="21" t="s">
        <v>149</v>
      </c>
      <c r="B951" s="40">
        <v>44021</v>
      </c>
      <c r="C951" s="21" t="s">
        <v>896</v>
      </c>
      <c r="D951" s="23">
        <v>5790</v>
      </c>
      <c r="E951" s="36"/>
    </row>
    <row r="952" spans="1:5" x14ac:dyDescent="0.25">
      <c r="A952" s="21" t="s">
        <v>149</v>
      </c>
      <c r="B952" s="40">
        <v>44021</v>
      </c>
      <c r="C952" s="21" t="s">
        <v>896</v>
      </c>
      <c r="D952" s="23">
        <v>2095</v>
      </c>
      <c r="E952" s="36"/>
    </row>
    <row r="953" spans="1:5" x14ac:dyDescent="0.25">
      <c r="A953" s="21" t="s">
        <v>149</v>
      </c>
      <c r="B953" s="40">
        <v>44021</v>
      </c>
      <c r="C953" s="21" t="s">
        <v>896</v>
      </c>
      <c r="D953" s="23">
        <v>6959</v>
      </c>
      <c r="E953" s="36"/>
    </row>
    <row r="954" spans="1:5" x14ac:dyDescent="0.25">
      <c r="A954" s="21" t="s">
        <v>149</v>
      </c>
      <c r="B954" s="40">
        <v>44021</v>
      </c>
      <c r="C954" s="21" t="s">
        <v>896</v>
      </c>
      <c r="D954" s="23">
        <v>2248</v>
      </c>
      <c r="E954" s="36"/>
    </row>
    <row r="955" spans="1:5" x14ac:dyDescent="0.25">
      <c r="A955" s="21" t="s">
        <v>149</v>
      </c>
      <c r="B955" s="40">
        <v>44021</v>
      </c>
      <c r="C955" s="21" t="s">
        <v>896</v>
      </c>
      <c r="D955" s="23">
        <v>1124</v>
      </c>
      <c r="E955" s="36"/>
    </row>
    <row r="956" spans="1:5" x14ac:dyDescent="0.25">
      <c r="A956" s="21" t="s">
        <v>149</v>
      </c>
      <c r="B956" s="40">
        <v>44078</v>
      </c>
      <c r="C956" s="21" t="s">
        <v>897</v>
      </c>
      <c r="D956" s="23">
        <v>3963</v>
      </c>
      <c r="E956" s="36"/>
    </row>
    <row r="957" spans="1:5" x14ac:dyDescent="0.25">
      <c r="A957" s="21" t="s">
        <v>149</v>
      </c>
      <c r="B957" s="40">
        <v>44078</v>
      </c>
      <c r="C957" s="21" t="s">
        <v>897</v>
      </c>
      <c r="D957" s="23">
        <v>1862</v>
      </c>
      <c r="E957" s="36"/>
    </row>
    <row r="958" spans="1:5" x14ac:dyDescent="0.25">
      <c r="A958" s="21" t="s">
        <v>149</v>
      </c>
      <c r="B958" s="40">
        <v>44078</v>
      </c>
      <c r="C958" s="21" t="s">
        <v>897</v>
      </c>
      <c r="D958" s="23">
        <v>4041</v>
      </c>
      <c r="E958" s="36"/>
    </row>
    <row r="959" spans="1:5" x14ac:dyDescent="0.25">
      <c r="A959" s="21" t="s">
        <v>149</v>
      </c>
      <c r="B959" s="40">
        <v>44078</v>
      </c>
      <c r="C959" s="21" t="s">
        <v>897</v>
      </c>
      <c r="D959" s="23">
        <v>1971</v>
      </c>
      <c r="E959" s="36"/>
    </row>
    <row r="960" spans="1:5" x14ac:dyDescent="0.25">
      <c r="A960" s="21" t="s">
        <v>149</v>
      </c>
      <c r="B960" s="40">
        <v>44078</v>
      </c>
      <c r="C960" s="21" t="s">
        <v>897</v>
      </c>
      <c r="D960" s="23">
        <v>203</v>
      </c>
      <c r="E960" s="36"/>
    </row>
    <row r="961" spans="1:5" x14ac:dyDescent="0.25">
      <c r="A961" s="21" t="s">
        <v>149</v>
      </c>
      <c r="B961" s="40">
        <v>44078</v>
      </c>
      <c r="C961" s="21" t="s">
        <v>897</v>
      </c>
      <c r="D961" s="23">
        <v>377</v>
      </c>
      <c r="E961" s="36"/>
    </row>
    <row r="962" spans="1:5" x14ac:dyDescent="0.25">
      <c r="A962" s="36" t="s">
        <v>149</v>
      </c>
      <c r="B962" s="46">
        <v>44112</v>
      </c>
      <c r="C962" s="36" t="s">
        <v>989</v>
      </c>
      <c r="D962" s="47">
        <v>42</v>
      </c>
      <c r="E962" s="36"/>
    </row>
    <row r="963" spans="1:5" x14ac:dyDescent="0.25">
      <c r="A963" s="41" t="s">
        <v>150</v>
      </c>
      <c r="B963" s="42">
        <v>43879</v>
      </c>
      <c r="C963" s="41" t="s">
        <v>247</v>
      </c>
      <c r="D963" s="43">
        <v>55</v>
      </c>
      <c r="E963" s="43">
        <v>55</v>
      </c>
    </row>
    <row r="964" spans="1:5" x14ac:dyDescent="0.25">
      <c r="A964" s="21" t="s">
        <v>898</v>
      </c>
      <c r="B964" s="40">
        <v>44096</v>
      </c>
      <c r="C964" s="21" t="s">
        <v>899</v>
      </c>
      <c r="D964" s="23">
        <v>4060</v>
      </c>
      <c r="E964" s="23">
        <v>4060</v>
      </c>
    </row>
    <row r="965" spans="1:5" x14ac:dyDescent="0.25">
      <c r="A965" s="41" t="s">
        <v>639</v>
      </c>
      <c r="B965" s="42">
        <v>43980</v>
      </c>
      <c r="C965" s="41" t="s">
        <v>516</v>
      </c>
      <c r="D965" s="43">
        <v>93</v>
      </c>
      <c r="E965" s="43">
        <v>93</v>
      </c>
    </row>
    <row r="966" spans="1:5" x14ac:dyDescent="0.25">
      <c r="A966" s="21" t="s">
        <v>900</v>
      </c>
      <c r="B966" s="40">
        <v>44061</v>
      </c>
      <c r="C966" s="21" t="s">
        <v>901</v>
      </c>
      <c r="D966" s="23">
        <v>504</v>
      </c>
      <c r="E966" s="23">
        <v>504</v>
      </c>
    </row>
    <row r="967" spans="1:5" x14ac:dyDescent="0.25">
      <c r="A967" s="41" t="s">
        <v>78</v>
      </c>
      <c r="B967" s="42">
        <v>43896</v>
      </c>
      <c r="C967" s="41" t="s">
        <v>194</v>
      </c>
      <c r="D967" s="43">
        <v>569</v>
      </c>
      <c r="E967" s="44">
        <f>SUM(D967:D968 )</f>
        <v>2082</v>
      </c>
    </row>
    <row r="968" spans="1:5" x14ac:dyDescent="0.25">
      <c r="A968" s="41" t="s">
        <v>78</v>
      </c>
      <c r="B968" s="42">
        <v>44091</v>
      </c>
      <c r="C968" s="41" t="s">
        <v>781</v>
      </c>
      <c r="D968" s="43">
        <v>1513</v>
      </c>
      <c r="E968" s="45"/>
    </row>
    <row r="969" spans="1:5" x14ac:dyDescent="0.25">
      <c r="A969" s="21" t="s">
        <v>640</v>
      </c>
      <c r="B969" s="40">
        <v>43980</v>
      </c>
      <c r="C969" s="21" t="s">
        <v>641</v>
      </c>
      <c r="D969" s="23">
        <v>7999</v>
      </c>
      <c r="E969" s="35">
        <f>SUM(D969:D972)</f>
        <v>10847</v>
      </c>
    </row>
    <row r="970" spans="1:5" x14ac:dyDescent="0.25">
      <c r="A970" s="21" t="s">
        <v>640</v>
      </c>
      <c r="B970" s="40">
        <v>44061</v>
      </c>
      <c r="C970" s="21" t="s">
        <v>902</v>
      </c>
      <c r="D970" s="23">
        <v>1972</v>
      </c>
      <c r="E970" s="36"/>
    </row>
    <row r="971" spans="1:5" x14ac:dyDescent="0.25">
      <c r="A971" s="21" t="s">
        <v>640</v>
      </c>
      <c r="B971" s="40">
        <v>44061</v>
      </c>
      <c r="C971" s="21" t="s">
        <v>902</v>
      </c>
      <c r="D971" s="23">
        <v>450</v>
      </c>
      <c r="E971" s="36"/>
    </row>
    <row r="972" spans="1:5" x14ac:dyDescent="0.25">
      <c r="A972" s="21" t="s">
        <v>640</v>
      </c>
      <c r="B972" s="40">
        <v>44061</v>
      </c>
      <c r="C972" s="21" t="s">
        <v>902</v>
      </c>
      <c r="D972" s="23">
        <v>426</v>
      </c>
      <c r="E972" s="36"/>
    </row>
    <row r="973" spans="1:5" x14ac:dyDescent="0.25">
      <c r="A973" s="41" t="s">
        <v>903</v>
      </c>
      <c r="B973" s="42">
        <v>44084</v>
      </c>
      <c r="C973" s="41" t="s">
        <v>904</v>
      </c>
      <c r="D973" s="43">
        <v>32573</v>
      </c>
      <c r="E973" s="44">
        <f>SUM(D973:D974 )</f>
        <v>65146</v>
      </c>
    </row>
    <row r="974" spans="1:5" x14ac:dyDescent="0.25">
      <c r="A974" s="45" t="s">
        <v>903</v>
      </c>
      <c r="B974" s="48">
        <v>44188</v>
      </c>
      <c r="C974" s="45" t="s">
        <v>1054</v>
      </c>
      <c r="D974" s="49">
        <v>32573</v>
      </c>
      <c r="E974" s="45"/>
    </row>
    <row r="975" spans="1:5" x14ac:dyDescent="0.25">
      <c r="A975" s="21" t="s">
        <v>642</v>
      </c>
      <c r="B975" s="40">
        <v>43928</v>
      </c>
      <c r="C975" s="21" t="s">
        <v>643</v>
      </c>
      <c r="D975" s="23">
        <v>2824</v>
      </c>
      <c r="E975" s="35">
        <f>SUM(D975:D979 )</f>
        <v>16463</v>
      </c>
    </row>
    <row r="976" spans="1:5" x14ac:dyDescent="0.25">
      <c r="A976" s="21" t="s">
        <v>642</v>
      </c>
      <c r="B976" s="40">
        <v>43980</v>
      </c>
      <c r="C976" s="21" t="s">
        <v>644</v>
      </c>
      <c r="D976" s="23">
        <v>3340</v>
      </c>
      <c r="E976" s="36"/>
    </row>
    <row r="977" spans="1:5" x14ac:dyDescent="0.25">
      <c r="A977" s="21" t="s">
        <v>642</v>
      </c>
      <c r="B977" s="40">
        <v>44061</v>
      </c>
      <c r="C977" s="21" t="s">
        <v>905</v>
      </c>
      <c r="D977" s="23">
        <v>3897</v>
      </c>
      <c r="E977" s="36"/>
    </row>
    <row r="978" spans="1:5" x14ac:dyDescent="0.25">
      <c r="A978" s="21" t="s">
        <v>642</v>
      </c>
      <c r="B978" s="40">
        <v>44082</v>
      </c>
      <c r="C978" s="21" t="s">
        <v>906</v>
      </c>
      <c r="D978" s="23">
        <v>3619</v>
      </c>
      <c r="E978" s="36"/>
    </row>
    <row r="979" spans="1:5" x14ac:dyDescent="0.25">
      <c r="A979" s="36" t="s">
        <v>642</v>
      </c>
      <c r="B979" s="46">
        <v>44162</v>
      </c>
      <c r="C979" s="36" t="s">
        <v>1055</v>
      </c>
      <c r="D979" s="47">
        <v>2783</v>
      </c>
      <c r="E979" s="36"/>
    </row>
    <row r="980" spans="1:5" x14ac:dyDescent="0.25">
      <c r="A980" s="45" t="s">
        <v>1056</v>
      </c>
      <c r="B980" s="48">
        <v>44116</v>
      </c>
      <c r="C980" s="45" t="s">
        <v>1057</v>
      </c>
      <c r="D980" s="49">
        <v>1190</v>
      </c>
      <c r="E980" s="44">
        <f>SUM( D980:D983)</f>
        <v>3585</v>
      </c>
    </row>
    <row r="981" spans="1:5" x14ac:dyDescent="0.25">
      <c r="A981" s="45" t="s">
        <v>1056</v>
      </c>
      <c r="B981" s="48">
        <v>44116</v>
      </c>
      <c r="C981" s="45" t="s">
        <v>1057</v>
      </c>
      <c r="D981" s="49">
        <v>775</v>
      </c>
      <c r="E981" s="45"/>
    </row>
    <row r="982" spans="1:5" x14ac:dyDescent="0.25">
      <c r="A982" s="45" t="s">
        <v>1056</v>
      </c>
      <c r="B982" s="48">
        <v>44116</v>
      </c>
      <c r="C982" s="45" t="s">
        <v>1057</v>
      </c>
      <c r="D982" s="49">
        <v>360</v>
      </c>
      <c r="E982" s="45"/>
    </row>
    <row r="983" spans="1:5" x14ac:dyDescent="0.25">
      <c r="A983" s="45" t="s">
        <v>1056</v>
      </c>
      <c r="B983" s="48">
        <v>44116</v>
      </c>
      <c r="C983" s="45" t="s">
        <v>1057</v>
      </c>
      <c r="D983" s="49">
        <v>1260</v>
      </c>
      <c r="E983" s="45"/>
    </row>
    <row r="984" spans="1:5" x14ac:dyDescent="0.25">
      <c r="A984" s="21" t="s">
        <v>47</v>
      </c>
      <c r="B984" s="40">
        <v>43875</v>
      </c>
      <c r="C984" s="21" t="s">
        <v>485</v>
      </c>
      <c r="D984" s="23">
        <v>120000</v>
      </c>
      <c r="E984" s="35">
        <f>SUM(D984:D985 )</f>
        <v>256654</v>
      </c>
    </row>
    <row r="985" spans="1:5" x14ac:dyDescent="0.25">
      <c r="A985" s="21" t="s">
        <v>47</v>
      </c>
      <c r="B985" s="40">
        <v>43888</v>
      </c>
      <c r="C985" s="21" t="s">
        <v>486</v>
      </c>
      <c r="D985" s="23">
        <v>136654</v>
      </c>
      <c r="E985" s="36"/>
    </row>
    <row r="986" spans="1:5" x14ac:dyDescent="0.25">
      <c r="A986" s="45" t="s">
        <v>1058</v>
      </c>
      <c r="B986" s="48">
        <v>44188</v>
      </c>
      <c r="C986" s="45" t="s">
        <v>1059</v>
      </c>
      <c r="D986" s="49">
        <v>3994</v>
      </c>
      <c r="E986" s="49">
        <v>3994</v>
      </c>
    </row>
    <row r="987" spans="1:5" x14ac:dyDescent="0.25">
      <c r="A987" s="21" t="s">
        <v>151</v>
      </c>
      <c r="B987" s="40">
        <v>43889</v>
      </c>
      <c r="C987" s="21" t="s">
        <v>203</v>
      </c>
      <c r="D987" s="23">
        <v>524</v>
      </c>
      <c r="E987" s="23">
        <v>524</v>
      </c>
    </row>
    <row r="988" spans="1:5" x14ac:dyDescent="0.25">
      <c r="A988" s="41" t="s">
        <v>79</v>
      </c>
      <c r="B988" s="42">
        <v>43847</v>
      </c>
      <c r="C988" s="41" t="s">
        <v>347</v>
      </c>
      <c r="D988" s="43">
        <v>5010</v>
      </c>
      <c r="E988" s="44">
        <f>SUM(D988:D989 )</f>
        <v>14752</v>
      </c>
    </row>
    <row r="989" spans="1:5" x14ac:dyDescent="0.25">
      <c r="A989" s="41" t="s">
        <v>79</v>
      </c>
      <c r="B989" s="42">
        <v>43928</v>
      </c>
      <c r="C989" s="41" t="s">
        <v>645</v>
      </c>
      <c r="D989" s="43">
        <v>9742</v>
      </c>
      <c r="E989" s="45"/>
    </row>
    <row r="990" spans="1:5" x14ac:dyDescent="0.25">
      <c r="A990" s="36" t="s">
        <v>1060</v>
      </c>
      <c r="B990" s="46">
        <v>44112</v>
      </c>
      <c r="C990" s="36" t="s">
        <v>989</v>
      </c>
      <c r="D990" s="47">
        <v>139</v>
      </c>
      <c r="E990" s="35">
        <f>SUM( D990:D991)</f>
        <v>835</v>
      </c>
    </row>
    <row r="991" spans="1:5" x14ac:dyDescent="0.25">
      <c r="A991" s="36" t="s">
        <v>1060</v>
      </c>
      <c r="B991" s="46">
        <v>44196</v>
      </c>
      <c r="C991" s="36" t="s">
        <v>102</v>
      </c>
      <c r="D991" s="47">
        <v>696</v>
      </c>
      <c r="E991" s="36"/>
    </row>
    <row r="992" spans="1:5" x14ac:dyDescent="0.25">
      <c r="A992" s="41" t="s">
        <v>907</v>
      </c>
      <c r="B992" s="42">
        <v>44060</v>
      </c>
      <c r="C992" s="41" t="s">
        <v>778</v>
      </c>
      <c r="D992" s="43">
        <v>48</v>
      </c>
      <c r="E992" s="43">
        <v>48</v>
      </c>
    </row>
    <row r="993" spans="1:5" x14ac:dyDescent="0.25">
      <c r="A993" s="21" t="s">
        <v>152</v>
      </c>
      <c r="B993" s="40">
        <v>43846</v>
      </c>
      <c r="C993" s="21" t="s">
        <v>348</v>
      </c>
      <c r="D993" s="23">
        <v>3306</v>
      </c>
      <c r="E993" s="23">
        <v>3306</v>
      </c>
    </row>
    <row r="994" spans="1:5" x14ac:dyDescent="0.25">
      <c r="A994" s="41" t="s">
        <v>101</v>
      </c>
      <c r="B994" s="42">
        <v>43847</v>
      </c>
      <c r="C994" s="41" t="s">
        <v>487</v>
      </c>
      <c r="D994" s="43">
        <v>25000</v>
      </c>
      <c r="E994" s="44">
        <f>SUM(D994:D1008 )</f>
        <v>501208</v>
      </c>
    </row>
    <row r="995" spans="1:5" x14ac:dyDescent="0.25">
      <c r="A995" s="41" t="s">
        <v>101</v>
      </c>
      <c r="B995" s="42">
        <v>43854</v>
      </c>
      <c r="C995" s="41" t="s">
        <v>488</v>
      </c>
      <c r="D995" s="43">
        <v>25000</v>
      </c>
      <c r="E995" s="45"/>
    </row>
    <row r="996" spans="1:5" x14ac:dyDescent="0.25">
      <c r="A996" s="41" t="s">
        <v>101</v>
      </c>
      <c r="B996" s="42">
        <v>43875</v>
      </c>
      <c r="C996" s="41" t="s">
        <v>487</v>
      </c>
      <c r="D996" s="43">
        <v>66844</v>
      </c>
      <c r="E996" s="45"/>
    </row>
    <row r="997" spans="1:5" x14ac:dyDescent="0.25">
      <c r="A997" s="41" t="s">
        <v>101</v>
      </c>
      <c r="B997" s="42">
        <v>43903</v>
      </c>
      <c r="C997" s="41" t="s">
        <v>489</v>
      </c>
      <c r="D997" s="43">
        <v>30000</v>
      </c>
      <c r="E997" s="45"/>
    </row>
    <row r="998" spans="1:5" x14ac:dyDescent="0.25">
      <c r="A998" s="41" t="s">
        <v>101</v>
      </c>
      <c r="B998" s="42">
        <v>43888</v>
      </c>
      <c r="C998" s="41" t="s">
        <v>490</v>
      </c>
      <c r="D998" s="43">
        <v>53422</v>
      </c>
      <c r="E998" s="45"/>
    </row>
    <row r="999" spans="1:5" x14ac:dyDescent="0.25">
      <c r="A999" s="41" t="s">
        <v>101</v>
      </c>
      <c r="B999" s="42">
        <v>43936</v>
      </c>
      <c r="C999" s="41" t="s">
        <v>755</v>
      </c>
      <c r="D999" s="43">
        <v>29976</v>
      </c>
      <c r="E999" s="45"/>
    </row>
    <row r="1000" spans="1:5" x14ac:dyDescent="0.25">
      <c r="A1000" s="41" t="s">
        <v>101</v>
      </c>
      <c r="B1000" s="42">
        <v>43959</v>
      </c>
      <c r="C1000" s="41" t="s">
        <v>756</v>
      </c>
      <c r="D1000" s="43">
        <v>31143</v>
      </c>
      <c r="E1000" s="45"/>
    </row>
    <row r="1001" spans="1:5" x14ac:dyDescent="0.25">
      <c r="A1001" s="41" t="s">
        <v>101</v>
      </c>
      <c r="B1001" s="42">
        <v>43980</v>
      </c>
      <c r="C1001" s="41" t="s">
        <v>757</v>
      </c>
      <c r="D1001" s="43">
        <v>46496</v>
      </c>
      <c r="E1001" s="45"/>
    </row>
    <row r="1002" spans="1:5" x14ac:dyDescent="0.25">
      <c r="A1002" s="41" t="s">
        <v>101</v>
      </c>
      <c r="B1002" s="42">
        <v>44056</v>
      </c>
      <c r="C1002" s="41" t="s">
        <v>977</v>
      </c>
      <c r="D1002" s="43">
        <v>25000</v>
      </c>
      <c r="E1002" s="45"/>
    </row>
    <row r="1003" spans="1:5" x14ac:dyDescent="0.25">
      <c r="A1003" s="41" t="s">
        <v>101</v>
      </c>
      <c r="B1003" s="42">
        <v>44061</v>
      </c>
      <c r="C1003" s="41" t="s">
        <v>978</v>
      </c>
      <c r="D1003" s="43">
        <v>25000</v>
      </c>
      <c r="E1003" s="45"/>
    </row>
    <row r="1004" spans="1:5" x14ac:dyDescent="0.25">
      <c r="A1004" s="41" t="s">
        <v>101</v>
      </c>
      <c r="B1004" s="42">
        <v>44078</v>
      </c>
      <c r="C1004" s="41" t="s">
        <v>979</v>
      </c>
      <c r="D1004" s="43">
        <v>27388</v>
      </c>
      <c r="E1004" s="45"/>
    </row>
    <row r="1005" spans="1:5" x14ac:dyDescent="0.25">
      <c r="A1005" s="45" t="s">
        <v>101</v>
      </c>
      <c r="B1005" s="48">
        <v>44175</v>
      </c>
      <c r="C1005" s="45" t="s">
        <v>1132</v>
      </c>
      <c r="D1005" s="49">
        <v>25000</v>
      </c>
      <c r="E1005" s="45"/>
    </row>
    <row r="1006" spans="1:5" x14ac:dyDescent="0.25">
      <c r="A1006" s="45" t="s">
        <v>101</v>
      </c>
      <c r="B1006" s="48">
        <v>44183</v>
      </c>
      <c r="C1006" s="45" t="s">
        <v>1133</v>
      </c>
      <c r="D1006" s="49">
        <v>25000</v>
      </c>
      <c r="E1006" s="45"/>
    </row>
    <row r="1007" spans="1:5" x14ac:dyDescent="0.25">
      <c r="A1007" s="45" t="s">
        <v>101</v>
      </c>
      <c r="B1007" s="48">
        <v>44168</v>
      </c>
      <c r="C1007" s="45" t="s">
        <v>1134</v>
      </c>
      <c r="D1007" s="49">
        <v>30000</v>
      </c>
      <c r="E1007" s="45"/>
    </row>
    <row r="1008" spans="1:5" x14ac:dyDescent="0.25">
      <c r="A1008" s="45" t="s">
        <v>101</v>
      </c>
      <c r="B1008" s="48">
        <v>44106</v>
      </c>
      <c r="C1008" s="45" t="s">
        <v>1132</v>
      </c>
      <c r="D1008" s="49">
        <v>35939</v>
      </c>
      <c r="E1008" s="45"/>
    </row>
    <row r="1009" spans="1:5" x14ac:dyDescent="0.25">
      <c r="A1009" s="21" t="s">
        <v>24</v>
      </c>
      <c r="B1009" s="40">
        <v>43903</v>
      </c>
      <c r="C1009" s="21" t="s">
        <v>349</v>
      </c>
      <c r="D1009" s="23">
        <v>15379</v>
      </c>
      <c r="E1009" s="23">
        <v>15379</v>
      </c>
    </row>
    <row r="1010" spans="1:5" x14ac:dyDescent="0.25">
      <c r="A1010" s="45" t="s">
        <v>1061</v>
      </c>
      <c r="B1010" s="48">
        <v>44126</v>
      </c>
      <c r="C1010" s="45" t="s">
        <v>1062</v>
      </c>
      <c r="D1010" s="49">
        <v>3505</v>
      </c>
      <c r="E1010" s="44">
        <f>SUM( D1010:D1011)</f>
        <v>7010</v>
      </c>
    </row>
    <row r="1011" spans="1:5" x14ac:dyDescent="0.25">
      <c r="A1011" s="45" t="s">
        <v>1061</v>
      </c>
      <c r="B1011" s="48">
        <v>44174</v>
      </c>
      <c r="C1011" s="45" t="s">
        <v>1063</v>
      </c>
      <c r="D1011" s="49">
        <v>3505</v>
      </c>
      <c r="E1011" s="45"/>
    </row>
    <row r="1012" spans="1:5" x14ac:dyDescent="0.25">
      <c r="A1012" s="21" t="s">
        <v>153</v>
      </c>
      <c r="B1012" s="40">
        <v>43903</v>
      </c>
      <c r="C1012" s="21" t="s">
        <v>102</v>
      </c>
      <c r="D1012" s="23">
        <v>60</v>
      </c>
      <c r="E1012" s="35">
        <f>SUM(D1012:D1013 )</f>
        <v>1660</v>
      </c>
    </row>
    <row r="1013" spans="1:5" x14ac:dyDescent="0.25">
      <c r="A1013" s="21" t="s">
        <v>153</v>
      </c>
      <c r="B1013" s="40">
        <v>43894</v>
      </c>
      <c r="C1013" s="21" t="s">
        <v>350</v>
      </c>
      <c r="D1013" s="23">
        <v>1600</v>
      </c>
      <c r="E1013" s="36"/>
    </row>
    <row r="1014" spans="1:5" x14ac:dyDescent="0.25">
      <c r="A1014" s="41" t="s">
        <v>908</v>
      </c>
      <c r="B1014" s="42">
        <v>44078</v>
      </c>
      <c r="C1014" s="41" t="s">
        <v>909</v>
      </c>
      <c r="D1014" s="43">
        <v>1044</v>
      </c>
      <c r="E1014" s="44">
        <f>SUM(D1014:D1035 )</f>
        <v>31787</v>
      </c>
    </row>
    <row r="1015" spans="1:5" x14ac:dyDescent="0.25">
      <c r="A1015" s="41" t="s">
        <v>908</v>
      </c>
      <c r="B1015" s="42">
        <v>44078</v>
      </c>
      <c r="C1015" s="41" t="s">
        <v>909</v>
      </c>
      <c r="D1015" s="43">
        <v>3132</v>
      </c>
      <c r="E1015" s="45"/>
    </row>
    <row r="1016" spans="1:5" x14ac:dyDescent="0.25">
      <c r="A1016" s="41" t="s">
        <v>908</v>
      </c>
      <c r="B1016" s="42">
        <v>44078</v>
      </c>
      <c r="C1016" s="41" t="s">
        <v>909</v>
      </c>
      <c r="D1016" s="43">
        <v>500</v>
      </c>
      <c r="E1016" s="45"/>
    </row>
    <row r="1017" spans="1:5" x14ac:dyDescent="0.25">
      <c r="A1017" s="41" t="s">
        <v>908</v>
      </c>
      <c r="B1017" s="42">
        <v>44033</v>
      </c>
      <c r="C1017" s="41" t="s">
        <v>980</v>
      </c>
      <c r="D1017" s="43">
        <v>6262</v>
      </c>
      <c r="E1017" s="45"/>
    </row>
    <row r="1018" spans="1:5" x14ac:dyDescent="0.25">
      <c r="A1018" s="45" t="s">
        <v>908</v>
      </c>
      <c r="B1018" s="48">
        <v>44117</v>
      </c>
      <c r="C1018" s="45" t="s">
        <v>1064</v>
      </c>
      <c r="D1018" s="49">
        <v>1700</v>
      </c>
      <c r="E1018" s="45"/>
    </row>
    <row r="1019" spans="1:5" x14ac:dyDescent="0.25">
      <c r="A1019" s="45" t="s">
        <v>908</v>
      </c>
      <c r="B1019" s="48">
        <v>44117</v>
      </c>
      <c r="C1019" s="45" t="s">
        <v>1064</v>
      </c>
      <c r="D1019" s="49">
        <v>1000</v>
      </c>
      <c r="E1019" s="45"/>
    </row>
    <row r="1020" spans="1:5" x14ac:dyDescent="0.25">
      <c r="A1020" s="45" t="s">
        <v>908</v>
      </c>
      <c r="B1020" s="48">
        <v>44117</v>
      </c>
      <c r="C1020" s="45" t="s">
        <v>1064</v>
      </c>
      <c r="D1020" s="49">
        <v>1100</v>
      </c>
      <c r="E1020" s="45"/>
    </row>
    <row r="1021" spans="1:5" x14ac:dyDescent="0.25">
      <c r="A1021" s="45" t="s">
        <v>908</v>
      </c>
      <c r="B1021" s="48">
        <v>44117</v>
      </c>
      <c r="C1021" s="45" t="s">
        <v>1064</v>
      </c>
      <c r="D1021" s="49">
        <v>900</v>
      </c>
      <c r="E1021" s="45"/>
    </row>
    <row r="1022" spans="1:5" x14ac:dyDescent="0.25">
      <c r="A1022" s="45" t="s">
        <v>908</v>
      </c>
      <c r="B1022" s="48">
        <v>44117</v>
      </c>
      <c r="C1022" s="45" t="s">
        <v>1064</v>
      </c>
      <c r="D1022" s="49">
        <v>900</v>
      </c>
      <c r="E1022" s="45"/>
    </row>
    <row r="1023" spans="1:5" x14ac:dyDescent="0.25">
      <c r="A1023" s="45" t="s">
        <v>908</v>
      </c>
      <c r="B1023" s="48">
        <v>44117</v>
      </c>
      <c r="C1023" s="45" t="s">
        <v>1064</v>
      </c>
      <c r="D1023" s="49">
        <v>400</v>
      </c>
      <c r="E1023" s="45"/>
    </row>
    <row r="1024" spans="1:5" x14ac:dyDescent="0.25">
      <c r="A1024" s="45" t="s">
        <v>908</v>
      </c>
      <c r="B1024" s="48">
        <v>44117</v>
      </c>
      <c r="C1024" s="45" t="s">
        <v>1064</v>
      </c>
      <c r="D1024" s="49">
        <v>900</v>
      </c>
      <c r="E1024" s="45"/>
    </row>
    <row r="1025" spans="1:5" x14ac:dyDescent="0.25">
      <c r="A1025" s="45" t="s">
        <v>908</v>
      </c>
      <c r="B1025" s="48">
        <v>44117</v>
      </c>
      <c r="C1025" s="45" t="s">
        <v>1064</v>
      </c>
      <c r="D1025" s="49">
        <v>800</v>
      </c>
      <c r="E1025" s="45"/>
    </row>
    <row r="1026" spans="1:5" x14ac:dyDescent="0.25">
      <c r="A1026" s="45" t="s">
        <v>908</v>
      </c>
      <c r="B1026" s="48">
        <v>44117</v>
      </c>
      <c r="C1026" s="45" t="s">
        <v>1064</v>
      </c>
      <c r="D1026" s="49">
        <v>450</v>
      </c>
      <c r="E1026" s="45"/>
    </row>
    <row r="1027" spans="1:5" x14ac:dyDescent="0.25">
      <c r="A1027" s="45" t="s">
        <v>908</v>
      </c>
      <c r="B1027" s="48">
        <v>44167</v>
      </c>
      <c r="C1027" s="45" t="s">
        <v>1065</v>
      </c>
      <c r="D1027" s="49">
        <v>2200</v>
      </c>
      <c r="E1027" s="45"/>
    </row>
    <row r="1028" spans="1:5" x14ac:dyDescent="0.25">
      <c r="A1028" s="45" t="s">
        <v>908</v>
      </c>
      <c r="B1028" s="48">
        <v>44167</v>
      </c>
      <c r="C1028" s="45" t="s">
        <v>1065</v>
      </c>
      <c r="D1028" s="49">
        <v>499</v>
      </c>
      <c r="E1028" s="45"/>
    </row>
    <row r="1029" spans="1:5" x14ac:dyDescent="0.25">
      <c r="A1029" s="45" t="s">
        <v>908</v>
      </c>
      <c r="B1029" s="48">
        <v>44167</v>
      </c>
      <c r="C1029" s="45" t="s">
        <v>1065</v>
      </c>
      <c r="D1029" s="49">
        <v>2800</v>
      </c>
      <c r="E1029" s="45"/>
    </row>
    <row r="1030" spans="1:5" x14ac:dyDescent="0.25">
      <c r="A1030" s="45" t="s">
        <v>908</v>
      </c>
      <c r="B1030" s="48">
        <v>44175</v>
      </c>
      <c r="C1030" s="45" t="s">
        <v>1066</v>
      </c>
      <c r="D1030" s="49">
        <v>2800</v>
      </c>
      <c r="E1030" s="45"/>
    </row>
    <row r="1031" spans="1:5" x14ac:dyDescent="0.25">
      <c r="A1031" s="45" t="s">
        <v>908</v>
      </c>
      <c r="B1031" s="48">
        <v>44175</v>
      </c>
      <c r="C1031" s="45" t="s">
        <v>1066</v>
      </c>
      <c r="D1031" s="49">
        <v>1300</v>
      </c>
      <c r="E1031" s="45"/>
    </row>
    <row r="1032" spans="1:5" x14ac:dyDescent="0.25">
      <c r="A1032" s="45" t="s">
        <v>908</v>
      </c>
      <c r="B1032" s="48">
        <v>44175</v>
      </c>
      <c r="C1032" s="45" t="s">
        <v>1066</v>
      </c>
      <c r="D1032" s="49">
        <v>700</v>
      </c>
      <c r="E1032" s="45"/>
    </row>
    <row r="1033" spans="1:5" x14ac:dyDescent="0.25">
      <c r="A1033" s="45" t="s">
        <v>908</v>
      </c>
      <c r="B1033" s="48">
        <v>44117</v>
      </c>
      <c r="C1033" s="45" t="s">
        <v>1064</v>
      </c>
      <c r="D1033" s="49">
        <v>1400</v>
      </c>
      <c r="E1033" s="45"/>
    </row>
    <row r="1034" spans="1:5" x14ac:dyDescent="0.25">
      <c r="A1034" s="45" t="s">
        <v>908</v>
      </c>
      <c r="B1034" s="48">
        <v>44117</v>
      </c>
      <c r="C1034" s="45" t="s">
        <v>1064</v>
      </c>
      <c r="D1034" s="49">
        <v>500</v>
      </c>
      <c r="E1034" s="45"/>
    </row>
    <row r="1035" spans="1:5" x14ac:dyDescent="0.25">
      <c r="A1035" s="45" t="s">
        <v>908</v>
      </c>
      <c r="B1035" s="48">
        <v>44117</v>
      </c>
      <c r="C1035" s="45" t="s">
        <v>1064</v>
      </c>
      <c r="D1035" s="49">
        <v>500</v>
      </c>
      <c r="E1035" s="45"/>
    </row>
    <row r="1036" spans="1:5" x14ac:dyDescent="0.25">
      <c r="A1036" s="21" t="s">
        <v>25</v>
      </c>
      <c r="B1036" s="40">
        <v>43857</v>
      </c>
      <c r="C1036" s="21" t="s">
        <v>351</v>
      </c>
      <c r="D1036" s="23">
        <v>14213</v>
      </c>
      <c r="E1036" s="35">
        <f>SUM(D1036:D1043 )</f>
        <v>116122</v>
      </c>
    </row>
    <row r="1037" spans="1:5" x14ac:dyDescent="0.25">
      <c r="A1037" s="21" t="s">
        <v>25</v>
      </c>
      <c r="B1037" s="40">
        <v>43875</v>
      </c>
      <c r="C1037" s="21" t="s">
        <v>352</v>
      </c>
      <c r="D1037" s="23">
        <v>14213</v>
      </c>
      <c r="E1037" s="36"/>
    </row>
    <row r="1038" spans="1:5" x14ac:dyDescent="0.25">
      <c r="A1038" s="21" t="s">
        <v>25</v>
      </c>
      <c r="B1038" s="40">
        <v>44040</v>
      </c>
      <c r="C1038" s="21" t="s">
        <v>910</v>
      </c>
      <c r="D1038" s="23">
        <v>14616</v>
      </c>
      <c r="E1038" s="36"/>
    </row>
    <row r="1039" spans="1:5" x14ac:dyDescent="0.25">
      <c r="A1039" s="21" t="s">
        <v>25</v>
      </c>
      <c r="B1039" s="40">
        <v>44040</v>
      </c>
      <c r="C1039" s="21" t="s">
        <v>910</v>
      </c>
      <c r="D1039" s="23">
        <v>14616</v>
      </c>
      <c r="E1039" s="36"/>
    </row>
    <row r="1040" spans="1:5" x14ac:dyDescent="0.25">
      <c r="A1040" s="21" t="s">
        <v>25</v>
      </c>
      <c r="B1040" s="40">
        <v>44078</v>
      </c>
      <c r="C1040" s="21" t="s">
        <v>911</v>
      </c>
      <c r="D1040" s="23">
        <v>14616</v>
      </c>
      <c r="E1040" s="36"/>
    </row>
    <row r="1041" spans="1:5" x14ac:dyDescent="0.25">
      <c r="A1041" s="21" t="s">
        <v>25</v>
      </c>
      <c r="B1041" s="40">
        <v>44078</v>
      </c>
      <c r="C1041" s="21" t="s">
        <v>911</v>
      </c>
      <c r="D1041" s="23">
        <v>14616</v>
      </c>
      <c r="E1041" s="36"/>
    </row>
    <row r="1042" spans="1:5" x14ac:dyDescent="0.25">
      <c r="A1042" s="36" t="s">
        <v>25</v>
      </c>
      <c r="B1042" s="46">
        <v>44111</v>
      </c>
      <c r="C1042" s="36" t="s">
        <v>1067</v>
      </c>
      <c r="D1042" s="47">
        <v>14616</v>
      </c>
      <c r="E1042" s="36"/>
    </row>
    <row r="1043" spans="1:5" x14ac:dyDescent="0.25">
      <c r="A1043" s="36" t="s">
        <v>25</v>
      </c>
      <c r="B1043" s="46">
        <v>44111</v>
      </c>
      <c r="C1043" s="36" t="s">
        <v>1067</v>
      </c>
      <c r="D1043" s="47">
        <v>14616</v>
      </c>
      <c r="E1043" s="36"/>
    </row>
    <row r="1044" spans="1:5" x14ac:dyDescent="0.25">
      <c r="A1044" s="41" t="s">
        <v>26</v>
      </c>
      <c r="B1044" s="42">
        <v>43854</v>
      </c>
      <c r="C1044" s="41" t="s">
        <v>353</v>
      </c>
      <c r="D1044" s="43">
        <v>563</v>
      </c>
      <c r="E1044" s="44">
        <f>SUM( D1044:D1052)</f>
        <v>9216</v>
      </c>
    </row>
    <row r="1045" spans="1:5" x14ac:dyDescent="0.25">
      <c r="A1045" s="41" t="s">
        <v>26</v>
      </c>
      <c r="B1045" s="42">
        <v>43854</v>
      </c>
      <c r="C1045" s="41" t="s">
        <v>353</v>
      </c>
      <c r="D1045" s="43">
        <v>406</v>
      </c>
      <c r="E1045" s="45"/>
    </row>
    <row r="1046" spans="1:5" x14ac:dyDescent="0.25">
      <c r="A1046" s="41" t="s">
        <v>26</v>
      </c>
      <c r="B1046" s="42">
        <v>43854</v>
      </c>
      <c r="C1046" s="41" t="s">
        <v>353</v>
      </c>
      <c r="D1046" s="43">
        <v>2366</v>
      </c>
      <c r="E1046" s="45"/>
    </row>
    <row r="1047" spans="1:5" x14ac:dyDescent="0.25">
      <c r="A1047" s="41" t="s">
        <v>26</v>
      </c>
      <c r="B1047" s="42">
        <v>43875</v>
      </c>
      <c r="C1047" s="41" t="s">
        <v>354</v>
      </c>
      <c r="D1047" s="43">
        <v>2600</v>
      </c>
      <c r="E1047" s="45"/>
    </row>
    <row r="1048" spans="1:5" x14ac:dyDescent="0.25">
      <c r="A1048" s="41" t="s">
        <v>26</v>
      </c>
      <c r="B1048" s="42">
        <v>43875</v>
      </c>
      <c r="C1048" s="41" t="s">
        <v>354</v>
      </c>
      <c r="D1048" s="43">
        <v>220</v>
      </c>
      <c r="E1048" s="45"/>
    </row>
    <row r="1049" spans="1:5" x14ac:dyDescent="0.25">
      <c r="A1049" s="41" t="s">
        <v>26</v>
      </c>
      <c r="B1049" s="42">
        <v>43903</v>
      </c>
      <c r="C1049" s="41" t="s">
        <v>355</v>
      </c>
      <c r="D1049" s="43">
        <v>1252</v>
      </c>
      <c r="E1049" s="45"/>
    </row>
    <row r="1050" spans="1:5" x14ac:dyDescent="0.25">
      <c r="A1050" s="41" t="s">
        <v>26</v>
      </c>
      <c r="B1050" s="42">
        <v>43903</v>
      </c>
      <c r="C1050" s="41" t="s">
        <v>355</v>
      </c>
      <c r="D1050" s="43">
        <v>725</v>
      </c>
      <c r="E1050" s="45"/>
    </row>
    <row r="1051" spans="1:5" x14ac:dyDescent="0.25">
      <c r="A1051" s="41" t="s">
        <v>26</v>
      </c>
      <c r="B1051" s="42">
        <v>43928</v>
      </c>
      <c r="C1051" s="41" t="s">
        <v>646</v>
      </c>
      <c r="D1051" s="43">
        <v>694</v>
      </c>
      <c r="E1051" s="45"/>
    </row>
    <row r="1052" spans="1:5" x14ac:dyDescent="0.25">
      <c r="A1052" s="41" t="s">
        <v>26</v>
      </c>
      <c r="B1052" s="42">
        <v>43928</v>
      </c>
      <c r="C1052" s="41" t="s">
        <v>646</v>
      </c>
      <c r="D1052" s="43">
        <v>390</v>
      </c>
      <c r="E1052" s="45"/>
    </row>
    <row r="1053" spans="1:5" x14ac:dyDescent="0.25">
      <c r="A1053" s="21" t="s">
        <v>154</v>
      </c>
      <c r="B1053" s="40">
        <v>43903</v>
      </c>
      <c r="C1053" s="21" t="s">
        <v>102</v>
      </c>
      <c r="D1053" s="23">
        <v>503</v>
      </c>
      <c r="E1053" s="35">
        <f>SUM( D1053:D1065)</f>
        <v>9669</v>
      </c>
    </row>
    <row r="1054" spans="1:5" x14ac:dyDescent="0.25">
      <c r="A1054" s="36" t="s">
        <v>154</v>
      </c>
      <c r="B1054" s="46">
        <v>44112</v>
      </c>
      <c r="C1054" s="36" t="s">
        <v>989</v>
      </c>
      <c r="D1054" s="47">
        <v>314</v>
      </c>
      <c r="E1054" s="36"/>
    </row>
    <row r="1055" spans="1:5" x14ac:dyDescent="0.25">
      <c r="A1055" s="36" t="s">
        <v>154</v>
      </c>
      <c r="B1055" s="46">
        <v>44112</v>
      </c>
      <c r="C1055" s="36" t="s">
        <v>989</v>
      </c>
      <c r="D1055" s="47">
        <v>228</v>
      </c>
      <c r="E1055" s="36"/>
    </row>
    <row r="1056" spans="1:5" x14ac:dyDescent="0.25">
      <c r="A1056" s="36" t="s">
        <v>154</v>
      </c>
      <c r="B1056" s="46">
        <v>44112</v>
      </c>
      <c r="C1056" s="36" t="s">
        <v>989</v>
      </c>
      <c r="D1056" s="47">
        <v>205</v>
      </c>
      <c r="E1056" s="36"/>
    </row>
    <row r="1057" spans="1:5" x14ac:dyDescent="0.25">
      <c r="A1057" s="36" t="s">
        <v>154</v>
      </c>
      <c r="B1057" s="46">
        <v>44124</v>
      </c>
      <c r="C1057" s="36" t="s">
        <v>1068</v>
      </c>
      <c r="D1057" s="47">
        <v>1487</v>
      </c>
      <c r="E1057" s="36"/>
    </row>
    <row r="1058" spans="1:5" x14ac:dyDescent="0.25">
      <c r="A1058" s="36" t="s">
        <v>154</v>
      </c>
      <c r="B1058" s="46">
        <v>44124</v>
      </c>
      <c r="C1058" s="36" t="s">
        <v>1068</v>
      </c>
      <c r="D1058" s="47">
        <v>1127</v>
      </c>
      <c r="E1058" s="36"/>
    </row>
    <row r="1059" spans="1:5" x14ac:dyDescent="0.25">
      <c r="A1059" s="36" t="s">
        <v>154</v>
      </c>
      <c r="B1059" s="46">
        <v>44124</v>
      </c>
      <c r="C1059" s="36" t="s">
        <v>1068</v>
      </c>
      <c r="D1059" s="47">
        <v>63</v>
      </c>
      <c r="E1059" s="36"/>
    </row>
    <row r="1060" spans="1:5" x14ac:dyDescent="0.25">
      <c r="A1060" s="36" t="s">
        <v>154</v>
      </c>
      <c r="B1060" s="46">
        <v>44153</v>
      </c>
      <c r="C1060" s="36" t="s">
        <v>1021</v>
      </c>
      <c r="D1060" s="47">
        <v>547</v>
      </c>
      <c r="E1060" s="36"/>
    </row>
    <row r="1061" spans="1:5" x14ac:dyDescent="0.25">
      <c r="A1061" s="36" t="s">
        <v>154</v>
      </c>
      <c r="B1061" s="46">
        <v>44153</v>
      </c>
      <c r="C1061" s="36" t="s">
        <v>1021</v>
      </c>
      <c r="D1061" s="47">
        <v>1416</v>
      </c>
      <c r="E1061" s="36"/>
    </row>
    <row r="1062" spans="1:5" x14ac:dyDescent="0.25">
      <c r="A1062" s="36" t="s">
        <v>154</v>
      </c>
      <c r="B1062" s="46">
        <v>44153</v>
      </c>
      <c r="C1062" s="36" t="s">
        <v>1021</v>
      </c>
      <c r="D1062" s="47">
        <v>1912</v>
      </c>
      <c r="E1062" s="36"/>
    </row>
    <row r="1063" spans="1:5" x14ac:dyDescent="0.25">
      <c r="A1063" s="36" t="s">
        <v>154</v>
      </c>
      <c r="B1063" s="46">
        <v>44153</v>
      </c>
      <c r="C1063" s="36" t="s">
        <v>1021</v>
      </c>
      <c r="D1063" s="47">
        <v>790</v>
      </c>
      <c r="E1063" s="36"/>
    </row>
    <row r="1064" spans="1:5" x14ac:dyDescent="0.25">
      <c r="A1064" s="36" t="s">
        <v>154</v>
      </c>
      <c r="B1064" s="46">
        <v>44153</v>
      </c>
      <c r="C1064" s="36" t="s">
        <v>1021</v>
      </c>
      <c r="D1064" s="47">
        <v>414</v>
      </c>
      <c r="E1064" s="36"/>
    </row>
    <row r="1065" spans="1:5" x14ac:dyDescent="0.25">
      <c r="A1065" s="36" t="s">
        <v>154</v>
      </c>
      <c r="B1065" s="46">
        <v>44124</v>
      </c>
      <c r="C1065" s="36" t="s">
        <v>1068</v>
      </c>
      <c r="D1065" s="47">
        <v>663</v>
      </c>
      <c r="E1065" s="36"/>
    </row>
    <row r="1066" spans="1:5" x14ac:dyDescent="0.25">
      <c r="A1066" s="41" t="s">
        <v>80</v>
      </c>
      <c r="B1066" s="42">
        <v>43847</v>
      </c>
      <c r="C1066" s="41" t="s">
        <v>356</v>
      </c>
      <c r="D1066" s="43">
        <v>2783</v>
      </c>
      <c r="E1066" s="44">
        <f>SUM(D1066:D1070 )</f>
        <v>21286</v>
      </c>
    </row>
    <row r="1067" spans="1:5" x14ac:dyDescent="0.25">
      <c r="A1067" s="41" t="s">
        <v>80</v>
      </c>
      <c r="B1067" s="42">
        <v>43847</v>
      </c>
      <c r="C1067" s="41" t="s">
        <v>356</v>
      </c>
      <c r="D1067" s="43">
        <v>5010</v>
      </c>
      <c r="E1067" s="45"/>
    </row>
    <row r="1068" spans="1:5" x14ac:dyDescent="0.25">
      <c r="A1068" s="41" t="s">
        <v>80</v>
      </c>
      <c r="B1068" s="42">
        <v>43875</v>
      </c>
      <c r="C1068" s="41" t="s">
        <v>357</v>
      </c>
      <c r="D1068" s="43">
        <v>9510</v>
      </c>
      <c r="E1068" s="45"/>
    </row>
    <row r="1069" spans="1:5" x14ac:dyDescent="0.25">
      <c r="A1069" s="41" t="s">
        <v>80</v>
      </c>
      <c r="B1069" s="42">
        <v>43875</v>
      </c>
      <c r="C1069" s="41" t="s">
        <v>357</v>
      </c>
      <c r="D1069" s="43">
        <v>3479</v>
      </c>
      <c r="E1069" s="45"/>
    </row>
    <row r="1070" spans="1:5" x14ac:dyDescent="0.25">
      <c r="A1070" s="45" t="s">
        <v>80</v>
      </c>
      <c r="B1070" s="48">
        <v>44116</v>
      </c>
      <c r="C1070" s="45" t="s">
        <v>1069</v>
      </c>
      <c r="D1070" s="49">
        <v>504</v>
      </c>
      <c r="E1070" s="45"/>
    </row>
    <row r="1071" spans="1:5" x14ac:dyDescent="0.25">
      <c r="A1071" s="36" t="s">
        <v>1070</v>
      </c>
      <c r="B1071" s="46">
        <v>44112</v>
      </c>
      <c r="C1071" s="36" t="s">
        <v>989</v>
      </c>
      <c r="D1071" s="47">
        <v>93</v>
      </c>
      <c r="E1071" s="47">
        <v>93</v>
      </c>
    </row>
    <row r="1072" spans="1:5" x14ac:dyDescent="0.25">
      <c r="A1072" s="41" t="s">
        <v>81</v>
      </c>
      <c r="B1072" s="42">
        <v>43847</v>
      </c>
      <c r="C1072" s="41" t="s">
        <v>358</v>
      </c>
      <c r="D1072" s="43">
        <v>2783</v>
      </c>
      <c r="E1072" s="44">
        <f>SUM(D1072:D1081 )</f>
        <v>35822</v>
      </c>
    </row>
    <row r="1073" spans="1:5" x14ac:dyDescent="0.25">
      <c r="A1073" s="41" t="s">
        <v>81</v>
      </c>
      <c r="B1073" s="42">
        <v>43847</v>
      </c>
      <c r="C1073" s="41" t="s">
        <v>358</v>
      </c>
      <c r="D1073" s="43">
        <v>2463</v>
      </c>
      <c r="E1073" s="45"/>
    </row>
    <row r="1074" spans="1:5" x14ac:dyDescent="0.25">
      <c r="A1074" s="41" t="s">
        <v>81</v>
      </c>
      <c r="B1074" s="42">
        <v>43875</v>
      </c>
      <c r="C1074" s="41" t="s">
        <v>359</v>
      </c>
      <c r="D1074" s="43">
        <v>2598</v>
      </c>
      <c r="E1074" s="45"/>
    </row>
    <row r="1075" spans="1:5" x14ac:dyDescent="0.25">
      <c r="A1075" s="41" t="s">
        <v>81</v>
      </c>
      <c r="B1075" s="42">
        <v>43875</v>
      </c>
      <c r="C1075" s="41" t="s">
        <v>359</v>
      </c>
      <c r="D1075" s="43">
        <v>2134</v>
      </c>
      <c r="E1075" s="45"/>
    </row>
    <row r="1076" spans="1:5" x14ac:dyDescent="0.25">
      <c r="A1076" s="41" t="s">
        <v>81</v>
      </c>
      <c r="B1076" s="42">
        <v>43888</v>
      </c>
      <c r="C1076" s="41" t="s">
        <v>360</v>
      </c>
      <c r="D1076" s="43">
        <v>6959</v>
      </c>
      <c r="E1076" s="45"/>
    </row>
    <row r="1077" spans="1:5" x14ac:dyDescent="0.25">
      <c r="A1077" s="41" t="s">
        <v>81</v>
      </c>
      <c r="B1077" s="42">
        <v>43928</v>
      </c>
      <c r="C1077" s="41" t="s">
        <v>647</v>
      </c>
      <c r="D1077" s="43">
        <v>8768</v>
      </c>
      <c r="E1077" s="45"/>
    </row>
    <row r="1078" spans="1:5" x14ac:dyDescent="0.25">
      <c r="A1078" s="41" t="s">
        <v>81</v>
      </c>
      <c r="B1078" s="42">
        <v>43980</v>
      </c>
      <c r="C1078" s="41" t="s">
        <v>648</v>
      </c>
      <c r="D1078" s="43">
        <v>1210</v>
      </c>
      <c r="E1078" s="45"/>
    </row>
    <row r="1079" spans="1:5" x14ac:dyDescent="0.25">
      <c r="A1079" s="41" t="s">
        <v>81</v>
      </c>
      <c r="B1079" s="42">
        <v>43980</v>
      </c>
      <c r="C1079" s="41" t="s">
        <v>648</v>
      </c>
      <c r="D1079" s="43">
        <v>974</v>
      </c>
      <c r="E1079" s="45"/>
    </row>
    <row r="1080" spans="1:5" x14ac:dyDescent="0.25">
      <c r="A1080" s="41" t="s">
        <v>81</v>
      </c>
      <c r="B1080" s="42">
        <v>44061</v>
      </c>
      <c r="C1080" s="41" t="s">
        <v>912</v>
      </c>
      <c r="D1080" s="43">
        <v>3758</v>
      </c>
      <c r="E1080" s="45"/>
    </row>
    <row r="1081" spans="1:5" x14ac:dyDescent="0.25">
      <c r="A1081" s="45" t="s">
        <v>81</v>
      </c>
      <c r="B1081" s="48">
        <v>44116</v>
      </c>
      <c r="C1081" s="45" t="s">
        <v>1071</v>
      </c>
      <c r="D1081" s="49">
        <v>4175</v>
      </c>
      <c r="E1081" s="45"/>
    </row>
    <row r="1082" spans="1:5" x14ac:dyDescent="0.25">
      <c r="A1082" s="36" t="s">
        <v>1072</v>
      </c>
      <c r="B1082" s="46">
        <v>44116</v>
      </c>
      <c r="C1082" s="36" t="s">
        <v>1073</v>
      </c>
      <c r="D1082" s="47">
        <v>2412</v>
      </c>
      <c r="E1082" s="47">
        <v>2412</v>
      </c>
    </row>
    <row r="1083" spans="1:5" x14ac:dyDescent="0.25">
      <c r="A1083" s="41" t="s">
        <v>649</v>
      </c>
      <c r="B1083" s="42">
        <v>43964</v>
      </c>
      <c r="C1083" s="41" t="s">
        <v>650</v>
      </c>
      <c r="D1083" s="43">
        <v>44028</v>
      </c>
      <c r="E1083" s="44">
        <f>SUM(D1083:D1086 )</f>
        <v>57776</v>
      </c>
    </row>
    <row r="1084" spans="1:5" x14ac:dyDescent="0.25">
      <c r="A1084" s="41" t="s">
        <v>649</v>
      </c>
      <c r="B1084" s="42">
        <v>43964</v>
      </c>
      <c r="C1084" s="41" t="s">
        <v>650</v>
      </c>
      <c r="D1084" s="43">
        <v>4478</v>
      </c>
      <c r="E1084" s="45"/>
    </row>
    <row r="1085" spans="1:5" x14ac:dyDescent="0.25">
      <c r="A1085" s="41" t="s">
        <v>649</v>
      </c>
      <c r="B1085" s="42">
        <v>43964</v>
      </c>
      <c r="C1085" s="41" t="s">
        <v>650</v>
      </c>
      <c r="D1085" s="43">
        <v>6360</v>
      </c>
      <c r="E1085" s="45"/>
    </row>
    <row r="1086" spans="1:5" x14ac:dyDescent="0.25">
      <c r="A1086" s="41" t="s">
        <v>649</v>
      </c>
      <c r="B1086" s="42">
        <v>43964</v>
      </c>
      <c r="C1086" s="41" t="s">
        <v>650</v>
      </c>
      <c r="D1086" s="43">
        <v>2910</v>
      </c>
      <c r="E1086" s="45"/>
    </row>
    <row r="1087" spans="1:5" x14ac:dyDescent="0.25">
      <c r="A1087" s="21" t="s">
        <v>155</v>
      </c>
      <c r="B1087" s="40">
        <v>43859</v>
      </c>
      <c r="C1087" s="21" t="s">
        <v>50</v>
      </c>
      <c r="D1087" s="23">
        <v>348</v>
      </c>
      <c r="E1087" s="23">
        <v>348</v>
      </c>
    </row>
    <row r="1088" spans="1:5" x14ac:dyDescent="0.25">
      <c r="A1088" s="41" t="s">
        <v>651</v>
      </c>
      <c r="B1088" s="42">
        <v>43959</v>
      </c>
      <c r="C1088" s="41" t="s">
        <v>652</v>
      </c>
      <c r="D1088" s="43">
        <v>1392</v>
      </c>
      <c r="E1088" s="43">
        <v>1392</v>
      </c>
    </row>
    <row r="1089" spans="1:5" x14ac:dyDescent="0.25">
      <c r="A1089" s="21" t="s">
        <v>156</v>
      </c>
      <c r="B1089" s="40">
        <v>43875</v>
      </c>
      <c r="C1089" s="21" t="s">
        <v>361</v>
      </c>
      <c r="D1089" s="23">
        <v>15217</v>
      </c>
      <c r="E1089" s="35">
        <f>SUM(D1089:D1100 )</f>
        <v>69918</v>
      </c>
    </row>
    <row r="1090" spans="1:5" x14ac:dyDescent="0.25">
      <c r="A1090" s="21" t="s">
        <v>156</v>
      </c>
      <c r="B1090" s="40">
        <v>43851</v>
      </c>
      <c r="C1090" s="21" t="s">
        <v>362</v>
      </c>
      <c r="D1090" s="23">
        <v>2783</v>
      </c>
      <c r="E1090" s="36"/>
    </row>
    <row r="1091" spans="1:5" x14ac:dyDescent="0.25">
      <c r="A1091" s="21" t="s">
        <v>156</v>
      </c>
      <c r="B1091" s="40">
        <v>43851</v>
      </c>
      <c r="C1091" s="21" t="s">
        <v>362</v>
      </c>
      <c r="D1091" s="23">
        <v>5196</v>
      </c>
      <c r="E1091" s="36"/>
    </row>
    <row r="1092" spans="1:5" x14ac:dyDescent="0.25">
      <c r="A1092" s="21" t="s">
        <v>156</v>
      </c>
      <c r="B1092" s="40">
        <v>43888</v>
      </c>
      <c r="C1092" s="21" t="s">
        <v>363</v>
      </c>
      <c r="D1092" s="23">
        <v>4175</v>
      </c>
      <c r="E1092" s="36"/>
    </row>
    <row r="1093" spans="1:5" x14ac:dyDescent="0.25">
      <c r="A1093" s="21" t="s">
        <v>156</v>
      </c>
      <c r="B1093" s="40">
        <v>43888</v>
      </c>
      <c r="C1093" s="21" t="s">
        <v>363</v>
      </c>
      <c r="D1093" s="23">
        <v>2041</v>
      </c>
      <c r="E1093" s="36"/>
    </row>
    <row r="1094" spans="1:5" x14ac:dyDescent="0.25">
      <c r="A1094" s="21" t="s">
        <v>156</v>
      </c>
      <c r="B1094" s="40">
        <v>43928</v>
      </c>
      <c r="C1094" s="21" t="s">
        <v>653</v>
      </c>
      <c r="D1094" s="23">
        <v>3340</v>
      </c>
      <c r="E1094" s="36"/>
    </row>
    <row r="1095" spans="1:5" x14ac:dyDescent="0.25">
      <c r="A1095" s="21" t="s">
        <v>156</v>
      </c>
      <c r="B1095" s="40">
        <v>43980</v>
      </c>
      <c r="C1095" s="21" t="s">
        <v>654</v>
      </c>
      <c r="D1095" s="23">
        <v>5010</v>
      </c>
      <c r="E1095" s="36"/>
    </row>
    <row r="1096" spans="1:5" x14ac:dyDescent="0.25">
      <c r="A1096" s="21" t="s">
        <v>156</v>
      </c>
      <c r="B1096" s="40">
        <v>43980</v>
      </c>
      <c r="C1096" s="21" t="s">
        <v>654</v>
      </c>
      <c r="D1096" s="23">
        <v>2420</v>
      </c>
      <c r="E1096" s="36"/>
    </row>
    <row r="1097" spans="1:5" x14ac:dyDescent="0.25">
      <c r="A1097" s="21" t="s">
        <v>156</v>
      </c>
      <c r="B1097" s="40">
        <v>44040</v>
      </c>
      <c r="C1097" s="21" t="s">
        <v>913</v>
      </c>
      <c r="D1097" s="23">
        <v>7608</v>
      </c>
      <c r="E1097" s="36"/>
    </row>
    <row r="1098" spans="1:5" x14ac:dyDescent="0.25">
      <c r="A1098" s="21" t="s">
        <v>156</v>
      </c>
      <c r="B1098" s="40">
        <v>44061</v>
      </c>
      <c r="C1098" s="21" t="s">
        <v>914</v>
      </c>
      <c r="D1098" s="23">
        <v>10716</v>
      </c>
      <c r="E1098" s="36"/>
    </row>
    <row r="1099" spans="1:5" x14ac:dyDescent="0.25">
      <c r="A1099" s="36" t="s">
        <v>156</v>
      </c>
      <c r="B1099" s="46">
        <v>44116</v>
      </c>
      <c r="C1099" s="36" t="s">
        <v>1074</v>
      </c>
      <c r="D1099" s="47">
        <v>3897</v>
      </c>
      <c r="E1099" s="36"/>
    </row>
    <row r="1100" spans="1:5" x14ac:dyDescent="0.25">
      <c r="A1100" s="36" t="s">
        <v>156</v>
      </c>
      <c r="B1100" s="46">
        <v>44116</v>
      </c>
      <c r="C1100" s="36" t="s">
        <v>1074</v>
      </c>
      <c r="D1100" s="47">
        <v>7515</v>
      </c>
      <c r="E1100" s="36"/>
    </row>
    <row r="1101" spans="1:5" x14ac:dyDescent="0.25">
      <c r="A1101" s="45" t="s">
        <v>1075</v>
      </c>
      <c r="B1101" s="48">
        <v>44112</v>
      </c>
      <c r="C1101" s="45" t="s">
        <v>989</v>
      </c>
      <c r="D1101" s="49">
        <v>232</v>
      </c>
      <c r="E1101" s="49">
        <v>232</v>
      </c>
    </row>
    <row r="1102" spans="1:5" x14ac:dyDescent="0.25">
      <c r="A1102" s="21" t="s">
        <v>82</v>
      </c>
      <c r="B1102" s="40">
        <v>43888</v>
      </c>
      <c r="C1102" s="21" t="s">
        <v>364</v>
      </c>
      <c r="D1102" s="23">
        <v>7608</v>
      </c>
      <c r="E1102" s="35">
        <f>SUM(D1102:D1103 )</f>
        <v>13732</v>
      </c>
    </row>
    <row r="1103" spans="1:5" x14ac:dyDescent="0.25">
      <c r="A1103" s="21" t="s">
        <v>82</v>
      </c>
      <c r="B1103" s="40">
        <v>43928</v>
      </c>
      <c r="C1103" s="21" t="s">
        <v>655</v>
      </c>
      <c r="D1103" s="23">
        <v>6124</v>
      </c>
      <c r="E1103" s="36"/>
    </row>
    <row r="1104" spans="1:5" x14ac:dyDescent="0.25">
      <c r="A1104" s="41" t="s">
        <v>83</v>
      </c>
      <c r="B1104" s="42">
        <v>43847</v>
      </c>
      <c r="C1104" s="41" t="s">
        <v>365</v>
      </c>
      <c r="D1104" s="43">
        <v>6959</v>
      </c>
      <c r="E1104" s="44">
        <f>SUM(D1104:D1115 )</f>
        <v>56550</v>
      </c>
    </row>
    <row r="1105" spans="1:5" x14ac:dyDescent="0.25">
      <c r="A1105" s="41" t="s">
        <v>83</v>
      </c>
      <c r="B1105" s="42">
        <v>43875</v>
      </c>
      <c r="C1105" s="41" t="s">
        <v>366</v>
      </c>
      <c r="D1105" s="43">
        <v>5010</v>
      </c>
      <c r="E1105" s="45"/>
    </row>
    <row r="1106" spans="1:5" x14ac:dyDescent="0.25">
      <c r="A1106" s="41" t="s">
        <v>83</v>
      </c>
      <c r="B1106" s="42">
        <v>43875</v>
      </c>
      <c r="C1106" s="41" t="s">
        <v>366</v>
      </c>
      <c r="D1106" s="43">
        <v>2783</v>
      </c>
      <c r="E1106" s="45"/>
    </row>
    <row r="1107" spans="1:5" x14ac:dyDescent="0.25">
      <c r="A1107" s="41" t="s">
        <v>83</v>
      </c>
      <c r="B1107" s="42">
        <v>43888</v>
      </c>
      <c r="C1107" s="41" t="s">
        <v>367</v>
      </c>
      <c r="D1107" s="43">
        <v>4175</v>
      </c>
      <c r="E1107" s="45"/>
    </row>
    <row r="1108" spans="1:5" x14ac:dyDescent="0.25">
      <c r="A1108" s="41" t="s">
        <v>83</v>
      </c>
      <c r="B1108" s="42">
        <v>43928</v>
      </c>
      <c r="C1108" s="41" t="s">
        <v>656</v>
      </c>
      <c r="D1108" s="43">
        <v>2088</v>
      </c>
      <c r="E1108" s="45"/>
    </row>
    <row r="1109" spans="1:5" x14ac:dyDescent="0.25">
      <c r="A1109" s="41" t="s">
        <v>83</v>
      </c>
      <c r="B1109" s="42">
        <v>43980</v>
      </c>
      <c r="C1109" s="41" t="s">
        <v>657</v>
      </c>
      <c r="D1109" s="43">
        <v>3340</v>
      </c>
      <c r="E1109" s="45"/>
    </row>
    <row r="1110" spans="1:5" x14ac:dyDescent="0.25">
      <c r="A1110" s="41" t="s">
        <v>83</v>
      </c>
      <c r="B1110" s="42">
        <v>44040</v>
      </c>
      <c r="C1110" s="41" t="s">
        <v>915</v>
      </c>
      <c r="D1110" s="43">
        <v>4175</v>
      </c>
      <c r="E1110" s="45"/>
    </row>
    <row r="1111" spans="1:5" x14ac:dyDescent="0.25">
      <c r="A1111" s="41" t="s">
        <v>83</v>
      </c>
      <c r="B1111" s="42">
        <v>44061</v>
      </c>
      <c r="C1111" s="41" t="s">
        <v>916</v>
      </c>
      <c r="D1111" s="43">
        <v>2783</v>
      </c>
      <c r="E1111" s="45"/>
    </row>
    <row r="1112" spans="1:5" x14ac:dyDescent="0.25">
      <c r="A1112" s="41" t="s">
        <v>83</v>
      </c>
      <c r="B1112" s="42">
        <v>44061</v>
      </c>
      <c r="C1112" s="41" t="s">
        <v>916</v>
      </c>
      <c r="D1112" s="43">
        <v>1670</v>
      </c>
      <c r="E1112" s="45"/>
    </row>
    <row r="1113" spans="1:5" x14ac:dyDescent="0.25">
      <c r="A1113" s="41" t="s">
        <v>83</v>
      </c>
      <c r="B1113" s="42">
        <v>44082</v>
      </c>
      <c r="C1113" s="41" t="s">
        <v>917</v>
      </c>
      <c r="D1113" s="43">
        <v>10670</v>
      </c>
      <c r="E1113" s="45"/>
    </row>
    <row r="1114" spans="1:5" x14ac:dyDescent="0.25">
      <c r="A1114" s="45" t="s">
        <v>83</v>
      </c>
      <c r="B1114" s="48">
        <v>44116</v>
      </c>
      <c r="C1114" s="45" t="s">
        <v>1076</v>
      </c>
      <c r="D1114" s="49">
        <v>11691</v>
      </c>
      <c r="E1114" s="45"/>
    </row>
    <row r="1115" spans="1:5" x14ac:dyDescent="0.25">
      <c r="A1115" s="45" t="s">
        <v>83</v>
      </c>
      <c r="B1115" s="48">
        <v>44116</v>
      </c>
      <c r="C1115" s="45" t="s">
        <v>1076</v>
      </c>
      <c r="D1115" s="49">
        <v>1206</v>
      </c>
      <c r="E1115" s="45"/>
    </row>
    <row r="1116" spans="1:5" x14ac:dyDescent="0.25">
      <c r="A1116" s="21" t="s">
        <v>48</v>
      </c>
      <c r="B1116" s="40">
        <v>43837</v>
      </c>
      <c r="C1116" s="21" t="s">
        <v>491</v>
      </c>
      <c r="D1116" s="23">
        <v>23084</v>
      </c>
      <c r="E1116" s="35">
        <f>SUM(D1116:D1126 )</f>
        <v>253969</v>
      </c>
    </row>
    <row r="1117" spans="1:5" x14ac:dyDescent="0.25">
      <c r="A1117" s="21" t="s">
        <v>48</v>
      </c>
      <c r="B1117" s="40">
        <v>43903</v>
      </c>
      <c r="C1117" s="21" t="s">
        <v>492</v>
      </c>
      <c r="D1117" s="23">
        <v>23089</v>
      </c>
      <c r="E1117" s="36"/>
    </row>
    <row r="1118" spans="1:5" x14ac:dyDescent="0.25">
      <c r="A1118" s="21" t="s">
        <v>48</v>
      </c>
      <c r="B1118" s="40">
        <v>43874</v>
      </c>
      <c r="C1118" s="21" t="s">
        <v>493</v>
      </c>
      <c r="D1118" s="23">
        <v>23084</v>
      </c>
      <c r="E1118" s="36"/>
    </row>
    <row r="1119" spans="1:5" x14ac:dyDescent="0.25">
      <c r="A1119" s="21" t="s">
        <v>48</v>
      </c>
      <c r="B1119" s="40">
        <v>43936</v>
      </c>
      <c r="C1119" s="21" t="s">
        <v>758</v>
      </c>
      <c r="D1119" s="23">
        <v>23089</v>
      </c>
      <c r="E1119" s="36"/>
    </row>
    <row r="1120" spans="1:5" x14ac:dyDescent="0.25">
      <c r="A1120" s="21" t="s">
        <v>48</v>
      </c>
      <c r="B1120" s="40">
        <v>43980</v>
      </c>
      <c r="C1120" s="21" t="s">
        <v>759</v>
      </c>
      <c r="D1120" s="23">
        <v>23089</v>
      </c>
      <c r="E1120" s="36"/>
    </row>
    <row r="1121" spans="1:5" x14ac:dyDescent="0.25">
      <c r="A1121" s="21" t="s">
        <v>48</v>
      </c>
      <c r="B1121" s="40">
        <v>44060</v>
      </c>
      <c r="C1121" s="21" t="s">
        <v>981</v>
      </c>
      <c r="D1121" s="23">
        <v>23089</v>
      </c>
      <c r="E1121" s="36"/>
    </row>
    <row r="1122" spans="1:5" x14ac:dyDescent="0.25">
      <c r="A1122" s="21" t="s">
        <v>48</v>
      </c>
      <c r="B1122" s="40">
        <v>44021</v>
      </c>
      <c r="C1122" s="21" t="s">
        <v>982</v>
      </c>
      <c r="D1122" s="23">
        <v>23089</v>
      </c>
      <c r="E1122" s="36"/>
    </row>
    <row r="1123" spans="1:5" x14ac:dyDescent="0.25">
      <c r="A1123" s="21" t="s">
        <v>48</v>
      </c>
      <c r="B1123" s="40">
        <v>44035</v>
      </c>
      <c r="C1123" s="21" t="s">
        <v>983</v>
      </c>
      <c r="D1123" s="23">
        <v>23089</v>
      </c>
      <c r="E1123" s="36"/>
    </row>
    <row r="1124" spans="1:5" x14ac:dyDescent="0.25">
      <c r="A1124" s="21" t="s">
        <v>48</v>
      </c>
      <c r="B1124" s="40">
        <v>44091</v>
      </c>
      <c r="C1124" s="21" t="s">
        <v>984</v>
      </c>
      <c r="D1124" s="23">
        <v>23089</v>
      </c>
      <c r="E1124" s="36"/>
    </row>
    <row r="1125" spans="1:5" x14ac:dyDescent="0.25">
      <c r="A1125" s="36" t="s">
        <v>48</v>
      </c>
      <c r="B1125" s="46">
        <v>44162</v>
      </c>
      <c r="C1125" s="36" t="s">
        <v>1135</v>
      </c>
      <c r="D1125" s="47">
        <v>23089</v>
      </c>
      <c r="E1125" s="36"/>
    </row>
    <row r="1126" spans="1:5" x14ac:dyDescent="0.25">
      <c r="A1126" s="36" t="s">
        <v>48</v>
      </c>
      <c r="B1126" s="46">
        <v>44188</v>
      </c>
      <c r="C1126" s="36" t="s">
        <v>1136</v>
      </c>
      <c r="D1126" s="47">
        <v>23089</v>
      </c>
      <c r="E1126" s="36"/>
    </row>
    <row r="1127" spans="1:5" x14ac:dyDescent="0.25">
      <c r="A1127" s="41" t="s">
        <v>658</v>
      </c>
      <c r="B1127" s="42">
        <v>43922</v>
      </c>
      <c r="C1127" s="41" t="s">
        <v>659</v>
      </c>
      <c r="D1127" s="43">
        <v>1102</v>
      </c>
      <c r="E1127" s="43">
        <v>1102</v>
      </c>
    </row>
    <row r="1128" spans="1:5" x14ac:dyDescent="0.25">
      <c r="A1128" s="21" t="s">
        <v>84</v>
      </c>
      <c r="B1128" s="40">
        <v>43847</v>
      </c>
      <c r="C1128" s="21" t="s">
        <v>368</v>
      </c>
      <c r="D1128" s="23">
        <v>1392</v>
      </c>
      <c r="E1128" s="35">
        <f>SUM(D1128:D1132 )</f>
        <v>13764</v>
      </c>
    </row>
    <row r="1129" spans="1:5" x14ac:dyDescent="0.25">
      <c r="A1129" s="21" t="s">
        <v>84</v>
      </c>
      <c r="B1129" s="40">
        <v>43875</v>
      </c>
      <c r="C1129" s="21" t="s">
        <v>369</v>
      </c>
      <c r="D1129" s="23">
        <v>6959</v>
      </c>
      <c r="E1129" s="36"/>
    </row>
    <row r="1130" spans="1:5" x14ac:dyDescent="0.25">
      <c r="A1130" s="21" t="s">
        <v>84</v>
      </c>
      <c r="B1130" s="40">
        <v>43847</v>
      </c>
      <c r="C1130" s="21" t="s">
        <v>368</v>
      </c>
      <c r="D1130" s="23">
        <v>2598</v>
      </c>
      <c r="E1130" s="36"/>
    </row>
    <row r="1131" spans="1:5" x14ac:dyDescent="0.25">
      <c r="A1131" s="21" t="s">
        <v>84</v>
      </c>
      <c r="B1131" s="40">
        <v>43980</v>
      </c>
      <c r="C1131" s="21" t="s">
        <v>660</v>
      </c>
      <c r="D1131" s="23">
        <v>403</v>
      </c>
      <c r="E1131" s="36"/>
    </row>
    <row r="1132" spans="1:5" x14ac:dyDescent="0.25">
      <c r="A1132" s="36" t="s">
        <v>84</v>
      </c>
      <c r="B1132" s="46">
        <v>44116</v>
      </c>
      <c r="C1132" s="36" t="s">
        <v>1077</v>
      </c>
      <c r="D1132" s="47">
        <v>2412</v>
      </c>
      <c r="E1132" s="36"/>
    </row>
    <row r="1133" spans="1:5" x14ac:dyDescent="0.25">
      <c r="A1133" s="41" t="s">
        <v>27</v>
      </c>
      <c r="B1133" s="42">
        <v>43866</v>
      </c>
      <c r="C1133" s="41" t="s">
        <v>494</v>
      </c>
      <c r="D1133" s="43">
        <v>60900</v>
      </c>
      <c r="E1133" s="44">
        <f>SUM(D1133:D1136 )</f>
        <v>217964</v>
      </c>
    </row>
    <row r="1134" spans="1:5" x14ac:dyDescent="0.25">
      <c r="A1134" s="41" t="s">
        <v>27</v>
      </c>
      <c r="B1134" s="42">
        <v>43875</v>
      </c>
      <c r="C1134" s="41" t="s">
        <v>495</v>
      </c>
      <c r="D1134" s="43">
        <v>60900</v>
      </c>
      <c r="E1134" s="45"/>
    </row>
    <row r="1135" spans="1:5" x14ac:dyDescent="0.25">
      <c r="A1135" s="41" t="s">
        <v>27</v>
      </c>
      <c r="B1135" s="42">
        <v>43888</v>
      </c>
      <c r="C1135" s="41" t="s">
        <v>496</v>
      </c>
      <c r="D1135" s="43">
        <v>58464</v>
      </c>
      <c r="E1135" s="45"/>
    </row>
    <row r="1136" spans="1:5" x14ac:dyDescent="0.25">
      <c r="A1136" s="41" t="s">
        <v>27</v>
      </c>
      <c r="B1136" s="42">
        <v>43903</v>
      </c>
      <c r="C1136" s="41" t="s">
        <v>497</v>
      </c>
      <c r="D1136" s="43">
        <v>37700</v>
      </c>
      <c r="E1136" s="45"/>
    </row>
    <row r="1137" spans="1:5" x14ac:dyDescent="0.25">
      <c r="A1137" s="36" t="s">
        <v>1137</v>
      </c>
      <c r="B1137" s="46">
        <v>44126</v>
      </c>
      <c r="C1137" s="36" t="s">
        <v>1138</v>
      </c>
      <c r="D1137" s="47">
        <v>423562</v>
      </c>
      <c r="E1137" s="35">
        <f>SUM(D1137:D1138 )</f>
        <v>849564</v>
      </c>
    </row>
    <row r="1138" spans="1:5" x14ac:dyDescent="0.25">
      <c r="A1138" s="36" t="s">
        <v>1137</v>
      </c>
      <c r="B1138" s="46">
        <v>44126</v>
      </c>
      <c r="C1138" s="36" t="s">
        <v>1138</v>
      </c>
      <c r="D1138" s="47">
        <v>426002</v>
      </c>
      <c r="E1138" s="36"/>
    </row>
    <row r="1139" spans="1:5" x14ac:dyDescent="0.25">
      <c r="A1139" s="41" t="s">
        <v>918</v>
      </c>
      <c r="B1139" s="42">
        <v>44061</v>
      </c>
      <c r="C1139" s="41" t="s">
        <v>919</v>
      </c>
      <c r="D1139" s="43">
        <v>1670</v>
      </c>
      <c r="E1139" s="44">
        <f>SUM( D1139:D1140)</f>
        <v>7515</v>
      </c>
    </row>
    <row r="1140" spans="1:5" x14ac:dyDescent="0.25">
      <c r="A1140" s="41" t="s">
        <v>918</v>
      </c>
      <c r="B1140" s="42">
        <v>44061</v>
      </c>
      <c r="C1140" s="41" t="s">
        <v>919</v>
      </c>
      <c r="D1140" s="43">
        <v>5845</v>
      </c>
      <c r="E1140" s="45"/>
    </row>
    <row r="1141" spans="1:5" x14ac:dyDescent="0.25">
      <c r="A1141" s="36" t="s">
        <v>1078</v>
      </c>
      <c r="B1141" s="46">
        <v>44132</v>
      </c>
      <c r="C1141" s="36" t="s">
        <v>1079</v>
      </c>
      <c r="D1141" s="47">
        <v>2436</v>
      </c>
      <c r="E1141" s="47">
        <v>2436</v>
      </c>
    </row>
    <row r="1142" spans="1:5" x14ac:dyDescent="0.25">
      <c r="A1142" s="41" t="s">
        <v>920</v>
      </c>
      <c r="B1142" s="42">
        <v>44029</v>
      </c>
      <c r="C1142" s="41" t="s">
        <v>921</v>
      </c>
      <c r="D1142" s="43">
        <v>12366</v>
      </c>
      <c r="E1142" s="43">
        <v>12366</v>
      </c>
    </row>
    <row r="1143" spans="1:5" x14ac:dyDescent="0.25">
      <c r="A1143" s="21" t="s">
        <v>157</v>
      </c>
      <c r="B1143" s="40">
        <v>43882</v>
      </c>
      <c r="C1143" s="21" t="s">
        <v>370</v>
      </c>
      <c r="D1143" s="23">
        <v>11623</v>
      </c>
      <c r="E1143" s="35">
        <f>SUM(D1143:D1155 )</f>
        <v>100733</v>
      </c>
    </row>
    <row r="1144" spans="1:5" x14ac:dyDescent="0.25">
      <c r="A1144" s="21" t="s">
        <v>157</v>
      </c>
      <c r="B1144" s="40">
        <v>43896</v>
      </c>
      <c r="C1144" s="21" t="s">
        <v>371</v>
      </c>
      <c r="D1144" s="23">
        <v>24174</v>
      </c>
      <c r="E1144" s="36"/>
    </row>
    <row r="1145" spans="1:5" x14ac:dyDescent="0.25">
      <c r="A1145" s="21" t="s">
        <v>157</v>
      </c>
      <c r="B1145" s="40">
        <v>43903</v>
      </c>
      <c r="C1145" s="21" t="s">
        <v>372</v>
      </c>
      <c r="D1145" s="23">
        <v>1972</v>
      </c>
      <c r="E1145" s="36"/>
    </row>
    <row r="1146" spans="1:5" x14ac:dyDescent="0.25">
      <c r="A1146" s="21" t="s">
        <v>157</v>
      </c>
      <c r="B1146" s="40">
        <v>43914</v>
      </c>
      <c r="C1146" s="21" t="s">
        <v>373</v>
      </c>
      <c r="D1146" s="23">
        <v>5858</v>
      </c>
      <c r="E1146" s="36"/>
    </row>
    <row r="1147" spans="1:5" x14ac:dyDescent="0.25">
      <c r="A1147" s="21" t="s">
        <v>157</v>
      </c>
      <c r="B1147" s="40">
        <v>43924</v>
      </c>
      <c r="C1147" s="21" t="s">
        <v>661</v>
      </c>
      <c r="D1147" s="23">
        <v>12690</v>
      </c>
      <c r="E1147" s="36"/>
    </row>
    <row r="1148" spans="1:5" x14ac:dyDescent="0.25">
      <c r="A1148" s="21" t="s">
        <v>157</v>
      </c>
      <c r="B1148" s="40">
        <v>43943</v>
      </c>
      <c r="C1148" s="21" t="s">
        <v>662</v>
      </c>
      <c r="D1148" s="23">
        <v>3016</v>
      </c>
      <c r="E1148" s="36"/>
    </row>
    <row r="1149" spans="1:5" x14ac:dyDescent="0.25">
      <c r="A1149" s="21" t="s">
        <v>157</v>
      </c>
      <c r="B1149" s="40">
        <v>43943</v>
      </c>
      <c r="C1149" s="21" t="s">
        <v>663</v>
      </c>
      <c r="D1149" s="23">
        <v>2494</v>
      </c>
      <c r="E1149" s="36"/>
    </row>
    <row r="1150" spans="1:5" x14ac:dyDescent="0.25">
      <c r="A1150" s="21" t="s">
        <v>157</v>
      </c>
      <c r="B1150" s="40">
        <v>43998</v>
      </c>
      <c r="C1150" s="21" t="s">
        <v>664</v>
      </c>
      <c r="D1150" s="23">
        <v>6827</v>
      </c>
      <c r="E1150" s="36"/>
    </row>
    <row r="1151" spans="1:5" x14ac:dyDescent="0.25">
      <c r="A1151" s="21" t="s">
        <v>157</v>
      </c>
      <c r="B1151" s="40">
        <v>43965</v>
      </c>
      <c r="C1151" s="21" t="s">
        <v>665</v>
      </c>
      <c r="D1151" s="23">
        <v>8816</v>
      </c>
      <c r="E1151" s="36"/>
    </row>
    <row r="1152" spans="1:5" x14ac:dyDescent="0.25">
      <c r="A1152" s="21" t="s">
        <v>157</v>
      </c>
      <c r="B1152" s="40">
        <v>44049</v>
      </c>
      <c r="C1152" s="21" t="s">
        <v>922</v>
      </c>
      <c r="D1152" s="23">
        <v>2813</v>
      </c>
      <c r="E1152" s="36"/>
    </row>
    <row r="1153" spans="1:5" x14ac:dyDescent="0.25">
      <c r="A1153" s="21" t="s">
        <v>157</v>
      </c>
      <c r="B1153" s="40">
        <v>44049</v>
      </c>
      <c r="C1153" s="21" t="s">
        <v>922</v>
      </c>
      <c r="D1153" s="23">
        <v>6194</v>
      </c>
      <c r="E1153" s="36"/>
    </row>
    <row r="1154" spans="1:5" x14ac:dyDescent="0.25">
      <c r="A1154" s="21" t="s">
        <v>157</v>
      </c>
      <c r="B1154" s="40">
        <v>44061</v>
      </c>
      <c r="C1154" s="21" t="s">
        <v>923</v>
      </c>
      <c r="D1154" s="23">
        <v>6194</v>
      </c>
      <c r="E1154" s="36"/>
    </row>
    <row r="1155" spans="1:5" x14ac:dyDescent="0.25">
      <c r="A1155" s="21" t="s">
        <v>157</v>
      </c>
      <c r="B1155" s="40">
        <v>44082</v>
      </c>
      <c r="C1155" s="21" t="s">
        <v>924</v>
      </c>
      <c r="D1155" s="23">
        <v>8062</v>
      </c>
      <c r="E1155" s="36"/>
    </row>
    <row r="1156" spans="1:5" x14ac:dyDescent="0.25">
      <c r="A1156" s="41" t="s">
        <v>158</v>
      </c>
      <c r="B1156" s="42">
        <v>43851</v>
      </c>
      <c r="C1156" s="41" t="s">
        <v>374</v>
      </c>
      <c r="D1156" s="43">
        <v>7608</v>
      </c>
      <c r="E1156" s="44">
        <f>SUM(D1156:D1159 )</f>
        <v>15772</v>
      </c>
    </row>
    <row r="1157" spans="1:5" x14ac:dyDescent="0.25">
      <c r="A1157" s="41" t="s">
        <v>158</v>
      </c>
      <c r="B1157" s="42">
        <v>43875</v>
      </c>
      <c r="C1157" s="41" t="s">
        <v>375</v>
      </c>
      <c r="D1157" s="43">
        <v>2783</v>
      </c>
      <c r="E1157" s="45"/>
    </row>
    <row r="1158" spans="1:5" x14ac:dyDescent="0.25">
      <c r="A1158" s="41" t="s">
        <v>158</v>
      </c>
      <c r="B1158" s="42">
        <v>43875</v>
      </c>
      <c r="C1158" s="41" t="s">
        <v>375</v>
      </c>
      <c r="D1158" s="43">
        <v>2783</v>
      </c>
      <c r="E1158" s="45"/>
    </row>
    <row r="1159" spans="1:5" x14ac:dyDescent="0.25">
      <c r="A1159" s="41" t="s">
        <v>158</v>
      </c>
      <c r="B1159" s="42">
        <v>43888</v>
      </c>
      <c r="C1159" s="41" t="s">
        <v>376</v>
      </c>
      <c r="D1159" s="43">
        <v>2598</v>
      </c>
      <c r="E1159" s="45"/>
    </row>
    <row r="1160" spans="1:5" x14ac:dyDescent="0.25">
      <c r="A1160" s="21" t="s">
        <v>160</v>
      </c>
      <c r="B1160" s="40">
        <v>43894</v>
      </c>
      <c r="C1160" s="21" t="s">
        <v>378</v>
      </c>
      <c r="D1160" s="23">
        <v>4082</v>
      </c>
      <c r="E1160" s="23">
        <v>4082</v>
      </c>
    </row>
    <row r="1161" spans="1:5" x14ac:dyDescent="0.25">
      <c r="A1161" s="45" t="s">
        <v>1080</v>
      </c>
      <c r="B1161" s="48">
        <v>44126</v>
      </c>
      <c r="C1161" s="45" t="s">
        <v>994</v>
      </c>
      <c r="D1161" s="49">
        <v>1000</v>
      </c>
      <c r="E1161" s="49">
        <v>1000</v>
      </c>
    </row>
    <row r="1162" spans="1:5" x14ac:dyDescent="0.25">
      <c r="A1162" s="21" t="s">
        <v>28</v>
      </c>
      <c r="B1162" s="40">
        <v>43839</v>
      </c>
      <c r="C1162" s="21" t="s">
        <v>379</v>
      </c>
      <c r="D1162" s="23">
        <v>1180</v>
      </c>
      <c r="E1162" s="35">
        <f>SUM(D1162:D1168 )</f>
        <v>21718</v>
      </c>
    </row>
    <row r="1163" spans="1:5" x14ac:dyDescent="0.25">
      <c r="A1163" s="21" t="s">
        <v>28</v>
      </c>
      <c r="B1163" s="40">
        <v>43896</v>
      </c>
      <c r="C1163" s="21" t="s">
        <v>380</v>
      </c>
      <c r="D1163" s="23">
        <v>7286</v>
      </c>
      <c r="E1163" s="36"/>
    </row>
    <row r="1164" spans="1:5" x14ac:dyDescent="0.25">
      <c r="A1164" s="21" t="s">
        <v>28</v>
      </c>
      <c r="B1164" s="40">
        <v>44069</v>
      </c>
      <c r="C1164" s="21" t="s">
        <v>925</v>
      </c>
      <c r="D1164" s="23">
        <v>2227</v>
      </c>
      <c r="E1164" s="36"/>
    </row>
    <row r="1165" spans="1:5" x14ac:dyDescent="0.25">
      <c r="A1165" s="21" t="s">
        <v>28</v>
      </c>
      <c r="B1165" s="40">
        <v>44070</v>
      </c>
      <c r="C1165" s="21" t="s">
        <v>926</v>
      </c>
      <c r="D1165" s="23">
        <v>308</v>
      </c>
      <c r="E1165" s="36"/>
    </row>
    <row r="1166" spans="1:5" x14ac:dyDescent="0.25">
      <c r="A1166" s="21" t="s">
        <v>28</v>
      </c>
      <c r="B1166" s="40">
        <v>44021</v>
      </c>
      <c r="C1166" s="21" t="s">
        <v>793</v>
      </c>
      <c r="D1166" s="23">
        <v>796</v>
      </c>
      <c r="E1166" s="36"/>
    </row>
    <row r="1167" spans="1:5" x14ac:dyDescent="0.25">
      <c r="A1167" s="36" t="s">
        <v>28</v>
      </c>
      <c r="B1167" s="46">
        <v>44110</v>
      </c>
      <c r="C1167" s="36" t="s">
        <v>1081</v>
      </c>
      <c r="D1167" s="47">
        <v>6804</v>
      </c>
      <c r="E1167" s="36"/>
    </row>
    <row r="1168" spans="1:5" x14ac:dyDescent="0.25">
      <c r="A1168" s="36" t="s">
        <v>28</v>
      </c>
      <c r="B1168" s="46">
        <v>44132</v>
      </c>
      <c r="C1168" s="36" t="s">
        <v>1082</v>
      </c>
      <c r="D1168" s="47">
        <v>3117</v>
      </c>
      <c r="E1168" s="36"/>
    </row>
    <row r="1169" spans="1:5" x14ac:dyDescent="0.25">
      <c r="A1169" s="41" t="s">
        <v>666</v>
      </c>
      <c r="B1169" s="42">
        <v>43980</v>
      </c>
      <c r="C1169" s="41" t="s">
        <v>667</v>
      </c>
      <c r="D1169" s="43">
        <v>8350</v>
      </c>
      <c r="E1169" s="44">
        <f>SUM(D1169:D1171 )</f>
        <v>12804</v>
      </c>
    </row>
    <row r="1170" spans="1:5" x14ac:dyDescent="0.25">
      <c r="A1170" s="41" t="s">
        <v>666</v>
      </c>
      <c r="B1170" s="42">
        <v>44040</v>
      </c>
      <c r="C1170" s="41" t="s">
        <v>927</v>
      </c>
      <c r="D1170" s="43">
        <v>2227</v>
      </c>
      <c r="E1170" s="45"/>
    </row>
    <row r="1171" spans="1:5" x14ac:dyDescent="0.25">
      <c r="A1171" s="41" t="s">
        <v>666</v>
      </c>
      <c r="B1171" s="42">
        <v>44040</v>
      </c>
      <c r="C1171" s="41" t="s">
        <v>927</v>
      </c>
      <c r="D1171" s="43">
        <v>2227</v>
      </c>
      <c r="E1171" s="45"/>
    </row>
    <row r="1172" spans="1:5" x14ac:dyDescent="0.25">
      <c r="A1172" s="21" t="s">
        <v>29</v>
      </c>
      <c r="B1172" s="40">
        <v>43886</v>
      </c>
      <c r="C1172" s="21" t="s">
        <v>50</v>
      </c>
      <c r="D1172" s="23">
        <v>118</v>
      </c>
      <c r="E1172" s="35">
        <f>SUM(D1172:D1201 )</f>
        <v>8587</v>
      </c>
    </row>
    <row r="1173" spans="1:5" x14ac:dyDescent="0.25">
      <c r="A1173" s="21" t="s">
        <v>29</v>
      </c>
      <c r="B1173" s="40">
        <v>43886</v>
      </c>
      <c r="C1173" s="21" t="s">
        <v>50</v>
      </c>
      <c r="D1173" s="23">
        <v>600</v>
      </c>
      <c r="E1173" s="36"/>
    </row>
    <row r="1174" spans="1:5" x14ac:dyDescent="0.25">
      <c r="A1174" s="21" t="s">
        <v>29</v>
      </c>
      <c r="B1174" s="40">
        <v>43859</v>
      </c>
      <c r="C1174" s="21" t="s">
        <v>50</v>
      </c>
      <c r="D1174" s="23">
        <v>750</v>
      </c>
      <c r="E1174" s="36"/>
    </row>
    <row r="1175" spans="1:5" x14ac:dyDescent="0.25">
      <c r="A1175" s="21" t="s">
        <v>29</v>
      </c>
      <c r="B1175" s="40">
        <v>43889</v>
      </c>
      <c r="C1175" s="21" t="s">
        <v>203</v>
      </c>
      <c r="D1175" s="23">
        <v>149</v>
      </c>
      <c r="E1175" s="36"/>
    </row>
    <row r="1176" spans="1:5" x14ac:dyDescent="0.25">
      <c r="A1176" s="21" t="s">
        <v>29</v>
      </c>
      <c r="B1176" s="40">
        <v>43889</v>
      </c>
      <c r="C1176" s="21" t="s">
        <v>203</v>
      </c>
      <c r="D1176" s="23">
        <v>370</v>
      </c>
      <c r="E1176" s="36"/>
    </row>
    <row r="1177" spans="1:5" x14ac:dyDescent="0.25">
      <c r="A1177" s="21" t="s">
        <v>29</v>
      </c>
      <c r="B1177" s="40">
        <v>43886</v>
      </c>
      <c r="C1177" s="21" t="s">
        <v>50</v>
      </c>
      <c r="D1177" s="23">
        <v>210</v>
      </c>
      <c r="E1177" s="36"/>
    </row>
    <row r="1178" spans="1:5" x14ac:dyDescent="0.25">
      <c r="A1178" s="21" t="s">
        <v>29</v>
      </c>
      <c r="B1178" s="40">
        <v>44046</v>
      </c>
      <c r="C1178" s="21" t="s">
        <v>768</v>
      </c>
      <c r="D1178" s="23">
        <v>220</v>
      </c>
      <c r="E1178" s="36"/>
    </row>
    <row r="1179" spans="1:5" x14ac:dyDescent="0.25">
      <c r="A1179" s="21" t="s">
        <v>29</v>
      </c>
      <c r="B1179" s="40">
        <v>44046</v>
      </c>
      <c r="C1179" s="21" t="s">
        <v>768</v>
      </c>
      <c r="D1179" s="23">
        <v>144</v>
      </c>
      <c r="E1179" s="36"/>
    </row>
    <row r="1180" spans="1:5" x14ac:dyDescent="0.25">
      <c r="A1180" s="21" t="s">
        <v>29</v>
      </c>
      <c r="B1180" s="40">
        <v>44046</v>
      </c>
      <c r="C1180" s="21" t="s">
        <v>768</v>
      </c>
      <c r="D1180" s="23">
        <v>119</v>
      </c>
      <c r="E1180" s="36"/>
    </row>
    <row r="1181" spans="1:5" x14ac:dyDescent="0.25">
      <c r="A1181" s="21" t="s">
        <v>29</v>
      </c>
      <c r="B1181" s="40">
        <v>44046</v>
      </c>
      <c r="C1181" s="21" t="s">
        <v>768</v>
      </c>
      <c r="D1181" s="23">
        <v>129</v>
      </c>
      <c r="E1181" s="36"/>
    </row>
    <row r="1182" spans="1:5" x14ac:dyDescent="0.25">
      <c r="A1182" s="21" t="s">
        <v>29</v>
      </c>
      <c r="B1182" s="40">
        <v>44046</v>
      </c>
      <c r="C1182" s="21" t="s">
        <v>768</v>
      </c>
      <c r="D1182" s="23">
        <v>460</v>
      </c>
      <c r="E1182" s="36"/>
    </row>
    <row r="1183" spans="1:5" x14ac:dyDescent="0.25">
      <c r="A1183" s="21" t="s">
        <v>29</v>
      </c>
      <c r="B1183" s="40">
        <v>44046</v>
      </c>
      <c r="C1183" s="21" t="s">
        <v>768</v>
      </c>
      <c r="D1183" s="23">
        <v>671</v>
      </c>
      <c r="E1183" s="36"/>
    </row>
    <row r="1184" spans="1:5" x14ac:dyDescent="0.25">
      <c r="A1184" s="21" t="s">
        <v>29</v>
      </c>
      <c r="B1184" s="40">
        <v>44091</v>
      </c>
      <c r="C1184" s="21" t="s">
        <v>781</v>
      </c>
      <c r="D1184" s="23">
        <v>523</v>
      </c>
      <c r="E1184" s="36"/>
    </row>
    <row r="1185" spans="1:5" x14ac:dyDescent="0.25">
      <c r="A1185" s="21" t="s">
        <v>29</v>
      </c>
      <c r="B1185" s="40">
        <v>44046</v>
      </c>
      <c r="C1185" s="21" t="s">
        <v>768</v>
      </c>
      <c r="D1185" s="23">
        <v>91</v>
      </c>
      <c r="E1185" s="36"/>
    </row>
    <row r="1186" spans="1:5" x14ac:dyDescent="0.25">
      <c r="A1186" s="21" t="s">
        <v>29</v>
      </c>
      <c r="B1186" s="40">
        <v>44021</v>
      </c>
      <c r="C1186" s="21" t="s">
        <v>793</v>
      </c>
      <c r="D1186" s="23">
        <v>450</v>
      </c>
      <c r="E1186" s="36"/>
    </row>
    <row r="1187" spans="1:5" x14ac:dyDescent="0.25">
      <c r="A1187" s="21" t="s">
        <v>29</v>
      </c>
      <c r="B1187" s="40">
        <v>44046</v>
      </c>
      <c r="C1187" s="21" t="s">
        <v>768</v>
      </c>
      <c r="D1187" s="23">
        <v>299</v>
      </c>
      <c r="E1187" s="36"/>
    </row>
    <row r="1188" spans="1:5" x14ac:dyDescent="0.25">
      <c r="A1188" s="21" t="s">
        <v>29</v>
      </c>
      <c r="B1188" s="40">
        <v>44046</v>
      </c>
      <c r="C1188" s="21" t="s">
        <v>768</v>
      </c>
      <c r="D1188" s="23">
        <v>398</v>
      </c>
      <c r="E1188" s="36"/>
    </row>
    <row r="1189" spans="1:5" x14ac:dyDescent="0.25">
      <c r="A1189" s="36" t="s">
        <v>29</v>
      </c>
      <c r="B1189" s="46">
        <v>44112</v>
      </c>
      <c r="C1189" s="36" t="s">
        <v>989</v>
      </c>
      <c r="D1189" s="47">
        <v>82</v>
      </c>
      <c r="E1189" s="36"/>
    </row>
    <row r="1190" spans="1:5" x14ac:dyDescent="0.25">
      <c r="A1190" s="36" t="s">
        <v>29</v>
      </c>
      <c r="B1190" s="46">
        <v>44112</v>
      </c>
      <c r="C1190" s="36" t="s">
        <v>989</v>
      </c>
      <c r="D1190" s="47">
        <v>181</v>
      </c>
      <c r="E1190" s="36"/>
    </row>
    <row r="1191" spans="1:5" x14ac:dyDescent="0.25">
      <c r="A1191" s="36" t="s">
        <v>29</v>
      </c>
      <c r="B1191" s="46">
        <v>44196</v>
      </c>
      <c r="C1191" s="36" t="s">
        <v>102</v>
      </c>
      <c r="D1191" s="47">
        <v>332</v>
      </c>
      <c r="E1191" s="36"/>
    </row>
    <row r="1192" spans="1:5" x14ac:dyDescent="0.25">
      <c r="A1192" s="36" t="s">
        <v>29</v>
      </c>
      <c r="B1192" s="46">
        <v>44196</v>
      </c>
      <c r="C1192" s="36" t="s">
        <v>102</v>
      </c>
      <c r="D1192" s="47">
        <v>363</v>
      </c>
      <c r="E1192" s="36"/>
    </row>
    <row r="1193" spans="1:5" x14ac:dyDescent="0.25">
      <c r="A1193" s="36" t="s">
        <v>29</v>
      </c>
      <c r="B1193" s="46">
        <v>44112</v>
      </c>
      <c r="C1193" s="36" t="s">
        <v>989</v>
      </c>
      <c r="D1193" s="47">
        <v>316</v>
      </c>
      <c r="E1193" s="36"/>
    </row>
    <row r="1194" spans="1:5" x14ac:dyDescent="0.25">
      <c r="A1194" s="36" t="s">
        <v>29</v>
      </c>
      <c r="B1194" s="46">
        <v>44112</v>
      </c>
      <c r="C1194" s="36" t="s">
        <v>989</v>
      </c>
      <c r="D1194" s="47">
        <v>176</v>
      </c>
      <c r="E1194" s="36"/>
    </row>
    <row r="1195" spans="1:5" x14ac:dyDescent="0.25">
      <c r="A1195" s="36" t="s">
        <v>29</v>
      </c>
      <c r="B1195" s="46">
        <v>44112</v>
      </c>
      <c r="C1195" s="36" t="s">
        <v>989</v>
      </c>
      <c r="D1195" s="47">
        <v>198</v>
      </c>
      <c r="E1195" s="36"/>
    </row>
    <row r="1196" spans="1:5" x14ac:dyDescent="0.25">
      <c r="A1196" s="36" t="s">
        <v>29</v>
      </c>
      <c r="B1196" s="46">
        <v>44196</v>
      </c>
      <c r="C1196" s="36" t="s">
        <v>102</v>
      </c>
      <c r="D1196" s="47">
        <v>86</v>
      </c>
      <c r="E1196" s="36"/>
    </row>
    <row r="1197" spans="1:5" x14ac:dyDescent="0.25">
      <c r="A1197" s="36" t="s">
        <v>29</v>
      </c>
      <c r="B1197" s="46">
        <v>44196</v>
      </c>
      <c r="C1197" s="36" t="s">
        <v>102</v>
      </c>
      <c r="D1197" s="47">
        <v>216</v>
      </c>
      <c r="E1197" s="36"/>
    </row>
    <row r="1198" spans="1:5" x14ac:dyDescent="0.25">
      <c r="A1198" s="36" t="s">
        <v>29</v>
      </c>
      <c r="B1198" s="46">
        <v>44196</v>
      </c>
      <c r="C1198" s="36" t="s">
        <v>102</v>
      </c>
      <c r="D1198" s="47">
        <v>82</v>
      </c>
      <c r="E1198" s="36"/>
    </row>
    <row r="1199" spans="1:5" x14ac:dyDescent="0.25">
      <c r="A1199" s="36" t="s">
        <v>29</v>
      </c>
      <c r="B1199" s="46">
        <v>44196</v>
      </c>
      <c r="C1199" s="36" t="s">
        <v>102</v>
      </c>
      <c r="D1199" s="47">
        <v>299</v>
      </c>
      <c r="E1199" s="36"/>
    </row>
    <row r="1200" spans="1:5" x14ac:dyDescent="0.25">
      <c r="A1200" s="36" t="s">
        <v>29</v>
      </c>
      <c r="B1200" s="46">
        <v>44196</v>
      </c>
      <c r="C1200" s="36" t="s">
        <v>102</v>
      </c>
      <c r="D1200" s="47">
        <v>224</v>
      </c>
      <c r="E1200" s="36"/>
    </row>
    <row r="1201" spans="1:5" x14ac:dyDescent="0.25">
      <c r="A1201" s="36" t="s">
        <v>29</v>
      </c>
      <c r="B1201" s="46">
        <v>44196</v>
      </c>
      <c r="C1201" s="36" t="s">
        <v>102</v>
      </c>
      <c r="D1201" s="47">
        <v>331</v>
      </c>
      <c r="E1201" s="36"/>
    </row>
    <row r="1202" spans="1:5" x14ac:dyDescent="0.25">
      <c r="A1202" s="41" t="s">
        <v>85</v>
      </c>
      <c r="B1202" s="42">
        <v>43886</v>
      </c>
      <c r="C1202" s="41" t="s">
        <v>50</v>
      </c>
      <c r="D1202" s="43">
        <v>150</v>
      </c>
      <c r="E1202" s="44">
        <f>SUM( D1202:D1204)</f>
        <v>450</v>
      </c>
    </row>
    <row r="1203" spans="1:5" x14ac:dyDescent="0.25">
      <c r="A1203" s="41" t="s">
        <v>85</v>
      </c>
      <c r="B1203" s="42">
        <v>44046</v>
      </c>
      <c r="C1203" s="41" t="s">
        <v>827</v>
      </c>
      <c r="D1203" s="43">
        <v>150</v>
      </c>
      <c r="E1203" s="45"/>
    </row>
    <row r="1204" spans="1:5" x14ac:dyDescent="0.25">
      <c r="A1204" s="41" t="s">
        <v>85</v>
      </c>
      <c r="B1204" s="42">
        <v>44046</v>
      </c>
      <c r="C1204" s="41" t="s">
        <v>827</v>
      </c>
      <c r="D1204" s="43">
        <v>150</v>
      </c>
      <c r="E1204" s="45"/>
    </row>
    <row r="1205" spans="1:5" x14ac:dyDescent="0.25">
      <c r="A1205" s="21" t="s">
        <v>161</v>
      </c>
      <c r="B1205" s="40">
        <v>43859</v>
      </c>
      <c r="C1205" s="21" t="s">
        <v>50</v>
      </c>
      <c r="D1205" s="23">
        <v>650</v>
      </c>
      <c r="E1205" s="35">
        <f>SUM(D1205:D1208 )</f>
        <v>1781</v>
      </c>
    </row>
    <row r="1206" spans="1:5" x14ac:dyDescent="0.25">
      <c r="A1206" s="21" t="s">
        <v>161</v>
      </c>
      <c r="B1206" s="40">
        <v>43969</v>
      </c>
      <c r="C1206" s="21" t="s">
        <v>518</v>
      </c>
      <c r="D1206" s="23">
        <v>660</v>
      </c>
      <c r="E1206" s="36"/>
    </row>
    <row r="1207" spans="1:5" x14ac:dyDescent="0.25">
      <c r="A1207" s="36" t="s">
        <v>161</v>
      </c>
      <c r="B1207" s="46">
        <v>44123</v>
      </c>
      <c r="C1207" s="36" t="s">
        <v>1038</v>
      </c>
      <c r="D1207" s="47">
        <v>196</v>
      </c>
      <c r="E1207" s="36"/>
    </row>
    <row r="1208" spans="1:5" x14ac:dyDescent="0.25">
      <c r="A1208" s="36" t="s">
        <v>161</v>
      </c>
      <c r="B1208" s="46">
        <v>44188</v>
      </c>
      <c r="C1208" s="36" t="s">
        <v>1039</v>
      </c>
      <c r="D1208" s="47">
        <v>275</v>
      </c>
      <c r="E1208" s="36"/>
    </row>
    <row r="1209" spans="1:5" x14ac:dyDescent="0.25">
      <c r="A1209" s="41" t="s">
        <v>928</v>
      </c>
      <c r="B1209" s="42">
        <v>44060</v>
      </c>
      <c r="C1209" s="41" t="s">
        <v>778</v>
      </c>
      <c r="D1209" s="43">
        <v>39</v>
      </c>
      <c r="E1209" s="43">
        <v>39</v>
      </c>
    </row>
    <row r="1210" spans="1:5" x14ac:dyDescent="0.25">
      <c r="A1210" s="21" t="s">
        <v>668</v>
      </c>
      <c r="B1210" s="40">
        <v>43959</v>
      </c>
      <c r="C1210" s="21" t="s">
        <v>669</v>
      </c>
      <c r="D1210" s="23">
        <v>290</v>
      </c>
      <c r="E1210" s="23">
        <v>290</v>
      </c>
    </row>
    <row r="1211" spans="1:5" x14ac:dyDescent="0.25">
      <c r="A1211" s="41" t="s">
        <v>162</v>
      </c>
      <c r="B1211" s="42">
        <v>43847</v>
      </c>
      <c r="C1211" s="41" t="s">
        <v>381</v>
      </c>
      <c r="D1211" s="43">
        <v>6955</v>
      </c>
      <c r="E1211" s="44">
        <f>SUM( D1211:D1216)</f>
        <v>43253</v>
      </c>
    </row>
    <row r="1212" spans="1:5" x14ac:dyDescent="0.25">
      <c r="A1212" s="41" t="s">
        <v>162</v>
      </c>
      <c r="B1212" s="42">
        <v>43888</v>
      </c>
      <c r="C1212" s="41" t="s">
        <v>382</v>
      </c>
      <c r="D1212" s="43">
        <v>1392</v>
      </c>
      <c r="E1212" s="45"/>
    </row>
    <row r="1213" spans="1:5" x14ac:dyDescent="0.25">
      <c r="A1213" s="41" t="s">
        <v>162</v>
      </c>
      <c r="B1213" s="42">
        <v>43875</v>
      </c>
      <c r="C1213" s="41" t="s">
        <v>383</v>
      </c>
      <c r="D1213" s="43">
        <v>4268</v>
      </c>
      <c r="E1213" s="45"/>
    </row>
    <row r="1214" spans="1:5" x14ac:dyDescent="0.25">
      <c r="A1214" s="41" t="s">
        <v>162</v>
      </c>
      <c r="B1214" s="42">
        <v>43888</v>
      </c>
      <c r="C1214" s="41" t="s">
        <v>382</v>
      </c>
      <c r="D1214" s="43">
        <v>10206</v>
      </c>
      <c r="E1214" s="45"/>
    </row>
    <row r="1215" spans="1:5" x14ac:dyDescent="0.25">
      <c r="A1215" s="41" t="s">
        <v>162</v>
      </c>
      <c r="B1215" s="42">
        <v>43928</v>
      </c>
      <c r="C1215" s="41" t="s">
        <v>670</v>
      </c>
      <c r="D1215" s="43">
        <v>10432</v>
      </c>
      <c r="E1215" s="45"/>
    </row>
    <row r="1216" spans="1:5" x14ac:dyDescent="0.25">
      <c r="A1216" s="45" t="s">
        <v>162</v>
      </c>
      <c r="B1216" s="48">
        <v>44116</v>
      </c>
      <c r="C1216" s="45" t="s">
        <v>1083</v>
      </c>
      <c r="D1216" s="49">
        <v>10000</v>
      </c>
      <c r="E1216" s="45"/>
    </row>
    <row r="1217" spans="1:5" x14ac:dyDescent="0.25">
      <c r="A1217" s="36" t="s">
        <v>1084</v>
      </c>
      <c r="B1217" s="46">
        <v>44123</v>
      </c>
      <c r="C1217" s="36" t="s">
        <v>1038</v>
      </c>
      <c r="D1217" s="47">
        <v>513</v>
      </c>
      <c r="E1217" s="35">
        <f>SUM(D1217:D1218 )</f>
        <v>887</v>
      </c>
    </row>
    <row r="1218" spans="1:5" x14ac:dyDescent="0.25">
      <c r="A1218" s="36" t="s">
        <v>1084</v>
      </c>
      <c r="B1218" s="46">
        <v>44188</v>
      </c>
      <c r="C1218" s="36" t="s">
        <v>1039</v>
      </c>
      <c r="D1218" s="47">
        <v>374</v>
      </c>
      <c r="E1218" s="36"/>
    </row>
    <row r="1219" spans="1:5" x14ac:dyDescent="0.25">
      <c r="A1219" s="41" t="s">
        <v>929</v>
      </c>
      <c r="B1219" s="42">
        <v>44046</v>
      </c>
      <c r="C1219" s="41" t="s">
        <v>768</v>
      </c>
      <c r="D1219" s="43">
        <v>174</v>
      </c>
      <c r="E1219" s="43">
        <v>174</v>
      </c>
    </row>
    <row r="1220" spans="1:5" x14ac:dyDescent="0.25">
      <c r="A1220" s="21" t="s">
        <v>163</v>
      </c>
      <c r="B1220" s="40">
        <v>43879</v>
      </c>
      <c r="C1220" s="21" t="s">
        <v>247</v>
      </c>
      <c r="D1220" s="23">
        <v>200</v>
      </c>
      <c r="E1220" s="23">
        <v>200</v>
      </c>
    </row>
    <row r="1221" spans="1:5" x14ac:dyDescent="0.25">
      <c r="A1221" s="41" t="s">
        <v>30</v>
      </c>
      <c r="B1221" s="42">
        <v>43879</v>
      </c>
      <c r="C1221" s="41" t="s">
        <v>247</v>
      </c>
      <c r="D1221" s="43">
        <v>213</v>
      </c>
      <c r="E1221" s="44">
        <f>SUM(D1221:D1223 )</f>
        <v>632</v>
      </c>
    </row>
    <row r="1222" spans="1:5" x14ac:dyDescent="0.25">
      <c r="A1222" s="41" t="s">
        <v>30</v>
      </c>
      <c r="B1222" s="42">
        <v>44060</v>
      </c>
      <c r="C1222" s="41" t="s">
        <v>778</v>
      </c>
      <c r="D1222" s="43">
        <v>227</v>
      </c>
      <c r="E1222" s="45"/>
    </row>
    <row r="1223" spans="1:5" x14ac:dyDescent="0.25">
      <c r="A1223" s="45" t="s">
        <v>30</v>
      </c>
      <c r="B1223" s="48">
        <v>44155</v>
      </c>
      <c r="C1223" s="45" t="s">
        <v>1000</v>
      </c>
      <c r="D1223" s="49">
        <v>192</v>
      </c>
      <c r="E1223" s="45"/>
    </row>
    <row r="1224" spans="1:5" x14ac:dyDescent="0.25">
      <c r="A1224" s="21" t="s">
        <v>164</v>
      </c>
      <c r="B1224" s="40">
        <v>43851</v>
      </c>
      <c r="C1224" s="21" t="s">
        <v>384</v>
      </c>
      <c r="D1224" s="23">
        <v>5010</v>
      </c>
      <c r="E1224" s="35">
        <f>SUM(D1224:D1225 )</f>
        <v>7608</v>
      </c>
    </row>
    <row r="1225" spans="1:5" x14ac:dyDescent="0.25">
      <c r="A1225" s="21" t="s">
        <v>164</v>
      </c>
      <c r="B1225" s="40">
        <v>43875</v>
      </c>
      <c r="C1225" s="21" t="s">
        <v>385</v>
      </c>
      <c r="D1225" s="23">
        <v>2598</v>
      </c>
      <c r="E1225" s="36"/>
    </row>
    <row r="1226" spans="1:5" x14ac:dyDescent="0.25">
      <c r="A1226" s="41" t="s">
        <v>165</v>
      </c>
      <c r="B1226" s="42">
        <v>43840</v>
      </c>
      <c r="C1226" s="41" t="s">
        <v>386</v>
      </c>
      <c r="D1226" s="43">
        <v>1044</v>
      </c>
      <c r="E1226" s="44">
        <f>SUM(D1226:D1229 )</f>
        <v>21214</v>
      </c>
    </row>
    <row r="1227" spans="1:5" x14ac:dyDescent="0.25">
      <c r="A1227" s="41" t="s">
        <v>165</v>
      </c>
      <c r="B1227" s="42">
        <v>43889</v>
      </c>
      <c r="C1227" s="41" t="s">
        <v>387</v>
      </c>
      <c r="D1227" s="43">
        <v>8333</v>
      </c>
      <c r="E1227" s="45"/>
    </row>
    <row r="1228" spans="1:5" x14ac:dyDescent="0.25">
      <c r="A1228" s="41" t="s">
        <v>165</v>
      </c>
      <c r="B1228" s="42">
        <v>43966</v>
      </c>
      <c r="C1228" s="41" t="s">
        <v>671</v>
      </c>
      <c r="D1228" s="43">
        <v>9517</v>
      </c>
      <c r="E1228" s="45"/>
    </row>
    <row r="1229" spans="1:5" x14ac:dyDescent="0.25">
      <c r="A1229" s="41" t="s">
        <v>165</v>
      </c>
      <c r="B1229" s="42">
        <v>44026</v>
      </c>
      <c r="C1229" s="41" t="s">
        <v>930</v>
      </c>
      <c r="D1229" s="43">
        <v>2320</v>
      </c>
      <c r="E1229" s="45"/>
    </row>
    <row r="1230" spans="1:5" x14ac:dyDescent="0.25">
      <c r="A1230" s="21" t="s">
        <v>86</v>
      </c>
      <c r="B1230" s="40">
        <v>43850</v>
      </c>
      <c r="C1230" s="21" t="s">
        <v>388</v>
      </c>
      <c r="D1230" s="23">
        <v>1485</v>
      </c>
      <c r="E1230" s="35">
        <f>SUM(D1230:D1234 )</f>
        <v>18198</v>
      </c>
    </row>
    <row r="1231" spans="1:5" x14ac:dyDescent="0.25">
      <c r="A1231" s="21" t="s">
        <v>86</v>
      </c>
      <c r="B1231" s="40">
        <v>43850</v>
      </c>
      <c r="C1231" s="21" t="s">
        <v>388</v>
      </c>
      <c r="D1231" s="23">
        <v>5706</v>
      </c>
      <c r="E1231" s="36"/>
    </row>
    <row r="1232" spans="1:5" x14ac:dyDescent="0.25">
      <c r="A1232" s="21" t="s">
        <v>86</v>
      </c>
      <c r="B1232" s="40">
        <v>43875</v>
      </c>
      <c r="C1232" s="21" t="s">
        <v>389</v>
      </c>
      <c r="D1232" s="23">
        <v>7608</v>
      </c>
      <c r="E1232" s="36"/>
    </row>
    <row r="1233" spans="1:5" x14ac:dyDescent="0.25">
      <c r="A1233" s="21" t="s">
        <v>86</v>
      </c>
      <c r="B1233" s="40">
        <v>43928</v>
      </c>
      <c r="C1233" s="21" t="s">
        <v>672</v>
      </c>
      <c r="D1233" s="23">
        <v>1311</v>
      </c>
      <c r="E1233" s="36"/>
    </row>
    <row r="1234" spans="1:5" x14ac:dyDescent="0.25">
      <c r="A1234" s="36" t="s">
        <v>86</v>
      </c>
      <c r="B1234" s="46">
        <v>44116</v>
      </c>
      <c r="C1234" s="36" t="s">
        <v>1085</v>
      </c>
      <c r="D1234" s="47">
        <v>2088</v>
      </c>
      <c r="E1234" s="36"/>
    </row>
    <row r="1235" spans="1:5" x14ac:dyDescent="0.25">
      <c r="A1235" s="41" t="s">
        <v>673</v>
      </c>
      <c r="B1235" s="42">
        <v>43956</v>
      </c>
      <c r="C1235" s="41" t="s">
        <v>511</v>
      </c>
      <c r="D1235" s="43">
        <v>75</v>
      </c>
      <c r="E1235" s="44">
        <f>SUM(D1235:D1236 )</f>
        <v>150</v>
      </c>
    </row>
    <row r="1236" spans="1:5" x14ac:dyDescent="0.25">
      <c r="A1236" s="41" t="s">
        <v>673</v>
      </c>
      <c r="B1236" s="42">
        <v>43956</v>
      </c>
      <c r="C1236" s="41" t="s">
        <v>511</v>
      </c>
      <c r="D1236" s="43">
        <v>75</v>
      </c>
      <c r="E1236" s="45"/>
    </row>
    <row r="1237" spans="1:5" x14ac:dyDescent="0.25">
      <c r="A1237" s="21" t="s">
        <v>87</v>
      </c>
      <c r="B1237" s="40">
        <v>43889</v>
      </c>
      <c r="C1237" s="21" t="s">
        <v>390</v>
      </c>
      <c r="D1237" s="23">
        <v>2983</v>
      </c>
      <c r="E1237" s="35">
        <f>SUM(D1237:D1254 )</f>
        <v>83662</v>
      </c>
    </row>
    <row r="1238" spans="1:5" x14ac:dyDescent="0.25">
      <c r="A1238" s="21" t="s">
        <v>87</v>
      </c>
      <c r="B1238" s="40">
        <v>43903</v>
      </c>
      <c r="C1238" s="21" t="s">
        <v>391</v>
      </c>
      <c r="D1238" s="23">
        <v>18042</v>
      </c>
      <c r="E1238" s="36"/>
    </row>
    <row r="1239" spans="1:5" x14ac:dyDescent="0.25">
      <c r="A1239" s="21" t="s">
        <v>87</v>
      </c>
      <c r="B1239" s="40">
        <v>43903</v>
      </c>
      <c r="C1239" s="21" t="s">
        <v>391</v>
      </c>
      <c r="D1239" s="23">
        <v>1582</v>
      </c>
      <c r="E1239" s="36"/>
    </row>
    <row r="1240" spans="1:5" x14ac:dyDescent="0.25">
      <c r="A1240" s="21" t="s">
        <v>87</v>
      </c>
      <c r="B1240" s="40">
        <v>43903</v>
      </c>
      <c r="C1240" s="21" t="s">
        <v>391</v>
      </c>
      <c r="D1240" s="23">
        <v>580</v>
      </c>
      <c r="E1240" s="36"/>
    </row>
    <row r="1241" spans="1:5" x14ac:dyDescent="0.25">
      <c r="A1241" s="21" t="s">
        <v>87</v>
      </c>
      <c r="B1241" s="40">
        <v>43928</v>
      </c>
      <c r="C1241" s="21" t="s">
        <v>674</v>
      </c>
      <c r="D1241" s="23">
        <v>20107</v>
      </c>
      <c r="E1241" s="36"/>
    </row>
    <row r="1242" spans="1:5" x14ac:dyDescent="0.25">
      <c r="A1242" s="21" t="s">
        <v>87</v>
      </c>
      <c r="B1242" s="40">
        <v>43970</v>
      </c>
      <c r="C1242" s="21" t="s">
        <v>675</v>
      </c>
      <c r="D1242" s="23">
        <v>145</v>
      </c>
      <c r="E1242" s="36"/>
    </row>
    <row r="1243" spans="1:5" x14ac:dyDescent="0.25">
      <c r="A1243" s="21" t="s">
        <v>87</v>
      </c>
      <c r="B1243" s="40">
        <v>43970</v>
      </c>
      <c r="C1243" s="21" t="s">
        <v>675</v>
      </c>
      <c r="D1243" s="23">
        <v>8830</v>
      </c>
      <c r="E1243" s="36"/>
    </row>
    <row r="1244" spans="1:5" x14ac:dyDescent="0.25">
      <c r="A1244" s="21" t="s">
        <v>87</v>
      </c>
      <c r="B1244" s="40">
        <v>43970</v>
      </c>
      <c r="C1244" s="21" t="s">
        <v>675</v>
      </c>
      <c r="D1244" s="23">
        <v>6785</v>
      </c>
      <c r="E1244" s="36"/>
    </row>
    <row r="1245" spans="1:5" x14ac:dyDescent="0.25">
      <c r="A1245" s="21" t="s">
        <v>87</v>
      </c>
      <c r="B1245" s="40">
        <v>43970</v>
      </c>
      <c r="C1245" s="21" t="s">
        <v>675</v>
      </c>
      <c r="D1245" s="23">
        <v>435</v>
      </c>
      <c r="E1245" s="36"/>
    </row>
    <row r="1246" spans="1:5" x14ac:dyDescent="0.25">
      <c r="A1246" s="21" t="s">
        <v>87</v>
      </c>
      <c r="B1246" s="40">
        <v>44040</v>
      </c>
      <c r="C1246" s="21" t="s">
        <v>931</v>
      </c>
      <c r="D1246" s="23">
        <v>785</v>
      </c>
      <c r="E1246" s="36"/>
    </row>
    <row r="1247" spans="1:5" x14ac:dyDescent="0.25">
      <c r="A1247" s="21" t="s">
        <v>87</v>
      </c>
      <c r="B1247" s="40">
        <v>44040</v>
      </c>
      <c r="C1247" s="21" t="s">
        <v>931</v>
      </c>
      <c r="D1247" s="23">
        <v>931</v>
      </c>
      <c r="E1247" s="36"/>
    </row>
    <row r="1248" spans="1:5" x14ac:dyDescent="0.25">
      <c r="A1248" s="21" t="s">
        <v>87</v>
      </c>
      <c r="B1248" s="40">
        <v>44040</v>
      </c>
      <c r="C1248" s="21" t="s">
        <v>931</v>
      </c>
      <c r="D1248" s="23">
        <v>2355</v>
      </c>
      <c r="E1248" s="36"/>
    </row>
    <row r="1249" spans="1:5" x14ac:dyDescent="0.25">
      <c r="A1249" s="36" t="s">
        <v>87</v>
      </c>
      <c r="B1249" s="46">
        <v>44174</v>
      </c>
      <c r="C1249" s="36" t="s">
        <v>995</v>
      </c>
      <c r="D1249" s="47">
        <v>136</v>
      </c>
      <c r="E1249" s="36"/>
    </row>
    <row r="1250" spans="1:5" x14ac:dyDescent="0.25">
      <c r="A1250" s="36" t="s">
        <v>87</v>
      </c>
      <c r="B1250" s="46">
        <v>44116</v>
      </c>
      <c r="C1250" s="36" t="s">
        <v>1086</v>
      </c>
      <c r="D1250" s="47">
        <v>1753</v>
      </c>
      <c r="E1250" s="36"/>
    </row>
    <row r="1251" spans="1:5" x14ac:dyDescent="0.25">
      <c r="A1251" s="36" t="s">
        <v>87</v>
      </c>
      <c r="B1251" s="46">
        <v>44116</v>
      </c>
      <c r="C1251" s="36" t="s">
        <v>1086</v>
      </c>
      <c r="D1251" s="47">
        <v>1834</v>
      </c>
      <c r="E1251" s="36"/>
    </row>
    <row r="1252" spans="1:5" x14ac:dyDescent="0.25">
      <c r="A1252" s="36" t="s">
        <v>87</v>
      </c>
      <c r="B1252" s="46">
        <v>44116</v>
      </c>
      <c r="C1252" s="36" t="s">
        <v>1086</v>
      </c>
      <c r="D1252" s="47">
        <v>6790</v>
      </c>
      <c r="E1252" s="36"/>
    </row>
    <row r="1253" spans="1:5" x14ac:dyDescent="0.25">
      <c r="A1253" s="36" t="s">
        <v>87</v>
      </c>
      <c r="B1253" s="46">
        <v>44116</v>
      </c>
      <c r="C1253" s="36" t="s">
        <v>1086</v>
      </c>
      <c r="D1253" s="47">
        <v>6361</v>
      </c>
      <c r="E1253" s="36"/>
    </row>
    <row r="1254" spans="1:5" x14ac:dyDescent="0.25">
      <c r="A1254" s="36" t="s">
        <v>87</v>
      </c>
      <c r="B1254" s="46">
        <v>44116</v>
      </c>
      <c r="C1254" s="36" t="s">
        <v>1086</v>
      </c>
      <c r="D1254" s="47">
        <v>3228</v>
      </c>
      <c r="E1254" s="36"/>
    </row>
    <row r="1255" spans="1:5" x14ac:dyDescent="0.25">
      <c r="A1255" s="41" t="s">
        <v>166</v>
      </c>
      <c r="B1255" s="42">
        <v>43915</v>
      </c>
      <c r="C1255" s="41" t="s">
        <v>392</v>
      </c>
      <c r="D1255" s="43">
        <v>4043</v>
      </c>
      <c r="E1255" s="44">
        <f>SUM(D1255:D1275 )</f>
        <v>56772</v>
      </c>
    </row>
    <row r="1256" spans="1:5" x14ac:dyDescent="0.25">
      <c r="A1256" s="41" t="s">
        <v>166</v>
      </c>
      <c r="B1256" s="42">
        <v>43903</v>
      </c>
      <c r="C1256" s="41" t="s">
        <v>102</v>
      </c>
      <c r="D1256" s="43">
        <v>1334</v>
      </c>
      <c r="E1256" s="45"/>
    </row>
    <row r="1257" spans="1:5" x14ac:dyDescent="0.25">
      <c r="A1257" s="41" t="s">
        <v>166</v>
      </c>
      <c r="B1257" s="42">
        <v>43903</v>
      </c>
      <c r="C1257" s="41" t="s">
        <v>102</v>
      </c>
      <c r="D1257" s="43">
        <v>1370</v>
      </c>
      <c r="E1257" s="45"/>
    </row>
    <row r="1258" spans="1:5" x14ac:dyDescent="0.25">
      <c r="A1258" s="41" t="s">
        <v>166</v>
      </c>
      <c r="B1258" s="42">
        <v>43935</v>
      </c>
      <c r="C1258" s="41" t="s">
        <v>531</v>
      </c>
      <c r="D1258" s="43">
        <v>1347</v>
      </c>
      <c r="E1258" s="45"/>
    </row>
    <row r="1259" spans="1:5" x14ac:dyDescent="0.25">
      <c r="A1259" s="41" t="s">
        <v>166</v>
      </c>
      <c r="B1259" s="42">
        <v>43935</v>
      </c>
      <c r="C1259" s="41" t="s">
        <v>531</v>
      </c>
      <c r="D1259" s="43">
        <v>1284</v>
      </c>
      <c r="E1259" s="45"/>
    </row>
    <row r="1260" spans="1:5" x14ac:dyDescent="0.25">
      <c r="A1260" s="41" t="s">
        <v>166</v>
      </c>
      <c r="B1260" s="42">
        <v>43943</v>
      </c>
      <c r="C1260" s="41" t="s">
        <v>676</v>
      </c>
      <c r="D1260" s="43">
        <v>2670</v>
      </c>
      <c r="E1260" s="45"/>
    </row>
    <row r="1261" spans="1:5" x14ac:dyDescent="0.25">
      <c r="A1261" s="41" t="s">
        <v>166</v>
      </c>
      <c r="B1261" s="42">
        <v>43957</v>
      </c>
      <c r="C1261" s="41" t="s">
        <v>677</v>
      </c>
      <c r="D1261" s="43">
        <v>4092</v>
      </c>
      <c r="E1261" s="45"/>
    </row>
    <row r="1262" spans="1:5" x14ac:dyDescent="0.25">
      <c r="A1262" s="41" t="s">
        <v>166</v>
      </c>
      <c r="B1262" s="42">
        <v>43957</v>
      </c>
      <c r="C1262" s="41" t="s">
        <v>677</v>
      </c>
      <c r="D1262" s="43">
        <v>2691</v>
      </c>
      <c r="E1262" s="45"/>
    </row>
    <row r="1263" spans="1:5" x14ac:dyDescent="0.25">
      <c r="A1263" s="41" t="s">
        <v>166</v>
      </c>
      <c r="B1263" s="42">
        <v>43980</v>
      </c>
      <c r="C1263" s="41" t="s">
        <v>678</v>
      </c>
      <c r="D1263" s="43">
        <v>3991</v>
      </c>
      <c r="E1263" s="45"/>
    </row>
    <row r="1264" spans="1:5" x14ac:dyDescent="0.25">
      <c r="A1264" s="41" t="s">
        <v>166</v>
      </c>
      <c r="B1264" s="42">
        <v>43983</v>
      </c>
      <c r="C1264" s="41" t="s">
        <v>679</v>
      </c>
      <c r="D1264" s="43">
        <v>3999</v>
      </c>
      <c r="E1264" s="45"/>
    </row>
    <row r="1265" spans="1:5" x14ac:dyDescent="0.25">
      <c r="A1265" s="41" t="s">
        <v>166</v>
      </c>
      <c r="B1265" s="42">
        <v>43987</v>
      </c>
      <c r="C1265" s="41" t="s">
        <v>680</v>
      </c>
      <c r="D1265" s="43">
        <v>3000</v>
      </c>
      <c r="E1265" s="45"/>
    </row>
    <row r="1266" spans="1:5" x14ac:dyDescent="0.25">
      <c r="A1266" s="41" t="s">
        <v>166</v>
      </c>
      <c r="B1266" s="42">
        <v>44006</v>
      </c>
      <c r="C1266" s="41" t="s">
        <v>681</v>
      </c>
      <c r="D1266" s="43">
        <v>4056</v>
      </c>
      <c r="E1266" s="45"/>
    </row>
    <row r="1267" spans="1:5" x14ac:dyDescent="0.25">
      <c r="A1267" s="41" t="s">
        <v>166</v>
      </c>
      <c r="B1267" s="42">
        <v>44021</v>
      </c>
      <c r="C1267" s="41" t="s">
        <v>932</v>
      </c>
      <c r="D1267" s="43">
        <v>5364</v>
      </c>
      <c r="E1267" s="45"/>
    </row>
    <row r="1268" spans="1:5" x14ac:dyDescent="0.25">
      <c r="A1268" s="41" t="s">
        <v>166</v>
      </c>
      <c r="B1268" s="42">
        <v>44048</v>
      </c>
      <c r="C1268" s="41" t="s">
        <v>933</v>
      </c>
      <c r="D1268" s="43">
        <v>5252</v>
      </c>
      <c r="E1268" s="45"/>
    </row>
    <row r="1269" spans="1:5" x14ac:dyDescent="0.25">
      <c r="A1269" s="41" t="s">
        <v>166</v>
      </c>
      <c r="B1269" s="42">
        <v>44091</v>
      </c>
      <c r="C1269" s="41" t="s">
        <v>863</v>
      </c>
      <c r="D1269" s="43">
        <v>112</v>
      </c>
      <c r="E1269" s="45"/>
    </row>
    <row r="1270" spans="1:5" x14ac:dyDescent="0.25">
      <c r="A1270" s="41" t="s">
        <v>166</v>
      </c>
      <c r="B1270" s="42">
        <v>44104</v>
      </c>
      <c r="C1270" s="41" t="s">
        <v>934</v>
      </c>
      <c r="D1270" s="43">
        <v>1414</v>
      </c>
      <c r="E1270" s="45"/>
    </row>
    <row r="1271" spans="1:5" x14ac:dyDescent="0.25">
      <c r="A1271" s="45" t="s">
        <v>166</v>
      </c>
      <c r="B1271" s="48">
        <v>44117</v>
      </c>
      <c r="C1271" s="45" t="s">
        <v>1087</v>
      </c>
      <c r="D1271" s="49">
        <v>1505</v>
      </c>
      <c r="E1271" s="45"/>
    </row>
    <row r="1272" spans="1:5" x14ac:dyDescent="0.25">
      <c r="A1272" s="45" t="s">
        <v>166</v>
      </c>
      <c r="B1272" s="48">
        <v>44127</v>
      </c>
      <c r="C1272" s="45" t="s">
        <v>1088</v>
      </c>
      <c r="D1272" s="49">
        <v>1274</v>
      </c>
      <c r="E1272" s="45"/>
    </row>
    <row r="1273" spans="1:5" x14ac:dyDescent="0.25">
      <c r="A1273" s="45" t="s">
        <v>166</v>
      </c>
      <c r="B1273" s="48">
        <v>44170</v>
      </c>
      <c r="C1273" s="45" t="s">
        <v>1089</v>
      </c>
      <c r="D1273" s="49">
        <v>4004</v>
      </c>
      <c r="E1273" s="45"/>
    </row>
    <row r="1274" spans="1:5" x14ac:dyDescent="0.25">
      <c r="A1274" s="45" t="s">
        <v>166</v>
      </c>
      <c r="B1274" s="48">
        <v>44176</v>
      </c>
      <c r="C1274" s="45" t="s">
        <v>1090</v>
      </c>
      <c r="D1274" s="49">
        <v>2595</v>
      </c>
      <c r="E1274" s="45"/>
    </row>
    <row r="1275" spans="1:5" x14ac:dyDescent="0.25">
      <c r="A1275" s="45" t="s">
        <v>166</v>
      </c>
      <c r="B1275" s="48">
        <v>44182</v>
      </c>
      <c r="C1275" s="45" t="s">
        <v>1091</v>
      </c>
      <c r="D1275" s="49">
        <v>1375</v>
      </c>
      <c r="E1275" s="45"/>
    </row>
    <row r="1276" spans="1:5" x14ac:dyDescent="0.25">
      <c r="A1276" s="21" t="s">
        <v>31</v>
      </c>
      <c r="B1276" s="40">
        <v>43837</v>
      </c>
      <c r="C1276" s="21" t="s">
        <v>393</v>
      </c>
      <c r="D1276" s="23">
        <v>189</v>
      </c>
      <c r="E1276" s="35">
        <f>SUM(D1276:D1415 )</f>
        <v>144146</v>
      </c>
    </row>
    <row r="1277" spans="1:5" x14ac:dyDescent="0.25">
      <c r="A1277" s="21" t="s">
        <v>31</v>
      </c>
      <c r="B1277" s="40">
        <v>43837</v>
      </c>
      <c r="C1277" s="21" t="s">
        <v>393</v>
      </c>
      <c r="D1277" s="23">
        <v>227</v>
      </c>
      <c r="E1277" s="36"/>
    </row>
    <row r="1278" spans="1:5" x14ac:dyDescent="0.25">
      <c r="A1278" s="21" t="s">
        <v>31</v>
      </c>
      <c r="B1278" s="40">
        <v>43837</v>
      </c>
      <c r="C1278" s="21" t="s">
        <v>393</v>
      </c>
      <c r="D1278" s="23">
        <v>202</v>
      </c>
      <c r="E1278" s="36"/>
    </row>
    <row r="1279" spans="1:5" x14ac:dyDescent="0.25">
      <c r="A1279" s="21" t="s">
        <v>31</v>
      </c>
      <c r="B1279" s="40">
        <v>43837</v>
      </c>
      <c r="C1279" s="21" t="s">
        <v>393</v>
      </c>
      <c r="D1279" s="23">
        <v>286</v>
      </c>
      <c r="E1279" s="36"/>
    </row>
    <row r="1280" spans="1:5" x14ac:dyDescent="0.25">
      <c r="A1280" s="21" t="s">
        <v>31</v>
      </c>
      <c r="B1280" s="40">
        <v>43837</v>
      </c>
      <c r="C1280" s="21" t="s">
        <v>393</v>
      </c>
      <c r="D1280" s="23">
        <v>140</v>
      </c>
      <c r="E1280" s="36"/>
    </row>
    <row r="1281" spans="1:5" x14ac:dyDescent="0.25">
      <c r="A1281" s="21" t="s">
        <v>31</v>
      </c>
      <c r="B1281" s="40">
        <v>43837</v>
      </c>
      <c r="C1281" s="21" t="s">
        <v>393</v>
      </c>
      <c r="D1281" s="23">
        <v>3191</v>
      </c>
      <c r="E1281" s="36"/>
    </row>
    <row r="1282" spans="1:5" x14ac:dyDescent="0.25">
      <c r="A1282" s="21" t="s">
        <v>31</v>
      </c>
      <c r="B1282" s="40">
        <v>43837</v>
      </c>
      <c r="C1282" s="21" t="s">
        <v>393</v>
      </c>
      <c r="D1282" s="23">
        <v>158</v>
      </c>
      <c r="E1282" s="36"/>
    </row>
    <row r="1283" spans="1:5" x14ac:dyDescent="0.25">
      <c r="A1283" s="21" t="s">
        <v>31</v>
      </c>
      <c r="B1283" s="40">
        <v>43837</v>
      </c>
      <c r="C1283" s="21" t="s">
        <v>393</v>
      </c>
      <c r="D1283" s="23">
        <v>202</v>
      </c>
      <c r="E1283" s="36"/>
    </row>
    <row r="1284" spans="1:5" x14ac:dyDescent="0.25">
      <c r="A1284" s="21" t="s">
        <v>31</v>
      </c>
      <c r="B1284" s="40">
        <v>43837</v>
      </c>
      <c r="C1284" s="21" t="s">
        <v>393</v>
      </c>
      <c r="D1284" s="23">
        <v>1560</v>
      </c>
      <c r="E1284" s="36"/>
    </row>
    <row r="1285" spans="1:5" x14ac:dyDescent="0.25">
      <c r="A1285" s="21" t="s">
        <v>31</v>
      </c>
      <c r="B1285" s="40">
        <v>43903</v>
      </c>
      <c r="C1285" s="21" t="s">
        <v>394</v>
      </c>
      <c r="D1285" s="23">
        <v>198</v>
      </c>
      <c r="E1285" s="36"/>
    </row>
    <row r="1286" spans="1:5" x14ac:dyDescent="0.25">
      <c r="A1286" s="21" t="s">
        <v>31</v>
      </c>
      <c r="B1286" s="40">
        <v>43903</v>
      </c>
      <c r="C1286" s="21" t="s">
        <v>394</v>
      </c>
      <c r="D1286" s="23">
        <v>1283</v>
      </c>
      <c r="E1286" s="36"/>
    </row>
    <row r="1287" spans="1:5" x14ac:dyDescent="0.25">
      <c r="A1287" s="21" t="s">
        <v>31</v>
      </c>
      <c r="B1287" s="40">
        <v>43903</v>
      </c>
      <c r="C1287" s="21" t="s">
        <v>394</v>
      </c>
      <c r="D1287" s="23">
        <v>131</v>
      </c>
      <c r="E1287" s="36"/>
    </row>
    <row r="1288" spans="1:5" x14ac:dyDescent="0.25">
      <c r="A1288" s="21" t="s">
        <v>31</v>
      </c>
      <c r="B1288" s="40">
        <v>43837</v>
      </c>
      <c r="C1288" s="21" t="s">
        <v>393</v>
      </c>
      <c r="D1288" s="23">
        <v>201</v>
      </c>
      <c r="E1288" s="36"/>
    </row>
    <row r="1289" spans="1:5" x14ac:dyDescent="0.25">
      <c r="A1289" s="21" t="s">
        <v>31</v>
      </c>
      <c r="B1289" s="40">
        <v>43837</v>
      </c>
      <c r="C1289" s="21" t="s">
        <v>393</v>
      </c>
      <c r="D1289" s="23">
        <v>1518</v>
      </c>
      <c r="E1289" s="36"/>
    </row>
    <row r="1290" spans="1:5" x14ac:dyDescent="0.25">
      <c r="A1290" s="21" t="s">
        <v>31</v>
      </c>
      <c r="B1290" s="40">
        <v>43837</v>
      </c>
      <c r="C1290" s="21" t="s">
        <v>393</v>
      </c>
      <c r="D1290" s="23">
        <v>919</v>
      </c>
      <c r="E1290" s="36"/>
    </row>
    <row r="1291" spans="1:5" x14ac:dyDescent="0.25">
      <c r="A1291" s="21" t="s">
        <v>31</v>
      </c>
      <c r="B1291" s="40">
        <v>43837</v>
      </c>
      <c r="C1291" s="21" t="s">
        <v>393</v>
      </c>
      <c r="D1291" s="23">
        <v>220</v>
      </c>
      <c r="E1291" s="36"/>
    </row>
    <row r="1292" spans="1:5" x14ac:dyDescent="0.25">
      <c r="A1292" s="21" t="s">
        <v>31</v>
      </c>
      <c r="B1292" s="40">
        <v>43837</v>
      </c>
      <c r="C1292" s="21" t="s">
        <v>393</v>
      </c>
      <c r="D1292" s="23">
        <v>801</v>
      </c>
      <c r="E1292" s="36"/>
    </row>
    <row r="1293" spans="1:5" x14ac:dyDescent="0.25">
      <c r="A1293" s="21" t="s">
        <v>31</v>
      </c>
      <c r="B1293" s="40">
        <v>43837</v>
      </c>
      <c r="C1293" s="21" t="s">
        <v>393</v>
      </c>
      <c r="D1293" s="23">
        <v>170</v>
      </c>
      <c r="E1293" s="36"/>
    </row>
    <row r="1294" spans="1:5" x14ac:dyDescent="0.25">
      <c r="A1294" s="21" t="s">
        <v>31</v>
      </c>
      <c r="B1294" s="40">
        <v>43837</v>
      </c>
      <c r="C1294" s="21" t="s">
        <v>393</v>
      </c>
      <c r="D1294" s="23">
        <v>186</v>
      </c>
      <c r="E1294" s="36"/>
    </row>
    <row r="1295" spans="1:5" x14ac:dyDescent="0.25">
      <c r="A1295" s="21" t="s">
        <v>31</v>
      </c>
      <c r="B1295" s="40">
        <v>43837</v>
      </c>
      <c r="C1295" s="21" t="s">
        <v>393</v>
      </c>
      <c r="D1295" s="23">
        <v>199</v>
      </c>
      <c r="E1295" s="36"/>
    </row>
    <row r="1296" spans="1:5" x14ac:dyDescent="0.25">
      <c r="A1296" s="21" t="s">
        <v>31</v>
      </c>
      <c r="B1296" s="40">
        <v>43837</v>
      </c>
      <c r="C1296" s="21" t="s">
        <v>393</v>
      </c>
      <c r="D1296" s="23">
        <v>128</v>
      </c>
      <c r="E1296" s="36"/>
    </row>
    <row r="1297" spans="1:5" x14ac:dyDescent="0.25">
      <c r="A1297" s="21" t="s">
        <v>31</v>
      </c>
      <c r="B1297" s="40">
        <v>43837</v>
      </c>
      <c r="C1297" s="21" t="s">
        <v>393</v>
      </c>
      <c r="D1297" s="23">
        <v>2546</v>
      </c>
      <c r="E1297" s="36"/>
    </row>
    <row r="1298" spans="1:5" x14ac:dyDescent="0.25">
      <c r="A1298" s="21" t="s">
        <v>31</v>
      </c>
      <c r="B1298" s="40">
        <v>43837</v>
      </c>
      <c r="C1298" s="21" t="s">
        <v>393</v>
      </c>
      <c r="D1298" s="23">
        <v>276</v>
      </c>
      <c r="E1298" s="36"/>
    </row>
    <row r="1299" spans="1:5" x14ac:dyDescent="0.25">
      <c r="A1299" s="21" t="s">
        <v>31</v>
      </c>
      <c r="B1299" s="40">
        <v>43837</v>
      </c>
      <c r="C1299" s="21" t="s">
        <v>393</v>
      </c>
      <c r="D1299" s="23">
        <v>1061</v>
      </c>
      <c r="E1299" s="36"/>
    </row>
    <row r="1300" spans="1:5" x14ac:dyDescent="0.25">
      <c r="A1300" s="21" t="s">
        <v>31</v>
      </c>
      <c r="B1300" s="40">
        <v>43837</v>
      </c>
      <c r="C1300" s="21" t="s">
        <v>393</v>
      </c>
      <c r="D1300" s="23">
        <v>993</v>
      </c>
      <c r="E1300" s="36"/>
    </row>
    <row r="1301" spans="1:5" x14ac:dyDescent="0.25">
      <c r="A1301" s="21" t="s">
        <v>31</v>
      </c>
      <c r="B1301" s="40">
        <v>43837</v>
      </c>
      <c r="C1301" s="21" t="s">
        <v>393</v>
      </c>
      <c r="D1301" s="23">
        <v>1071</v>
      </c>
      <c r="E1301" s="36"/>
    </row>
    <row r="1302" spans="1:5" x14ac:dyDescent="0.25">
      <c r="A1302" s="21" t="s">
        <v>31</v>
      </c>
      <c r="B1302" s="40">
        <v>43837</v>
      </c>
      <c r="C1302" s="21" t="s">
        <v>393</v>
      </c>
      <c r="D1302" s="23">
        <v>2047</v>
      </c>
      <c r="E1302" s="36"/>
    </row>
    <row r="1303" spans="1:5" x14ac:dyDescent="0.25">
      <c r="A1303" s="21" t="s">
        <v>31</v>
      </c>
      <c r="B1303" s="40">
        <v>43903</v>
      </c>
      <c r="C1303" s="21" t="s">
        <v>394</v>
      </c>
      <c r="D1303" s="23">
        <v>394</v>
      </c>
      <c r="E1303" s="36"/>
    </row>
    <row r="1304" spans="1:5" x14ac:dyDescent="0.25">
      <c r="A1304" s="21" t="s">
        <v>31</v>
      </c>
      <c r="B1304" s="40">
        <v>43903</v>
      </c>
      <c r="C1304" s="21" t="s">
        <v>394</v>
      </c>
      <c r="D1304" s="23">
        <v>568</v>
      </c>
      <c r="E1304" s="36"/>
    </row>
    <row r="1305" spans="1:5" x14ac:dyDescent="0.25">
      <c r="A1305" s="21" t="s">
        <v>31</v>
      </c>
      <c r="B1305" s="40">
        <v>43903</v>
      </c>
      <c r="C1305" s="21" t="s">
        <v>394</v>
      </c>
      <c r="D1305" s="23">
        <v>2132</v>
      </c>
      <c r="E1305" s="36"/>
    </row>
    <row r="1306" spans="1:5" x14ac:dyDescent="0.25">
      <c r="A1306" s="21" t="s">
        <v>31</v>
      </c>
      <c r="B1306" s="40">
        <v>43903</v>
      </c>
      <c r="C1306" s="21" t="s">
        <v>394</v>
      </c>
      <c r="D1306" s="23">
        <v>600</v>
      </c>
      <c r="E1306" s="36"/>
    </row>
    <row r="1307" spans="1:5" x14ac:dyDescent="0.25">
      <c r="A1307" s="21" t="s">
        <v>31</v>
      </c>
      <c r="B1307" s="40">
        <v>43837</v>
      </c>
      <c r="C1307" s="21" t="s">
        <v>393</v>
      </c>
      <c r="D1307" s="23">
        <v>154</v>
      </c>
      <c r="E1307" s="36"/>
    </row>
    <row r="1308" spans="1:5" x14ac:dyDescent="0.25">
      <c r="A1308" s="21" t="s">
        <v>31</v>
      </c>
      <c r="B1308" s="40">
        <v>43837</v>
      </c>
      <c r="C1308" s="21" t="s">
        <v>393</v>
      </c>
      <c r="D1308" s="23">
        <v>936</v>
      </c>
      <c r="E1308" s="36"/>
    </row>
    <row r="1309" spans="1:5" x14ac:dyDescent="0.25">
      <c r="A1309" s="21" t="s">
        <v>31</v>
      </c>
      <c r="B1309" s="40">
        <v>43837</v>
      </c>
      <c r="C1309" s="21" t="s">
        <v>393</v>
      </c>
      <c r="D1309" s="23">
        <v>1238</v>
      </c>
      <c r="E1309" s="36"/>
    </row>
    <row r="1310" spans="1:5" x14ac:dyDescent="0.25">
      <c r="A1310" s="21" t="s">
        <v>31</v>
      </c>
      <c r="B1310" s="40">
        <v>43837</v>
      </c>
      <c r="C1310" s="21" t="s">
        <v>393</v>
      </c>
      <c r="D1310" s="23">
        <v>2861</v>
      </c>
      <c r="E1310" s="36"/>
    </row>
    <row r="1311" spans="1:5" x14ac:dyDescent="0.25">
      <c r="A1311" s="21" t="s">
        <v>31</v>
      </c>
      <c r="B1311" s="40">
        <v>43837</v>
      </c>
      <c r="C1311" s="21" t="s">
        <v>393</v>
      </c>
      <c r="D1311" s="23">
        <v>190</v>
      </c>
      <c r="E1311" s="36"/>
    </row>
    <row r="1312" spans="1:5" x14ac:dyDescent="0.25">
      <c r="A1312" s="21" t="s">
        <v>31</v>
      </c>
      <c r="B1312" s="40">
        <v>43837</v>
      </c>
      <c r="C1312" s="21" t="s">
        <v>393</v>
      </c>
      <c r="D1312" s="23">
        <v>401</v>
      </c>
      <c r="E1312" s="36"/>
    </row>
    <row r="1313" spans="1:5" x14ac:dyDescent="0.25">
      <c r="A1313" s="21" t="s">
        <v>31</v>
      </c>
      <c r="B1313" s="40">
        <v>43837</v>
      </c>
      <c r="C1313" s="21" t="s">
        <v>393</v>
      </c>
      <c r="D1313" s="23">
        <v>1603</v>
      </c>
      <c r="E1313" s="36"/>
    </row>
    <row r="1314" spans="1:5" x14ac:dyDescent="0.25">
      <c r="A1314" s="21" t="s">
        <v>31</v>
      </c>
      <c r="B1314" s="40">
        <v>43837</v>
      </c>
      <c r="C1314" s="21" t="s">
        <v>393</v>
      </c>
      <c r="D1314" s="23">
        <v>248</v>
      </c>
      <c r="E1314" s="36"/>
    </row>
    <row r="1315" spans="1:5" x14ac:dyDescent="0.25">
      <c r="A1315" s="21" t="s">
        <v>31</v>
      </c>
      <c r="B1315" s="40">
        <v>43837</v>
      </c>
      <c r="C1315" s="21" t="s">
        <v>393</v>
      </c>
      <c r="D1315" s="23">
        <v>466</v>
      </c>
      <c r="E1315" s="36"/>
    </row>
    <row r="1316" spans="1:5" x14ac:dyDescent="0.25">
      <c r="A1316" s="21" t="s">
        <v>31</v>
      </c>
      <c r="B1316" s="40">
        <v>43837</v>
      </c>
      <c r="C1316" s="21" t="s">
        <v>393</v>
      </c>
      <c r="D1316" s="23">
        <v>3364</v>
      </c>
      <c r="E1316" s="36"/>
    </row>
    <row r="1317" spans="1:5" x14ac:dyDescent="0.25">
      <c r="A1317" s="21" t="s">
        <v>31</v>
      </c>
      <c r="B1317" s="40">
        <v>43875</v>
      </c>
      <c r="C1317" s="21" t="s">
        <v>395</v>
      </c>
      <c r="D1317" s="23">
        <v>1887</v>
      </c>
      <c r="E1317" s="36"/>
    </row>
    <row r="1318" spans="1:5" x14ac:dyDescent="0.25">
      <c r="A1318" s="21" t="s">
        <v>31</v>
      </c>
      <c r="B1318" s="40">
        <v>43875</v>
      </c>
      <c r="C1318" s="21" t="s">
        <v>395</v>
      </c>
      <c r="D1318" s="23">
        <v>201</v>
      </c>
      <c r="E1318" s="36"/>
    </row>
    <row r="1319" spans="1:5" x14ac:dyDescent="0.25">
      <c r="A1319" s="21" t="s">
        <v>31</v>
      </c>
      <c r="B1319" s="40">
        <v>43875</v>
      </c>
      <c r="C1319" s="21" t="s">
        <v>395</v>
      </c>
      <c r="D1319" s="23">
        <v>6930</v>
      </c>
      <c r="E1319" s="36"/>
    </row>
    <row r="1320" spans="1:5" x14ac:dyDescent="0.25">
      <c r="A1320" s="21" t="s">
        <v>31</v>
      </c>
      <c r="B1320" s="40">
        <v>43875</v>
      </c>
      <c r="C1320" s="21" t="s">
        <v>395</v>
      </c>
      <c r="D1320" s="23">
        <v>180</v>
      </c>
      <c r="E1320" s="36"/>
    </row>
    <row r="1321" spans="1:5" x14ac:dyDescent="0.25">
      <c r="A1321" s="21" t="s">
        <v>31</v>
      </c>
      <c r="B1321" s="40">
        <v>43875</v>
      </c>
      <c r="C1321" s="21" t="s">
        <v>395</v>
      </c>
      <c r="D1321" s="23">
        <v>475</v>
      </c>
      <c r="E1321" s="36"/>
    </row>
    <row r="1322" spans="1:5" x14ac:dyDescent="0.25">
      <c r="A1322" s="21" t="s">
        <v>31</v>
      </c>
      <c r="B1322" s="40">
        <v>43903</v>
      </c>
      <c r="C1322" s="21" t="s">
        <v>394</v>
      </c>
      <c r="D1322" s="23">
        <v>538</v>
      </c>
      <c r="E1322" s="36"/>
    </row>
    <row r="1323" spans="1:5" x14ac:dyDescent="0.25">
      <c r="A1323" s="21" t="s">
        <v>31</v>
      </c>
      <c r="B1323" s="40">
        <v>43903</v>
      </c>
      <c r="C1323" s="21" t="s">
        <v>394</v>
      </c>
      <c r="D1323" s="23">
        <v>2647</v>
      </c>
      <c r="E1323" s="36"/>
    </row>
    <row r="1324" spans="1:5" x14ac:dyDescent="0.25">
      <c r="A1324" s="21" t="s">
        <v>31</v>
      </c>
      <c r="B1324" s="40">
        <v>43903</v>
      </c>
      <c r="C1324" s="21" t="s">
        <v>394</v>
      </c>
      <c r="D1324" s="23">
        <v>246</v>
      </c>
      <c r="E1324" s="36"/>
    </row>
    <row r="1325" spans="1:5" x14ac:dyDescent="0.25">
      <c r="A1325" s="21" t="s">
        <v>31</v>
      </c>
      <c r="B1325" s="40">
        <v>43875</v>
      </c>
      <c r="C1325" s="21" t="s">
        <v>395</v>
      </c>
      <c r="D1325" s="23">
        <v>318</v>
      </c>
      <c r="E1325" s="36"/>
    </row>
    <row r="1326" spans="1:5" x14ac:dyDescent="0.25">
      <c r="A1326" s="21" t="s">
        <v>31</v>
      </c>
      <c r="B1326" s="40">
        <v>43875</v>
      </c>
      <c r="C1326" s="21" t="s">
        <v>395</v>
      </c>
      <c r="D1326" s="23">
        <v>1157</v>
      </c>
      <c r="E1326" s="36"/>
    </row>
    <row r="1327" spans="1:5" x14ac:dyDescent="0.25">
      <c r="A1327" s="21" t="s">
        <v>31</v>
      </c>
      <c r="B1327" s="40">
        <v>43875</v>
      </c>
      <c r="C1327" s="21" t="s">
        <v>395</v>
      </c>
      <c r="D1327" s="23">
        <v>857</v>
      </c>
      <c r="E1327" s="36"/>
    </row>
    <row r="1328" spans="1:5" x14ac:dyDescent="0.25">
      <c r="A1328" s="21" t="s">
        <v>31</v>
      </c>
      <c r="B1328" s="40">
        <v>43875</v>
      </c>
      <c r="C1328" s="21" t="s">
        <v>395</v>
      </c>
      <c r="D1328" s="23">
        <v>284</v>
      </c>
      <c r="E1328" s="36"/>
    </row>
    <row r="1329" spans="1:5" x14ac:dyDescent="0.25">
      <c r="A1329" s="21" t="s">
        <v>31</v>
      </c>
      <c r="B1329" s="40">
        <v>43875</v>
      </c>
      <c r="C1329" s="21" t="s">
        <v>395</v>
      </c>
      <c r="D1329" s="23">
        <v>481</v>
      </c>
      <c r="E1329" s="36"/>
    </row>
    <row r="1330" spans="1:5" x14ac:dyDescent="0.25">
      <c r="A1330" s="21" t="s">
        <v>31</v>
      </c>
      <c r="B1330" s="40">
        <v>43875</v>
      </c>
      <c r="C1330" s="21" t="s">
        <v>395</v>
      </c>
      <c r="D1330" s="23">
        <v>166</v>
      </c>
      <c r="E1330" s="36"/>
    </row>
    <row r="1331" spans="1:5" x14ac:dyDescent="0.25">
      <c r="A1331" s="21" t="s">
        <v>31</v>
      </c>
      <c r="B1331" s="40">
        <v>43875</v>
      </c>
      <c r="C1331" s="21" t="s">
        <v>395</v>
      </c>
      <c r="D1331" s="23">
        <v>1816</v>
      </c>
      <c r="E1331" s="36"/>
    </row>
    <row r="1332" spans="1:5" x14ac:dyDescent="0.25">
      <c r="A1332" s="21" t="s">
        <v>31</v>
      </c>
      <c r="B1332" s="40">
        <v>43875</v>
      </c>
      <c r="C1332" s="21" t="s">
        <v>395</v>
      </c>
      <c r="D1332" s="23">
        <v>546</v>
      </c>
      <c r="E1332" s="36"/>
    </row>
    <row r="1333" spans="1:5" x14ac:dyDescent="0.25">
      <c r="A1333" s="21" t="s">
        <v>31</v>
      </c>
      <c r="B1333" s="40">
        <v>43875</v>
      </c>
      <c r="C1333" s="21" t="s">
        <v>395</v>
      </c>
      <c r="D1333" s="23">
        <v>681</v>
      </c>
      <c r="E1333" s="36"/>
    </row>
    <row r="1334" spans="1:5" x14ac:dyDescent="0.25">
      <c r="A1334" s="21" t="s">
        <v>31</v>
      </c>
      <c r="B1334" s="40">
        <v>43875</v>
      </c>
      <c r="C1334" s="21" t="s">
        <v>395</v>
      </c>
      <c r="D1334" s="23">
        <v>1130</v>
      </c>
      <c r="E1334" s="36"/>
    </row>
    <row r="1335" spans="1:5" x14ac:dyDescent="0.25">
      <c r="A1335" s="21" t="s">
        <v>31</v>
      </c>
      <c r="B1335" s="40">
        <v>43875</v>
      </c>
      <c r="C1335" s="21" t="s">
        <v>395</v>
      </c>
      <c r="D1335" s="23">
        <v>626</v>
      </c>
      <c r="E1335" s="36"/>
    </row>
    <row r="1336" spans="1:5" x14ac:dyDescent="0.25">
      <c r="A1336" s="21" t="s">
        <v>31</v>
      </c>
      <c r="B1336" s="40">
        <v>43875</v>
      </c>
      <c r="C1336" s="21" t="s">
        <v>395</v>
      </c>
      <c r="D1336" s="23">
        <v>566</v>
      </c>
      <c r="E1336" s="36"/>
    </row>
    <row r="1337" spans="1:5" x14ac:dyDescent="0.25">
      <c r="A1337" s="21" t="s">
        <v>31</v>
      </c>
      <c r="B1337" s="40">
        <v>43875</v>
      </c>
      <c r="C1337" s="21" t="s">
        <v>395</v>
      </c>
      <c r="D1337" s="23">
        <v>1191</v>
      </c>
      <c r="E1337" s="36"/>
    </row>
    <row r="1338" spans="1:5" x14ac:dyDescent="0.25">
      <c r="A1338" s="21" t="s">
        <v>31</v>
      </c>
      <c r="B1338" s="40">
        <v>43875</v>
      </c>
      <c r="C1338" s="21" t="s">
        <v>395</v>
      </c>
      <c r="D1338" s="23">
        <v>240</v>
      </c>
      <c r="E1338" s="36"/>
    </row>
    <row r="1339" spans="1:5" x14ac:dyDescent="0.25">
      <c r="A1339" s="21" t="s">
        <v>31</v>
      </c>
      <c r="B1339" s="40">
        <v>43903</v>
      </c>
      <c r="C1339" s="21" t="s">
        <v>394</v>
      </c>
      <c r="D1339" s="23">
        <v>829</v>
      </c>
      <c r="E1339" s="36"/>
    </row>
    <row r="1340" spans="1:5" x14ac:dyDescent="0.25">
      <c r="A1340" s="21" t="s">
        <v>31</v>
      </c>
      <c r="B1340" s="40">
        <v>43903</v>
      </c>
      <c r="C1340" s="21" t="s">
        <v>394</v>
      </c>
      <c r="D1340" s="23">
        <v>150</v>
      </c>
      <c r="E1340" s="36"/>
    </row>
    <row r="1341" spans="1:5" x14ac:dyDescent="0.25">
      <c r="A1341" s="21" t="s">
        <v>31</v>
      </c>
      <c r="B1341" s="40">
        <v>43903</v>
      </c>
      <c r="C1341" s="21" t="s">
        <v>394</v>
      </c>
      <c r="D1341" s="23">
        <v>662</v>
      </c>
      <c r="E1341" s="36"/>
    </row>
    <row r="1342" spans="1:5" x14ac:dyDescent="0.25">
      <c r="A1342" s="21" t="s">
        <v>31</v>
      </c>
      <c r="B1342" s="40">
        <v>43875</v>
      </c>
      <c r="C1342" s="21" t="s">
        <v>395</v>
      </c>
      <c r="D1342" s="23">
        <v>2052</v>
      </c>
      <c r="E1342" s="36"/>
    </row>
    <row r="1343" spans="1:5" x14ac:dyDescent="0.25">
      <c r="A1343" s="21" t="s">
        <v>31</v>
      </c>
      <c r="B1343" s="40">
        <v>43875</v>
      </c>
      <c r="C1343" s="21" t="s">
        <v>395</v>
      </c>
      <c r="D1343" s="23">
        <v>352</v>
      </c>
      <c r="E1343" s="36"/>
    </row>
    <row r="1344" spans="1:5" x14ac:dyDescent="0.25">
      <c r="A1344" s="21" t="s">
        <v>31</v>
      </c>
      <c r="B1344" s="40">
        <v>43875</v>
      </c>
      <c r="C1344" s="21" t="s">
        <v>395</v>
      </c>
      <c r="D1344" s="23">
        <v>215</v>
      </c>
      <c r="E1344" s="36"/>
    </row>
    <row r="1345" spans="1:5" x14ac:dyDescent="0.25">
      <c r="A1345" s="21" t="s">
        <v>31</v>
      </c>
      <c r="B1345" s="40">
        <v>43875</v>
      </c>
      <c r="C1345" s="21" t="s">
        <v>395</v>
      </c>
      <c r="D1345" s="23">
        <v>183</v>
      </c>
      <c r="E1345" s="36"/>
    </row>
    <row r="1346" spans="1:5" x14ac:dyDescent="0.25">
      <c r="A1346" s="21" t="s">
        <v>31</v>
      </c>
      <c r="B1346" s="40">
        <v>43875</v>
      </c>
      <c r="C1346" s="21" t="s">
        <v>395</v>
      </c>
      <c r="D1346" s="23">
        <v>177</v>
      </c>
      <c r="E1346" s="36"/>
    </row>
    <row r="1347" spans="1:5" x14ac:dyDescent="0.25">
      <c r="A1347" s="21" t="s">
        <v>31</v>
      </c>
      <c r="B1347" s="40">
        <v>43875</v>
      </c>
      <c r="C1347" s="21" t="s">
        <v>395</v>
      </c>
      <c r="D1347" s="23">
        <v>1842</v>
      </c>
      <c r="E1347" s="36"/>
    </row>
    <row r="1348" spans="1:5" x14ac:dyDescent="0.25">
      <c r="A1348" s="21" t="s">
        <v>31</v>
      </c>
      <c r="B1348" s="40">
        <v>43875</v>
      </c>
      <c r="C1348" s="21" t="s">
        <v>395</v>
      </c>
      <c r="D1348" s="23">
        <v>1535</v>
      </c>
      <c r="E1348" s="36"/>
    </row>
    <row r="1349" spans="1:5" x14ac:dyDescent="0.25">
      <c r="A1349" s="21" t="s">
        <v>31</v>
      </c>
      <c r="B1349" s="40">
        <v>43875</v>
      </c>
      <c r="C1349" s="21" t="s">
        <v>395</v>
      </c>
      <c r="D1349" s="23">
        <v>1661</v>
      </c>
      <c r="E1349" s="36"/>
    </row>
    <row r="1350" spans="1:5" x14ac:dyDescent="0.25">
      <c r="A1350" s="21" t="s">
        <v>31</v>
      </c>
      <c r="B1350" s="40">
        <v>43875</v>
      </c>
      <c r="C1350" s="21" t="s">
        <v>395</v>
      </c>
      <c r="D1350" s="23">
        <v>871</v>
      </c>
      <c r="E1350" s="36"/>
    </row>
    <row r="1351" spans="1:5" x14ac:dyDescent="0.25">
      <c r="A1351" s="21" t="s">
        <v>31</v>
      </c>
      <c r="B1351" s="40">
        <v>43875</v>
      </c>
      <c r="C1351" s="21" t="s">
        <v>395</v>
      </c>
      <c r="D1351" s="23">
        <v>832</v>
      </c>
      <c r="E1351" s="36"/>
    </row>
    <row r="1352" spans="1:5" x14ac:dyDescent="0.25">
      <c r="A1352" s="21" t="s">
        <v>31</v>
      </c>
      <c r="B1352" s="40">
        <v>43875</v>
      </c>
      <c r="C1352" s="21" t="s">
        <v>395</v>
      </c>
      <c r="D1352" s="23">
        <v>140</v>
      </c>
      <c r="E1352" s="36"/>
    </row>
    <row r="1353" spans="1:5" x14ac:dyDescent="0.25">
      <c r="A1353" s="21" t="s">
        <v>31</v>
      </c>
      <c r="B1353" s="40">
        <v>43875</v>
      </c>
      <c r="C1353" s="21" t="s">
        <v>395</v>
      </c>
      <c r="D1353" s="23">
        <v>3160</v>
      </c>
      <c r="E1353" s="36"/>
    </row>
    <row r="1354" spans="1:5" x14ac:dyDescent="0.25">
      <c r="A1354" s="21" t="s">
        <v>31</v>
      </c>
      <c r="B1354" s="40">
        <v>43875</v>
      </c>
      <c r="C1354" s="21" t="s">
        <v>395</v>
      </c>
      <c r="D1354" s="23">
        <v>1237</v>
      </c>
      <c r="E1354" s="36"/>
    </row>
    <row r="1355" spans="1:5" x14ac:dyDescent="0.25">
      <c r="A1355" s="21" t="s">
        <v>31</v>
      </c>
      <c r="B1355" s="40">
        <v>43875</v>
      </c>
      <c r="C1355" s="21" t="s">
        <v>395</v>
      </c>
      <c r="D1355" s="23">
        <v>1742</v>
      </c>
      <c r="E1355" s="36"/>
    </row>
    <row r="1356" spans="1:5" x14ac:dyDescent="0.25">
      <c r="A1356" s="21" t="s">
        <v>31</v>
      </c>
      <c r="B1356" s="40">
        <v>43903</v>
      </c>
      <c r="C1356" s="21" t="s">
        <v>394</v>
      </c>
      <c r="D1356" s="23">
        <v>612</v>
      </c>
      <c r="E1356" s="36"/>
    </row>
    <row r="1357" spans="1:5" x14ac:dyDescent="0.25">
      <c r="A1357" s="21" t="s">
        <v>31</v>
      </c>
      <c r="B1357" s="40">
        <v>43903</v>
      </c>
      <c r="C1357" s="21" t="s">
        <v>394</v>
      </c>
      <c r="D1357" s="23">
        <v>2186</v>
      </c>
      <c r="E1357" s="36"/>
    </row>
    <row r="1358" spans="1:5" x14ac:dyDescent="0.25">
      <c r="A1358" s="21" t="s">
        <v>31</v>
      </c>
      <c r="B1358" s="40">
        <v>43903</v>
      </c>
      <c r="C1358" s="21" t="s">
        <v>394</v>
      </c>
      <c r="D1358" s="23">
        <v>380</v>
      </c>
      <c r="E1358" s="36"/>
    </row>
    <row r="1359" spans="1:5" x14ac:dyDescent="0.25">
      <c r="A1359" s="21" t="s">
        <v>31</v>
      </c>
      <c r="B1359" s="40">
        <v>43875</v>
      </c>
      <c r="C1359" s="21" t="s">
        <v>395</v>
      </c>
      <c r="D1359" s="23">
        <v>813</v>
      </c>
      <c r="E1359" s="36"/>
    </row>
    <row r="1360" spans="1:5" x14ac:dyDescent="0.25">
      <c r="A1360" s="21" t="s">
        <v>31</v>
      </c>
      <c r="B1360" s="40">
        <v>43875</v>
      </c>
      <c r="C1360" s="21" t="s">
        <v>395</v>
      </c>
      <c r="D1360" s="23">
        <v>600</v>
      </c>
      <c r="E1360" s="36"/>
    </row>
    <row r="1361" spans="1:5" x14ac:dyDescent="0.25">
      <c r="A1361" s="21" t="s">
        <v>31</v>
      </c>
      <c r="B1361" s="40">
        <v>43875</v>
      </c>
      <c r="C1361" s="21" t="s">
        <v>395</v>
      </c>
      <c r="D1361" s="23">
        <v>117</v>
      </c>
      <c r="E1361" s="36"/>
    </row>
    <row r="1362" spans="1:5" x14ac:dyDescent="0.25">
      <c r="A1362" s="21" t="s">
        <v>31</v>
      </c>
      <c r="B1362" s="40">
        <v>43875</v>
      </c>
      <c r="C1362" s="21" t="s">
        <v>395</v>
      </c>
      <c r="D1362" s="23">
        <v>2387</v>
      </c>
      <c r="E1362" s="36"/>
    </row>
    <row r="1363" spans="1:5" x14ac:dyDescent="0.25">
      <c r="A1363" s="21" t="s">
        <v>31</v>
      </c>
      <c r="B1363" s="40">
        <v>43875</v>
      </c>
      <c r="C1363" s="21" t="s">
        <v>395</v>
      </c>
      <c r="D1363" s="23">
        <v>1224</v>
      </c>
      <c r="E1363" s="36"/>
    </row>
    <row r="1364" spans="1:5" x14ac:dyDescent="0.25">
      <c r="A1364" s="21" t="s">
        <v>31</v>
      </c>
      <c r="B1364" s="40">
        <v>43875</v>
      </c>
      <c r="C1364" s="21" t="s">
        <v>395</v>
      </c>
      <c r="D1364" s="23">
        <v>709</v>
      </c>
      <c r="E1364" s="36"/>
    </row>
    <row r="1365" spans="1:5" x14ac:dyDescent="0.25">
      <c r="A1365" s="21" t="s">
        <v>31</v>
      </c>
      <c r="B1365" s="40">
        <v>43875</v>
      </c>
      <c r="C1365" s="21" t="s">
        <v>395</v>
      </c>
      <c r="D1365" s="23">
        <v>1044</v>
      </c>
      <c r="E1365" s="36"/>
    </row>
    <row r="1366" spans="1:5" x14ac:dyDescent="0.25">
      <c r="A1366" s="21" t="s">
        <v>31</v>
      </c>
      <c r="B1366" s="40">
        <v>43903</v>
      </c>
      <c r="C1366" s="21" t="s">
        <v>394</v>
      </c>
      <c r="D1366" s="23">
        <v>419</v>
      </c>
      <c r="E1366" s="36"/>
    </row>
    <row r="1367" spans="1:5" x14ac:dyDescent="0.25">
      <c r="A1367" s="21" t="s">
        <v>31</v>
      </c>
      <c r="B1367" s="40">
        <v>43903</v>
      </c>
      <c r="C1367" s="21" t="s">
        <v>394</v>
      </c>
      <c r="D1367" s="23">
        <v>1106</v>
      </c>
      <c r="E1367" s="36"/>
    </row>
    <row r="1368" spans="1:5" x14ac:dyDescent="0.25">
      <c r="A1368" s="21" t="s">
        <v>31</v>
      </c>
      <c r="B1368" s="40">
        <v>43980</v>
      </c>
      <c r="C1368" s="21" t="s">
        <v>682</v>
      </c>
      <c r="D1368" s="23">
        <v>121</v>
      </c>
      <c r="E1368" s="36"/>
    </row>
    <row r="1369" spans="1:5" x14ac:dyDescent="0.25">
      <c r="A1369" s="21" t="s">
        <v>31</v>
      </c>
      <c r="B1369" s="40">
        <v>43980</v>
      </c>
      <c r="C1369" s="21" t="s">
        <v>682</v>
      </c>
      <c r="D1369" s="23">
        <v>5883</v>
      </c>
      <c r="E1369" s="36"/>
    </row>
    <row r="1370" spans="1:5" x14ac:dyDescent="0.25">
      <c r="A1370" s="21" t="s">
        <v>31</v>
      </c>
      <c r="B1370" s="40">
        <v>43980</v>
      </c>
      <c r="C1370" s="21" t="s">
        <v>682</v>
      </c>
      <c r="D1370" s="23">
        <v>2487</v>
      </c>
      <c r="E1370" s="36"/>
    </row>
    <row r="1371" spans="1:5" x14ac:dyDescent="0.25">
      <c r="A1371" s="21" t="s">
        <v>31</v>
      </c>
      <c r="B1371" s="40">
        <v>43980</v>
      </c>
      <c r="C1371" s="21" t="s">
        <v>682</v>
      </c>
      <c r="D1371" s="23">
        <v>292</v>
      </c>
      <c r="E1371" s="36"/>
    </row>
    <row r="1372" spans="1:5" x14ac:dyDescent="0.25">
      <c r="A1372" s="21" t="s">
        <v>31</v>
      </c>
      <c r="B1372" s="40">
        <v>43980</v>
      </c>
      <c r="C1372" s="21" t="s">
        <v>682</v>
      </c>
      <c r="D1372" s="23">
        <v>569</v>
      </c>
      <c r="E1372" s="36"/>
    </row>
    <row r="1373" spans="1:5" x14ac:dyDescent="0.25">
      <c r="A1373" s="21" t="s">
        <v>31</v>
      </c>
      <c r="B1373" s="40">
        <v>43980</v>
      </c>
      <c r="C1373" s="21" t="s">
        <v>682</v>
      </c>
      <c r="D1373" s="23">
        <v>1314</v>
      </c>
      <c r="E1373" s="36"/>
    </row>
    <row r="1374" spans="1:5" x14ac:dyDescent="0.25">
      <c r="A1374" s="21" t="s">
        <v>31</v>
      </c>
      <c r="B1374" s="40">
        <v>43980</v>
      </c>
      <c r="C1374" s="21" t="s">
        <v>682</v>
      </c>
      <c r="D1374" s="23">
        <v>678</v>
      </c>
      <c r="E1374" s="36"/>
    </row>
    <row r="1375" spans="1:5" x14ac:dyDescent="0.25">
      <c r="A1375" s="21" t="s">
        <v>31</v>
      </c>
      <c r="B1375" s="40">
        <v>43980</v>
      </c>
      <c r="C1375" s="21" t="s">
        <v>682</v>
      </c>
      <c r="D1375" s="23">
        <v>96</v>
      </c>
      <c r="E1375" s="36"/>
    </row>
    <row r="1376" spans="1:5" x14ac:dyDescent="0.25">
      <c r="A1376" s="21" t="s">
        <v>31</v>
      </c>
      <c r="B1376" s="40">
        <v>43980</v>
      </c>
      <c r="C1376" s="21" t="s">
        <v>682</v>
      </c>
      <c r="D1376" s="23">
        <v>222</v>
      </c>
      <c r="E1376" s="36"/>
    </row>
    <row r="1377" spans="1:5" x14ac:dyDescent="0.25">
      <c r="A1377" s="21" t="s">
        <v>31</v>
      </c>
      <c r="B1377" s="40">
        <v>43980</v>
      </c>
      <c r="C1377" s="21" t="s">
        <v>682</v>
      </c>
      <c r="D1377" s="23">
        <v>513</v>
      </c>
      <c r="E1377" s="36"/>
    </row>
    <row r="1378" spans="1:5" x14ac:dyDescent="0.25">
      <c r="A1378" s="21" t="s">
        <v>31</v>
      </c>
      <c r="B1378" s="40">
        <v>43980</v>
      </c>
      <c r="C1378" s="21" t="s">
        <v>682</v>
      </c>
      <c r="D1378" s="23">
        <v>2431</v>
      </c>
      <c r="E1378" s="36"/>
    </row>
    <row r="1379" spans="1:5" x14ac:dyDescent="0.25">
      <c r="A1379" s="21" t="s">
        <v>31</v>
      </c>
      <c r="B1379" s="40">
        <v>43980</v>
      </c>
      <c r="C1379" s="21" t="s">
        <v>682</v>
      </c>
      <c r="D1379" s="23">
        <v>745</v>
      </c>
      <c r="E1379" s="36"/>
    </row>
    <row r="1380" spans="1:5" x14ac:dyDescent="0.25">
      <c r="A1380" s="21" t="s">
        <v>31</v>
      </c>
      <c r="B1380" s="40">
        <v>43980</v>
      </c>
      <c r="C1380" s="21" t="s">
        <v>682</v>
      </c>
      <c r="D1380" s="23">
        <v>7303</v>
      </c>
      <c r="E1380" s="36"/>
    </row>
    <row r="1381" spans="1:5" x14ac:dyDescent="0.25">
      <c r="A1381" s="21" t="s">
        <v>31</v>
      </c>
      <c r="B1381" s="40">
        <v>43980</v>
      </c>
      <c r="C1381" s="21" t="s">
        <v>682</v>
      </c>
      <c r="D1381" s="23">
        <v>952</v>
      </c>
      <c r="E1381" s="36"/>
    </row>
    <row r="1382" spans="1:5" x14ac:dyDescent="0.25">
      <c r="A1382" s="21" t="s">
        <v>31</v>
      </c>
      <c r="B1382" s="40">
        <v>43980</v>
      </c>
      <c r="C1382" s="21" t="s">
        <v>682</v>
      </c>
      <c r="D1382" s="23">
        <v>497</v>
      </c>
      <c r="E1382" s="36"/>
    </row>
    <row r="1383" spans="1:5" x14ac:dyDescent="0.25">
      <c r="A1383" s="21" t="s">
        <v>31</v>
      </c>
      <c r="B1383" s="40">
        <v>43980</v>
      </c>
      <c r="C1383" s="21" t="s">
        <v>682</v>
      </c>
      <c r="D1383" s="23">
        <v>567</v>
      </c>
      <c r="E1383" s="36"/>
    </row>
    <row r="1384" spans="1:5" x14ac:dyDescent="0.25">
      <c r="A1384" s="21" t="s">
        <v>31</v>
      </c>
      <c r="B1384" s="40">
        <v>43980</v>
      </c>
      <c r="C1384" s="21" t="s">
        <v>682</v>
      </c>
      <c r="D1384" s="23">
        <v>996</v>
      </c>
      <c r="E1384" s="36"/>
    </row>
    <row r="1385" spans="1:5" x14ac:dyDescent="0.25">
      <c r="A1385" s="21" t="s">
        <v>31</v>
      </c>
      <c r="B1385" s="40">
        <v>43980</v>
      </c>
      <c r="C1385" s="21" t="s">
        <v>682</v>
      </c>
      <c r="D1385" s="23">
        <v>1089</v>
      </c>
      <c r="E1385" s="36"/>
    </row>
    <row r="1386" spans="1:5" x14ac:dyDescent="0.25">
      <c r="A1386" s="21" t="s">
        <v>31</v>
      </c>
      <c r="B1386" s="40">
        <v>43980</v>
      </c>
      <c r="C1386" s="21" t="s">
        <v>682</v>
      </c>
      <c r="D1386" s="23">
        <v>294</v>
      </c>
      <c r="E1386" s="36"/>
    </row>
    <row r="1387" spans="1:5" x14ac:dyDescent="0.25">
      <c r="A1387" s="21" t="s">
        <v>31</v>
      </c>
      <c r="B1387" s="40">
        <v>43980</v>
      </c>
      <c r="C1387" s="21" t="s">
        <v>682</v>
      </c>
      <c r="D1387" s="23">
        <v>199</v>
      </c>
      <c r="E1387" s="36"/>
    </row>
    <row r="1388" spans="1:5" x14ac:dyDescent="0.25">
      <c r="A1388" s="21" t="s">
        <v>31</v>
      </c>
      <c r="B1388" s="40">
        <v>43980</v>
      </c>
      <c r="C1388" s="21" t="s">
        <v>682</v>
      </c>
      <c r="D1388" s="23">
        <v>153</v>
      </c>
      <c r="E1388" s="36"/>
    </row>
    <row r="1389" spans="1:5" x14ac:dyDescent="0.25">
      <c r="A1389" s="21" t="s">
        <v>31</v>
      </c>
      <c r="B1389" s="40">
        <v>43980</v>
      </c>
      <c r="C1389" s="21" t="s">
        <v>682</v>
      </c>
      <c r="D1389" s="23">
        <v>561</v>
      </c>
      <c r="E1389" s="36"/>
    </row>
    <row r="1390" spans="1:5" x14ac:dyDescent="0.25">
      <c r="A1390" s="21" t="s">
        <v>31</v>
      </c>
      <c r="B1390" s="40">
        <v>43980</v>
      </c>
      <c r="C1390" s="21" t="s">
        <v>682</v>
      </c>
      <c r="D1390" s="23">
        <v>1085</v>
      </c>
      <c r="E1390" s="36"/>
    </row>
    <row r="1391" spans="1:5" x14ac:dyDescent="0.25">
      <c r="A1391" s="21" t="s">
        <v>31</v>
      </c>
      <c r="B1391" s="40">
        <v>43980</v>
      </c>
      <c r="C1391" s="21" t="s">
        <v>682</v>
      </c>
      <c r="D1391" s="23">
        <v>1108</v>
      </c>
      <c r="E1391" s="36"/>
    </row>
    <row r="1392" spans="1:5" x14ac:dyDescent="0.25">
      <c r="A1392" s="21" t="s">
        <v>31</v>
      </c>
      <c r="B1392" s="40">
        <v>44021</v>
      </c>
      <c r="C1392" s="21" t="s">
        <v>793</v>
      </c>
      <c r="D1392" s="23">
        <v>119</v>
      </c>
      <c r="E1392" s="36"/>
    </row>
    <row r="1393" spans="1:5" x14ac:dyDescent="0.25">
      <c r="A1393" s="36" t="s">
        <v>31</v>
      </c>
      <c r="B1393" s="46">
        <v>44116</v>
      </c>
      <c r="C1393" s="36" t="s">
        <v>1092</v>
      </c>
      <c r="D1393" s="47">
        <v>5883</v>
      </c>
      <c r="E1393" s="36"/>
    </row>
    <row r="1394" spans="1:5" x14ac:dyDescent="0.25">
      <c r="A1394" s="36" t="s">
        <v>31</v>
      </c>
      <c r="B1394" s="46">
        <v>44116</v>
      </c>
      <c r="C1394" s="36" t="s">
        <v>1092</v>
      </c>
      <c r="D1394" s="47">
        <v>278</v>
      </c>
      <c r="E1394" s="36"/>
    </row>
    <row r="1395" spans="1:5" x14ac:dyDescent="0.25">
      <c r="A1395" s="36" t="s">
        <v>31</v>
      </c>
      <c r="B1395" s="46">
        <v>44116</v>
      </c>
      <c r="C1395" s="36" t="s">
        <v>1092</v>
      </c>
      <c r="D1395" s="47">
        <v>126</v>
      </c>
      <c r="E1395" s="36"/>
    </row>
    <row r="1396" spans="1:5" x14ac:dyDescent="0.25">
      <c r="A1396" s="36" t="s">
        <v>31</v>
      </c>
      <c r="B1396" s="46">
        <v>44116</v>
      </c>
      <c r="C1396" s="36" t="s">
        <v>1092</v>
      </c>
      <c r="D1396" s="47">
        <v>2464</v>
      </c>
      <c r="E1396" s="36"/>
    </row>
    <row r="1397" spans="1:5" x14ac:dyDescent="0.25">
      <c r="A1397" s="36" t="s">
        <v>31</v>
      </c>
      <c r="B1397" s="46">
        <v>44116</v>
      </c>
      <c r="C1397" s="36" t="s">
        <v>1092</v>
      </c>
      <c r="D1397" s="47">
        <v>104</v>
      </c>
      <c r="E1397" s="36"/>
    </row>
    <row r="1398" spans="1:5" x14ac:dyDescent="0.25">
      <c r="A1398" s="36" t="s">
        <v>31</v>
      </c>
      <c r="B1398" s="46">
        <v>44116</v>
      </c>
      <c r="C1398" s="36" t="s">
        <v>1092</v>
      </c>
      <c r="D1398" s="47">
        <v>269</v>
      </c>
      <c r="E1398" s="36"/>
    </row>
    <row r="1399" spans="1:5" x14ac:dyDescent="0.25">
      <c r="A1399" s="36" t="s">
        <v>31</v>
      </c>
      <c r="B1399" s="46">
        <v>44116</v>
      </c>
      <c r="C1399" s="36" t="s">
        <v>1092</v>
      </c>
      <c r="D1399" s="47">
        <v>3198</v>
      </c>
      <c r="E1399" s="36"/>
    </row>
    <row r="1400" spans="1:5" x14ac:dyDescent="0.25">
      <c r="A1400" s="36" t="s">
        <v>31</v>
      </c>
      <c r="B1400" s="46">
        <v>44116</v>
      </c>
      <c r="C1400" s="36" t="s">
        <v>1092</v>
      </c>
      <c r="D1400" s="47">
        <v>5107</v>
      </c>
      <c r="E1400" s="36"/>
    </row>
    <row r="1401" spans="1:5" x14ac:dyDescent="0.25">
      <c r="A1401" s="36" t="s">
        <v>31</v>
      </c>
      <c r="B1401" s="46">
        <v>44116</v>
      </c>
      <c r="C1401" s="36" t="s">
        <v>1092</v>
      </c>
      <c r="D1401" s="47">
        <v>623</v>
      </c>
      <c r="E1401" s="36"/>
    </row>
    <row r="1402" spans="1:5" x14ac:dyDescent="0.25">
      <c r="A1402" s="36" t="s">
        <v>31</v>
      </c>
      <c r="B1402" s="46">
        <v>44116</v>
      </c>
      <c r="C1402" s="36" t="s">
        <v>1092</v>
      </c>
      <c r="D1402" s="47">
        <v>185</v>
      </c>
      <c r="E1402" s="36"/>
    </row>
    <row r="1403" spans="1:5" x14ac:dyDescent="0.25">
      <c r="A1403" s="36" t="s">
        <v>31</v>
      </c>
      <c r="B1403" s="46">
        <v>44116</v>
      </c>
      <c r="C1403" s="36" t="s">
        <v>1092</v>
      </c>
      <c r="D1403" s="47">
        <v>718</v>
      </c>
      <c r="E1403" s="36"/>
    </row>
    <row r="1404" spans="1:5" x14ac:dyDescent="0.25">
      <c r="A1404" s="36" t="s">
        <v>31</v>
      </c>
      <c r="B1404" s="46">
        <v>44116</v>
      </c>
      <c r="C1404" s="36" t="s">
        <v>1092</v>
      </c>
      <c r="D1404" s="47">
        <v>473</v>
      </c>
      <c r="E1404" s="36"/>
    </row>
    <row r="1405" spans="1:5" x14ac:dyDescent="0.25">
      <c r="A1405" s="36" t="s">
        <v>31</v>
      </c>
      <c r="B1405" s="46">
        <v>44116</v>
      </c>
      <c r="C1405" s="36" t="s">
        <v>1092</v>
      </c>
      <c r="D1405" s="47">
        <v>177</v>
      </c>
      <c r="E1405" s="36"/>
    </row>
    <row r="1406" spans="1:5" x14ac:dyDescent="0.25">
      <c r="A1406" s="36" t="s">
        <v>31</v>
      </c>
      <c r="B1406" s="46">
        <v>44116</v>
      </c>
      <c r="C1406" s="36" t="s">
        <v>1092</v>
      </c>
      <c r="D1406" s="47">
        <v>196</v>
      </c>
      <c r="E1406" s="36"/>
    </row>
    <row r="1407" spans="1:5" x14ac:dyDescent="0.25">
      <c r="A1407" s="36" t="s">
        <v>31</v>
      </c>
      <c r="B1407" s="46">
        <v>44116</v>
      </c>
      <c r="C1407" s="36" t="s">
        <v>1092</v>
      </c>
      <c r="D1407" s="47">
        <v>2717</v>
      </c>
      <c r="E1407" s="36"/>
    </row>
    <row r="1408" spans="1:5" x14ac:dyDescent="0.25">
      <c r="A1408" s="36" t="s">
        <v>31</v>
      </c>
      <c r="B1408" s="46">
        <v>44116</v>
      </c>
      <c r="C1408" s="36" t="s">
        <v>1092</v>
      </c>
      <c r="D1408" s="47">
        <v>112</v>
      </c>
      <c r="E1408" s="36"/>
    </row>
    <row r="1409" spans="1:5" x14ac:dyDescent="0.25">
      <c r="A1409" s="36" t="s">
        <v>31</v>
      </c>
      <c r="B1409" s="46">
        <v>44116</v>
      </c>
      <c r="C1409" s="36" t="s">
        <v>1092</v>
      </c>
      <c r="D1409" s="47">
        <v>1939</v>
      </c>
      <c r="E1409" s="36"/>
    </row>
    <row r="1410" spans="1:5" x14ac:dyDescent="0.25">
      <c r="A1410" s="36" t="s">
        <v>31</v>
      </c>
      <c r="B1410" s="46">
        <v>44116</v>
      </c>
      <c r="C1410" s="36" t="s">
        <v>1092</v>
      </c>
      <c r="D1410" s="47">
        <v>197</v>
      </c>
      <c r="E1410" s="36"/>
    </row>
    <row r="1411" spans="1:5" x14ac:dyDescent="0.25">
      <c r="A1411" s="36" t="s">
        <v>31</v>
      </c>
      <c r="B1411" s="46">
        <v>44116</v>
      </c>
      <c r="C1411" s="36" t="s">
        <v>1092</v>
      </c>
      <c r="D1411" s="47">
        <v>124</v>
      </c>
      <c r="E1411" s="36"/>
    </row>
    <row r="1412" spans="1:5" x14ac:dyDescent="0.25">
      <c r="A1412" s="36" t="s">
        <v>31</v>
      </c>
      <c r="B1412" s="46">
        <v>44174</v>
      </c>
      <c r="C1412" s="36" t="s">
        <v>995</v>
      </c>
      <c r="D1412" s="47">
        <v>60</v>
      </c>
      <c r="E1412" s="36"/>
    </row>
    <row r="1413" spans="1:5" x14ac:dyDescent="0.25">
      <c r="A1413" s="36" t="s">
        <v>31</v>
      </c>
      <c r="B1413" s="46">
        <v>44174</v>
      </c>
      <c r="C1413" s="36" t="s">
        <v>995</v>
      </c>
      <c r="D1413" s="47">
        <v>56</v>
      </c>
      <c r="E1413" s="36"/>
    </row>
    <row r="1414" spans="1:5" x14ac:dyDescent="0.25">
      <c r="A1414" s="36" t="s">
        <v>31</v>
      </c>
      <c r="B1414" s="46">
        <v>44174</v>
      </c>
      <c r="C1414" s="36" t="s">
        <v>991</v>
      </c>
      <c r="D1414" s="47">
        <v>307</v>
      </c>
      <c r="E1414" s="36"/>
    </row>
    <row r="1415" spans="1:5" x14ac:dyDescent="0.25">
      <c r="A1415" s="36" t="s">
        <v>31</v>
      </c>
      <c r="B1415" s="46">
        <v>44116</v>
      </c>
      <c r="C1415" s="36" t="s">
        <v>1092</v>
      </c>
      <c r="D1415" s="47">
        <v>901</v>
      </c>
      <c r="E1415" s="36"/>
    </row>
    <row r="1416" spans="1:5" x14ac:dyDescent="0.25">
      <c r="A1416" s="41" t="s">
        <v>167</v>
      </c>
      <c r="B1416" s="42">
        <v>43843</v>
      </c>
      <c r="C1416" s="41" t="s">
        <v>396</v>
      </c>
      <c r="D1416" s="43">
        <v>33224</v>
      </c>
      <c r="E1416" s="44">
        <f>SUM( D1416:D1421)</f>
        <v>118448</v>
      </c>
    </row>
    <row r="1417" spans="1:5" x14ac:dyDescent="0.25">
      <c r="A1417" s="41" t="s">
        <v>167</v>
      </c>
      <c r="B1417" s="42">
        <v>43843</v>
      </c>
      <c r="C1417" s="41" t="s">
        <v>396</v>
      </c>
      <c r="D1417" s="43">
        <v>19248</v>
      </c>
      <c r="E1417" s="45"/>
    </row>
    <row r="1418" spans="1:5" x14ac:dyDescent="0.25">
      <c r="A1418" s="41" t="s">
        <v>167</v>
      </c>
      <c r="B1418" s="42">
        <v>43980</v>
      </c>
      <c r="C1418" s="41" t="s">
        <v>683</v>
      </c>
      <c r="D1418" s="43">
        <v>5984</v>
      </c>
      <c r="E1418" s="45"/>
    </row>
    <row r="1419" spans="1:5" x14ac:dyDescent="0.25">
      <c r="A1419" s="41" t="s">
        <v>167</v>
      </c>
      <c r="B1419" s="42">
        <v>44040</v>
      </c>
      <c r="C1419" s="41" t="s">
        <v>935</v>
      </c>
      <c r="D1419" s="43">
        <v>36546</v>
      </c>
      <c r="E1419" s="45"/>
    </row>
    <row r="1420" spans="1:5" x14ac:dyDescent="0.25">
      <c r="A1420" s="41" t="s">
        <v>167</v>
      </c>
      <c r="B1420" s="42">
        <v>44040</v>
      </c>
      <c r="C1420" s="41" t="s">
        <v>935</v>
      </c>
      <c r="D1420" s="43">
        <v>21340</v>
      </c>
      <c r="E1420" s="45"/>
    </row>
    <row r="1421" spans="1:5" x14ac:dyDescent="0.25">
      <c r="A1421" s="45" t="s">
        <v>167</v>
      </c>
      <c r="B1421" s="48">
        <v>44117</v>
      </c>
      <c r="C1421" s="45" t="s">
        <v>1093</v>
      </c>
      <c r="D1421" s="49">
        <v>2106</v>
      </c>
      <c r="E1421" s="45"/>
    </row>
    <row r="1422" spans="1:5" x14ac:dyDescent="0.25">
      <c r="A1422" s="21" t="s">
        <v>168</v>
      </c>
      <c r="B1422" s="40">
        <v>43851</v>
      </c>
      <c r="C1422" s="21" t="s">
        <v>397</v>
      </c>
      <c r="D1422" s="23">
        <v>4175</v>
      </c>
      <c r="E1422" s="35">
        <f>SUM(D1422:D1425)</f>
        <v>33308</v>
      </c>
    </row>
    <row r="1423" spans="1:5" x14ac:dyDescent="0.25">
      <c r="A1423" s="21" t="s">
        <v>168</v>
      </c>
      <c r="B1423" s="40">
        <v>43875</v>
      </c>
      <c r="C1423" s="21" t="s">
        <v>398</v>
      </c>
      <c r="D1423" s="23">
        <v>15216</v>
      </c>
      <c r="E1423" s="36"/>
    </row>
    <row r="1424" spans="1:5" x14ac:dyDescent="0.25">
      <c r="A1424" s="21" t="s">
        <v>168</v>
      </c>
      <c r="B1424" s="40">
        <v>43889</v>
      </c>
      <c r="C1424" s="21" t="s">
        <v>399</v>
      </c>
      <c r="D1424" s="23">
        <v>4175</v>
      </c>
      <c r="E1424" s="36"/>
    </row>
    <row r="1425" spans="1:5" x14ac:dyDescent="0.25">
      <c r="A1425" s="21" t="s">
        <v>168</v>
      </c>
      <c r="B1425" s="40">
        <v>43928</v>
      </c>
      <c r="C1425" s="21" t="s">
        <v>684</v>
      </c>
      <c r="D1425" s="23">
        <v>9742</v>
      </c>
      <c r="E1425" s="36"/>
    </row>
    <row r="1426" spans="1:5" x14ac:dyDescent="0.25">
      <c r="A1426" s="41" t="s">
        <v>685</v>
      </c>
      <c r="B1426" s="42">
        <v>43928</v>
      </c>
      <c r="C1426" s="41" t="s">
        <v>686</v>
      </c>
      <c r="D1426" s="43">
        <v>1210</v>
      </c>
      <c r="E1426" s="44">
        <f>SUM(D1426:D1427 )</f>
        <v>3344</v>
      </c>
    </row>
    <row r="1427" spans="1:5" x14ac:dyDescent="0.25">
      <c r="A1427" s="45" t="s">
        <v>685</v>
      </c>
      <c r="B1427" s="48">
        <v>44116</v>
      </c>
      <c r="C1427" s="45" t="s">
        <v>1094</v>
      </c>
      <c r="D1427" s="49">
        <v>2134</v>
      </c>
      <c r="E1427" s="45"/>
    </row>
    <row r="1428" spans="1:5" x14ac:dyDescent="0.25">
      <c r="A1428" s="21" t="s">
        <v>32</v>
      </c>
      <c r="B1428" s="40">
        <v>43854</v>
      </c>
      <c r="C1428" s="21" t="s">
        <v>400</v>
      </c>
      <c r="D1428" s="23">
        <v>441</v>
      </c>
      <c r="E1428" s="35">
        <f>SUM( D1428:D1433)</f>
        <v>10533</v>
      </c>
    </row>
    <row r="1429" spans="1:5" x14ac:dyDescent="0.25">
      <c r="A1429" s="21" t="s">
        <v>32</v>
      </c>
      <c r="B1429" s="40">
        <v>43875</v>
      </c>
      <c r="C1429" s="21" t="s">
        <v>401</v>
      </c>
      <c r="D1429" s="23">
        <v>1624</v>
      </c>
      <c r="E1429" s="36"/>
    </row>
    <row r="1430" spans="1:5" x14ac:dyDescent="0.25">
      <c r="A1430" s="21" t="s">
        <v>32</v>
      </c>
      <c r="B1430" s="40">
        <v>43915</v>
      </c>
      <c r="C1430" s="21" t="s">
        <v>402</v>
      </c>
      <c r="D1430" s="23">
        <v>4640</v>
      </c>
      <c r="E1430" s="36"/>
    </row>
    <row r="1431" spans="1:5" x14ac:dyDescent="0.25">
      <c r="A1431" s="21" t="s">
        <v>32</v>
      </c>
      <c r="B1431" s="40">
        <v>43915</v>
      </c>
      <c r="C1431" s="21" t="s">
        <v>402</v>
      </c>
      <c r="D1431" s="23">
        <v>870</v>
      </c>
      <c r="E1431" s="36"/>
    </row>
    <row r="1432" spans="1:5" x14ac:dyDescent="0.25">
      <c r="A1432" s="21" t="s">
        <v>32</v>
      </c>
      <c r="B1432" s="40">
        <v>44021</v>
      </c>
      <c r="C1432" s="21" t="s">
        <v>936</v>
      </c>
      <c r="D1432" s="23">
        <v>2552</v>
      </c>
      <c r="E1432" s="36"/>
    </row>
    <row r="1433" spans="1:5" x14ac:dyDescent="0.25">
      <c r="A1433" s="36" t="s">
        <v>32</v>
      </c>
      <c r="B1433" s="46">
        <v>44117</v>
      </c>
      <c r="C1433" s="36" t="s">
        <v>1095</v>
      </c>
      <c r="D1433" s="47">
        <v>406</v>
      </c>
      <c r="E1433" s="36"/>
    </row>
    <row r="1434" spans="1:5" x14ac:dyDescent="0.25">
      <c r="A1434" s="41" t="s">
        <v>88</v>
      </c>
      <c r="B1434" s="42">
        <v>43854</v>
      </c>
      <c r="C1434" s="41" t="s">
        <v>403</v>
      </c>
      <c r="D1434" s="43">
        <v>7354</v>
      </c>
      <c r="E1434" s="44">
        <f>SUM(D1434:D1436 )</f>
        <v>33514</v>
      </c>
    </row>
    <row r="1435" spans="1:5" x14ac:dyDescent="0.25">
      <c r="A1435" s="41" t="s">
        <v>88</v>
      </c>
      <c r="B1435" s="42">
        <v>43843</v>
      </c>
      <c r="C1435" s="41" t="s">
        <v>404</v>
      </c>
      <c r="D1435" s="43">
        <v>25000</v>
      </c>
      <c r="E1435" s="45"/>
    </row>
    <row r="1436" spans="1:5" x14ac:dyDescent="0.25">
      <c r="A1436" s="41" t="s">
        <v>88</v>
      </c>
      <c r="B1436" s="42">
        <v>43854</v>
      </c>
      <c r="C1436" s="41" t="s">
        <v>403</v>
      </c>
      <c r="D1436" s="43">
        <v>1160</v>
      </c>
      <c r="E1436" s="45"/>
    </row>
    <row r="1437" spans="1:5" x14ac:dyDescent="0.25">
      <c r="A1437" s="21" t="s">
        <v>182</v>
      </c>
      <c r="B1437" s="40">
        <v>43854</v>
      </c>
      <c r="C1437" s="21" t="s">
        <v>498</v>
      </c>
      <c r="D1437" s="23">
        <v>25205</v>
      </c>
      <c r="E1437" s="23">
        <v>25205</v>
      </c>
    </row>
    <row r="1438" spans="1:5" x14ac:dyDescent="0.25">
      <c r="A1438" s="41" t="s">
        <v>33</v>
      </c>
      <c r="B1438" s="42">
        <v>43875</v>
      </c>
      <c r="C1438" s="41" t="s">
        <v>405</v>
      </c>
      <c r="D1438" s="43">
        <v>1728</v>
      </c>
      <c r="E1438" s="44">
        <f>SUM(D1438:D1444 )</f>
        <v>12006</v>
      </c>
    </row>
    <row r="1439" spans="1:5" x14ac:dyDescent="0.25">
      <c r="A1439" s="41" t="s">
        <v>33</v>
      </c>
      <c r="B1439" s="42">
        <v>43923</v>
      </c>
      <c r="C1439" s="41" t="s">
        <v>687</v>
      </c>
      <c r="D1439" s="43">
        <v>1368</v>
      </c>
      <c r="E1439" s="45"/>
    </row>
    <row r="1440" spans="1:5" x14ac:dyDescent="0.25">
      <c r="A1440" s="41" t="s">
        <v>33</v>
      </c>
      <c r="B1440" s="42">
        <v>43937</v>
      </c>
      <c r="C1440" s="41" t="s">
        <v>688</v>
      </c>
      <c r="D1440" s="43">
        <v>1530</v>
      </c>
      <c r="E1440" s="45"/>
    </row>
    <row r="1441" spans="1:5" x14ac:dyDescent="0.25">
      <c r="A1441" s="41" t="s">
        <v>33</v>
      </c>
      <c r="B1441" s="42">
        <v>44033</v>
      </c>
      <c r="C1441" s="41" t="s">
        <v>937</v>
      </c>
      <c r="D1441" s="43">
        <v>1404</v>
      </c>
      <c r="E1441" s="45"/>
    </row>
    <row r="1442" spans="1:5" x14ac:dyDescent="0.25">
      <c r="A1442" s="41" t="s">
        <v>33</v>
      </c>
      <c r="B1442" s="42">
        <v>44065</v>
      </c>
      <c r="C1442" s="41" t="s">
        <v>938</v>
      </c>
      <c r="D1442" s="43">
        <v>1836</v>
      </c>
      <c r="E1442" s="45"/>
    </row>
    <row r="1443" spans="1:5" x14ac:dyDescent="0.25">
      <c r="A1443" s="45" t="s">
        <v>33</v>
      </c>
      <c r="B1443" s="48">
        <v>44106</v>
      </c>
      <c r="C1443" s="45" t="s">
        <v>1096</v>
      </c>
      <c r="D1443" s="49">
        <v>1998</v>
      </c>
      <c r="E1443" s="45"/>
    </row>
    <row r="1444" spans="1:5" x14ac:dyDescent="0.25">
      <c r="A1444" s="45" t="s">
        <v>33</v>
      </c>
      <c r="B1444" s="48">
        <v>44153</v>
      </c>
      <c r="C1444" s="45" t="s">
        <v>938</v>
      </c>
      <c r="D1444" s="49">
        <v>2142</v>
      </c>
      <c r="E1444" s="45"/>
    </row>
    <row r="1445" spans="1:5" x14ac:dyDescent="0.25">
      <c r="A1445" s="21" t="s">
        <v>49</v>
      </c>
      <c r="B1445" s="40">
        <v>43854</v>
      </c>
      <c r="C1445" s="21" t="s">
        <v>499</v>
      </c>
      <c r="D1445" s="23">
        <v>31553</v>
      </c>
      <c r="E1445" s="23">
        <v>31553</v>
      </c>
    </row>
    <row r="1446" spans="1:5" x14ac:dyDescent="0.25">
      <c r="A1446" s="41" t="s">
        <v>34</v>
      </c>
      <c r="B1446" s="42">
        <v>43832</v>
      </c>
      <c r="C1446" s="41" t="s">
        <v>406</v>
      </c>
      <c r="D1446" s="43">
        <v>23850</v>
      </c>
      <c r="E1446" s="43">
        <v>23850</v>
      </c>
    </row>
    <row r="1447" spans="1:5" x14ac:dyDescent="0.25">
      <c r="A1447" s="21" t="s">
        <v>689</v>
      </c>
      <c r="B1447" s="40">
        <v>43987</v>
      </c>
      <c r="C1447" s="21" t="s">
        <v>565</v>
      </c>
      <c r="D1447" s="23">
        <v>120</v>
      </c>
      <c r="E1447" s="23">
        <v>120</v>
      </c>
    </row>
    <row r="1448" spans="1:5" x14ac:dyDescent="0.25">
      <c r="A1448" s="41" t="s">
        <v>985</v>
      </c>
      <c r="B1448" s="42">
        <v>44061</v>
      </c>
      <c r="C1448" s="41" t="s">
        <v>986</v>
      </c>
      <c r="D1448" s="43">
        <v>16240</v>
      </c>
      <c r="E1448" s="44">
        <f>SUM(D1448:D1450 )</f>
        <v>904208</v>
      </c>
    </row>
    <row r="1449" spans="1:5" x14ac:dyDescent="0.25">
      <c r="A1449" s="45" t="s">
        <v>985</v>
      </c>
      <c r="B1449" s="48">
        <v>44126</v>
      </c>
      <c r="C1449" s="45" t="s">
        <v>1139</v>
      </c>
      <c r="D1449" s="49">
        <v>376770</v>
      </c>
      <c r="E1449" s="45"/>
    </row>
    <row r="1450" spans="1:5" x14ac:dyDescent="0.25">
      <c r="A1450" s="45" t="s">
        <v>985</v>
      </c>
      <c r="B1450" s="48">
        <v>44119</v>
      </c>
      <c r="C1450" s="45" t="s">
        <v>1140</v>
      </c>
      <c r="D1450" s="49">
        <v>511198</v>
      </c>
      <c r="E1450" s="45"/>
    </row>
    <row r="1451" spans="1:5" x14ac:dyDescent="0.25">
      <c r="A1451" s="21" t="s">
        <v>183</v>
      </c>
      <c r="B1451" s="40">
        <v>43909</v>
      </c>
      <c r="C1451" s="21" t="s">
        <v>500</v>
      </c>
      <c r="D1451" s="23">
        <v>2958</v>
      </c>
      <c r="E1451" s="35">
        <f>SUM(D1451:D1481 )</f>
        <v>203667</v>
      </c>
    </row>
    <row r="1452" spans="1:5" x14ac:dyDescent="0.25">
      <c r="A1452" s="21" t="s">
        <v>183</v>
      </c>
      <c r="B1452" s="40">
        <v>43909</v>
      </c>
      <c r="C1452" s="21" t="s">
        <v>500</v>
      </c>
      <c r="D1452" s="23">
        <v>2436</v>
      </c>
      <c r="E1452" s="36"/>
    </row>
    <row r="1453" spans="1:5" x14ac:dyDescent="0.25">
      <c r="A1453" s="21" t="s">
        <v>183</v>
      </c>
      <c r="B1453" s="40">
        <v>43909</v>
      </c>
      <c r="C1453" s="21" t="s">
        <v>500</v>
      </c>
      <c r="D1453" s="23">
        <v>30624</v>
      </c>
      <c r="E1453" s="36"/>
    </row>
    <row r="1454" spans="1:5" x14ac:dyDescent="0.25">
      <c r="A1454" s="21" t="s">
        <v>183</v>
      </c>
      <c r="B1454" s="40">
        <v>43936</v>
      </c>
      <c r="C1454" s="21" t="s">
        <v>760</v>
      </c>
      <c r="D1454" s="23">
        <v>25520</v>
      </c>
      <c r="E1454" s="36"/>
    </row>
    <row r="1455" spans="1:5" x14ac:dyDescent="0.25">
      <c r="A1455" s="21" t="s">
        <v>183</v>
      </c>
      <c r="B1455" s="40">
        <v>43936</v>
      </c>
      <c r="C1455" s="21" t="s">
        <v>760</v>
      </c>
      <c r="D1455" s="23">
        <v>986</v>
      </c>
      <c r="E1455" s="36"/>
    </row>
    <row r="1456" spans="1:5" x14ac:dyDescent="0.25">
      <c r="A1456" s="21" t="s">
        <v>183</v>
      </c>
      <c r="B1456" s="40">
        <v>43936</v>
      </c>
      <c r="C1456" s="21" t="s">
        <v>760</v>
      </c>
      <c r="D1456" s="23">
        <v>754</v>
      </c>
      <c r="E1456" s="36"/>
    </row>
    <row r="1457" spans="1:5" x14ac:dyDescent="0.25">
      <c r="A1457" s="21" t="s">
        <v>183</v>
      </c>
      <c r="B1457" s="40">
        <v>43936</v>
      </c>
      <c r="C1457" s="21" t="s">
        <v>760</v>
      </c>
      <c r="D1457" s="23">
        <v>4408</v>
      </c>
      <c r="E1457" s="36"/>
    </row>
    <row r="1458" spans="1:5" x14ac:dyDescent="0.25">
      <c r="A1458" s="21" t="s">
        <v>183</v>
      </c>
      <c r="B1458" s="40">
        <v>43936</v>
      </c>
      <c r="C1458" s="21" t="s">
        <v>760</v>
      </c>
      <c r="D1458" s="23">
        <v>1914</v>
      </c>
      <c r="E1458" s="36"/>
    </row>
    <row r="1459" spans="1:5" x14ac:dyDescent="0.25">
      <c r="A1459" s="21" t="s">
        <v>183</v>
      </c>
      <c r="B1459" s="40">
        <v>43936</v>
      </c>
      <c r="C1459" s="21" t="s">
        <v>760</v>
      </c>
      <c r="D1459" s="23">
        <v>4408</v>
      </c>
      <c r="E1459" s="36"/>
    </row>
    <row r="1460" spans="1:5" x14ac:dyDescent="0.25">
      <c r="A1460" s="21" t="s">
        <v>183</v>
      </c>
      <c r="B1460" s="40">
        <v>43936</v>
      </c>
      <c r="C1460" s="21" t="s">
        <v>760</v>
      </c>
      <c r="D1460" s="23">
        <v>1972</v>
      </c>
      <c r="E1460" s="36"/>
    </row>
    <row r="1461" spans="1:5" x14ac:dyDescent="0.25">
      <c r="A1461" s="21" t="s">
        <v>183</v>
      </c>
      <c r="B1461" s="40">
        <v>43980</v>
      </c>
      <c r="C1461" s="21" t="s">
        <v>761</v>
      </c>
      <c r="D1461" s="23">
        <v>1160</v>
      </c>
      <c r="E1461" s="36"/>
    </row>
    <row r="1462" spans="1:5" x14ac:dyDescent="0.25">
      <c r="A1462" s="21" t="s">
        <v>183</v>
      </c>
      <c r="B1462" s="40">
        <v>43980</v>
      </c>
      <c r="C1462" s="21" t="s">
        <v>761</v>
      </c>
      <c r="D1462" s="23">
        <v>19459</v>
      </c>
      <c r="E1462" s="36"/>
    </row>
    <row r="1463" spans="1:5" x14ac:dyDescent="0.25">
      <c r="A1463" s="21" t="s">
        <v>183</v>
      </c>
      <c r="B1463" s="40">
        <v>43927</v>
      </c>
      <c r="C1463" s="21" t="s">
        <v>762</v>
      </c>
      <c r="D1463" s="23">
        <v>4292</v>
      </c>
      <c r="E1463" s="36"/>
    </row>
    <row r="1464" spans="1:5" x14ac:dyDescent="0.25">
      <c r="A1464" s="21" t="s">
        <v>183</v>
      </c>
      <c r="B1464" s="40">
        <v>43980</v>
      </c>
      <c r="C1464" s="21" t="s">
        <v>761</v>
      </c>
      <c r="D1464" s="23">
        <v>4292</v>
      </c>
      <c r="E1464" s="36"/>
    </row>
    <row r="1465" spans="1:5" x14ac:dyDescent="0.25">
      <c r="A1465" s="21" t="s">
        <v>183</v>
      </c>
      <c r="B1465" s="40">
        <v>44061</v>
      </c>
      <c r="C1465" s="21" t="s">
        <v>987</v>
      </c>
      <c r="D1465" s="23">
        <v>19778</v>
      </c>
      <c r="E1465" s="36"/>
    </row>
    <row r="1466" spans="1:5" x14ac:dyDescent="0.25">
      <c r="A1466" s="21" t="s">
        <v>183</v>
      </c>
      <c r="B1466" s="40">
        <v>44061</v>
      </c>
      <c r="C1466" s="21" t="s">
        <v>987</v>
      </c>
      <c r="D1466" s="23">
        <v>7163</v>
      </c>
      <c r="E1466" s="36"/>
    </row>
    <row r="1467" spans="1:5" x14ac:dyDescent="0.25">
      <c r="A1467" s="21" t="s">
        <v>183</v>
      </c>
      <c r="B1467" s="40">
        <v>44061</v>
      </c>
      <c r="C1467" s="21" t="s">
        <v>987</v>
      </c>
      <c r="D1467" s="23">
        <v>2262</v>
      </c>
      <c r="E1467" s="36"/>
    </row>
    <row r="1468" spans="1:5" x14ac:dyDescent="0.25">
      <c r="A1468" s="21" t="s">
        <v>183</v>
      </c>
      <c r="B1468" s="40">
        <v>44061</v>
      </c>
      <c r="C1468" s="21" t="s">
        <v>987</v>
      </c>
      <c r="D1468" s="23">
        <v>1972</v>
      </c>
      <c r="E1468" s="36"/>
    </row>
    <row r="1469" spans="1:5" x14ac:dyDescent="0.25">
      <c r="A1469" s="21" t="s">
        <v>183</v>
      </c>
      <c r="B1469" s="40">
        <v>44061</v>
      </c>
      <c r="C1469" s="21" t="s">
        <v>987</v>
      </c>
      <c r="D1469" s="23">
        <v>1276</v>
      </c>
      <c r="E1469" s="36"/>
    </row>
    <row r="1470" spans="1:5" x14ac:dyDescent="0.25">
      <c r="A1470" s="21" t="s">
        <v>183</v>
      </c>
      <c r="B1470" s="40">
        <v>44061</v>
      </c>
      <c r="C1470" s="21" t="s">
        <v>987</v>
      </c>
      <c r="D1470" s="23">
        <v>986</v>
      </c>
      <c r="E1470" s="36"/>
    </row>
    <row r="1471" spans="1:5" x14ac:dyDescent="0.25">
      <c r="A1471" s="21" t="s">
        <v>183</v>
      </c>
      <c r="B1471" s="40">
        <v>44061</v>
      </c>
      <c r="C1471" s="21" t="s">
        <v>987</v>
      </c>
      <c r="D1471" s="23">
        <v>754</v>
      </c>
      <c r="E1471" s="36"/>
    </row>
    <row r="1472" spans="1:5" x14ac:dyDescent="0.25">
      <c r="A1472" s="21" t="s">
        <v>183</v>
      </c>
      <c r="B1472" s="40">
        <v>44061</v>
      </c>
      <c r="C1472" s="21" t="s">
        <v>987</v>
      </c>
      <c r="D1472" s="23">
        <v>754</v>
      </c>
      <c r="E1472" s="36"/>
    </row>
    <row r="1473" spans="1:5" x14ac:dyDescent="0.25">
      <c r="A1473" s="21" t="s">
        <v>183</v>
      </c>
      <c r="B1473" s="40">
        <v>44061</v>
      </c>
      <c r="C1473" s="21" t="s">
        <v>987</v>
      </c>
      <c r="D1473" s="23">
        <v>1508</v>
      </c>
      <c r="E1473" s="36"/>
    </row>
    <row r="1474" spans="1:5" x14ac:dyDescent="0.25">
      <c r="A1474" s="21" t="s">
        <v>183</v>
      </c>
      <c r="B1474" s="40">
        <v>44061</v>
      </c>
      <c r="C1474" s="21" t="s">
        <v>987</v>
      </c>
      <c r="D1474" s="23">
        <v>1218</v>
      </c>
      <c r="E1474" s="36"/>
    </row>
    <row r="1475" spans="1:5" x14ac:dyDescent="0.25">
      <c r="A1475" s="21" t="s">
        <v>183</v>
      </c>
      <c r="B1475" s="40">
        <v>44061</v>
      </c>
      <c r="C1475" s="21" t="s">
        <v>987</v>
      </c>
      <c r="D1475" s="23">
        <v>1508</v>
      </c>
      <c r="E1475" s="36"/>
    </row>
    <row r="1476" spans="1:5" x14ac:dyDescent="0.25">
      <c r="A1476" s="21" t="s">
        <v>183</v>
      </c>
      <c r="B1476" s="40">
        <v>44061</v>
      </c>
      <c r="C1476" s="21" t="s">
        <v>987</v>
      </c>
      <c r="D1476" s="23">
        <v>2088</v>
      </c>
      <c r="E1476" s="36"/>
    </row>
    <row r="1477" spans="1:5" x14ac:dyDescent="0.25">
      <c r="A1477" s="21" t="s">
        <v>183</v>
      </c>
      <c r="B1477" s="40">
        <v>44061</v>
      </c>
      <c r="C1477" s="21" t="s">
        <v>987</v>
      </c>
      <c r="D1477" s="23">
        <v>2030</v>
      </c>
      <c r="E1477" s="36"/>
    </row>
    <row r="1478" spans="1:5" x14ac:dyDescent="0.25">
      <c r="A1478" s="21" t="s">
        <v>183</v>
      </c>
      <c r="B1478" s="40">
        <v>44061</v>
      </c>
      <c r="C1478" s="21" t="s">
        <v>987</v>
      </c>
      <c r="D1478" s="23">
        <v>2030</v>
      </c>
      <c r="E1478" s="36"/>
    </row>
    <row r="1479" spans="1:5" x14ac:dyDescent="0.25">
      <c r="A1479" s="21" t="s">
        <v>183</v>
      </c>
      <c r="B1479" s="40">
        <v>44061</v>
      </c>
      <c r="C1479" s="21" t="s">
        <v>987</v>
      </c>
      <c r="D1479" s="23">
        <v>522</v>
      </c>
      <c r="E1479" s="36"/>
    </row>
    <row r="1480" spans="1:5" x14ac:dyDescent="0.25">
      <c r="A1480" s="36" t="s">
        <v>183</v>
      </c>
      <c r="B1480" s="46">
        <v>44117</v>
      </c>
      <c r="C1480" s="36" t="s">
        <v>1141</v>
      </c>
      <c r="D1480" s="47">
        <v>24244</v>
      </c>
      <c r="E1480" s="36"/>
    </row>
    <row r="1481" spans="1:5" x14ac:dyDescent="0.25">
      <c r="A1481" s="36" t="s">
        <v>183</v>
      </c>
      <c r="B1481" s="46">
        <v>44117</v>
      </c>
      <c r="C1481" s="36" t="s">
        <v>1141</v>
      </c>
      <c r="D1481" s="47">
        <v>28391</v>
      </c>
      <c r="E1481" s="36"/>
    </row>
    <row r="1482" spans="1:5" x14ac:dyDescent="0.25">
      <c r="A1482" s="41" t="s">
        <v>169</v>
      </c>
      <c r="B1482" s="42">
        <v>43851</v>
      </c>
      <c r="C1482" s="41" t="s">
        <v>407</v>
      </c>
      <c r="D1482" s="43">
        <v>5566</v>
      </c>
      <c r="E1482" s="44">
        <f>SUM(D1482:D1486 )</f>
        <v>19947</v>
      </c>
    </row>
    <row r="1483" spans="1:5" x14ac:dyDescent="0.25">
      <c r="A1483" s="41" t="s">
        <v>169</v>
      </c>
      <c r="B1483" s="42">
        <v>43928</v>
      </c>
      <c r="C1483" s="41" t="s">
        <v>690</v>
      </c>
      <c r="D1483" s="43">
        <v>2784</v>
      </c>
      <c r="E1483" s="45"/>
    </row>
    <row r="1484" spans="1:5" x14ac:dyDescent="0.25">
      <c r="A1484" s="41" t="s">
        <v>169</v>
      </c>
      <c r="B1484" s="42">
        <v>43980</v>
      </c>
      <c r="C1484" s="41" t="s">
        <v>691</v>
      </c>
      <c r="D1484" s="43">
        <v>6680</v>
      </c>
      <c r="E1484" s="45"/>
    </row>
    <row r="1485" spans="1:5" x14ac:dyDescent="0.25">
      <c r="A1485" s="41" t="s">
        <v>169</v>
      </c>
      <c r="B1485" s="42">
        <v>44040</v>
      </c>
      <c r="C1485" s="41" t="s">
        <v>939</v>
      </c>
      <c r="D1485" s="43">
        <v>2505</v>
      </c>
      <c r="E1485" s="45"/>
    </row>
    <row r="1486" spans="1:5" x14ac:dyDescent="0.25">
      <c r="A1486" s="45" t="s">
        <v>169</v>
      </c>
      <c r="B1486" s="48">
        <v>44117</v>
      </c>
      <c r="C1486" s="45" t="s">
        <v>1097</v>
      </c>
      <c r="D1486" s="49">
        <v>2412</v>
      </c>
      <c r="E1486" s="45"/>
    </row>
    <row r="1487" spans="1:5" x14ac:dyDescent="0.25">
      <c r="A1487" s="21" t="s">
        <v>692</v>
      </c>
      <c r="B1487" s="40">
        <v>43928</v>
      </c>
      <c r="C1487" s="21" t="s">
        <v>693</v>
      </c>
      <c r="D1487" s="23">
        <v>2521</v>
      </c>
      <c r="E1487" s="35">
        <f>SUM(D1487:D1488 )</f>
        <v>3634</v>
      </c>
    </row>
    <row r="1488" spans="1:5" x14ac:dyDescent="0.25">
      <c r="A1488" s="21" t="s">
        <v>692</v>
      </c>
      <c r="B1488" s="40">
        <v>43980</v>
      </c>
      <c r="C1488" s="21" t="s">
        <v>694</v>
      </c>
      <c r="D1488" s="23">
        <v>1113</v>
      </c>
      <c r="E1488" s="36"/>
    </row>
    <row r="1489" spans="1:5" x14ac:dyDescent="0.25">
      <c r="A1489" s="41" t="s">
        <v>89</v>
      </c>
      <c r="B1489" s="42">
        <v>43850</v>
      </c>
      <c r="C1489" s="41" t="s">
        <v>408</v>
      </c>
      <c r="D1489" s="43">
        <v>2505</v>
      </c>
      <c r="E1489" s="44">
        <f>SUM( D1489:D1494)</f>
        <v>19947</v>
      </c>
    </row>
    <row r="1490" spans="1:5" x14ac:dyDescent="0.25">
      <c r="A1490" s="41" t="s">
        <v>89</v>
      </c>
      <c r="B1490" s="42">
        <v>43875</v>
      </c>
      <c r="C1490" s="41" t="s">
        <v>409</v>
      </c>
      <c r="D1490" s="43">
        <v>2783</v>
      </c>
      <c r="E1490" s="45"/>
    </row>
    <row r="1491" spans="1:5" x14ac:dyDescent="0.25">
      <c r="A1491" s="41" t="s">
        <v>89</v>
      </c>
      <c r="B1491" s="42">
        <v>43889</v>
      </c>
      <c r="C1491" s="41" t="s">
        <v>410</v>
      </c>
      <c r="D1491" s="43">
        <v>4175</v>
      </c>
      <c r="E1491" s="45"/>
    </row>
    <row r="1492" spans="1:5" x14ac:dyDescent="0.25">
      <c r="A1492" s="41" t="s">
        <v>89</v>
      </c>
      <c r="B1492" s="42">
        <v>43928</v>
      </c>
      <c r="C1492" s="41" t="s">
        <v>695</v>
      </c>
      <c r="D1492" s="43">
        <v>4082</v>
      </c>
      <c r="E1492" s="45"/>
    </row>
    <row r="1493" spans="1:5" x14ac:dyDescent="0.25">
      <c r="A1493" s="41" t="s">
        <v>89</v>
      </c>
      <c r="B1493" s="42">
        <v>43980</v>
      </c>
      <c r="C1493" s="41" t="s">
        <v>696</v>
      </c>
      <c r="D1493" s="43">
        <v>2505</v>
      </c>
      <c r="E1493" s="45"/>
    </row>
    <row r="1494" spans="1:5" x14ac:dyDescent="0.25">
      <c r="A1494" s="41" t="s">
        <v>89</v>
      </c>
      <c r="B1494" s="42">
        <v>44061</v>
      </c>
      <c r="C1494" s="41" t="s">
        <v>940</v>
      </c>
      <c r="D1494" s="43">
        <v>3897</v>
      </c>
      <c r="E1494" s="45"/>
    </row>
    <row r="1495" spans="1:5" x14ac:dyDescent="0.25">
      <c r="A1495" s="21" t="s">
        <v>90</v>
      </c>
      <c r="B1495" s="40">
        <v>43867</v>
      </c>
      <c r="C1495" s="21" t="s">
        <v>411</v>
      </c>
      <c r="D1495" s="23">
        <v>750</v>
      </c>
      <c r="E1495" s="35">
        <f>SUM(D1495:D1496 )</f>
        <v>1500</v>
      </c>
    </row>
    <row r="1496" spans="1:5" x14ac:dyDescent="0.25">
      <c r="A1496" s="21" t="s">
        <v>90</v>
      </c>
      <c r="B1496" s="40">
        <v>43873</v>
      </c>
      <c r="C1496" s="21" t="s">
        <v>412</v>
      </c>
      <c r="D1496" s="23">
        <v>750</v>
      </c>
      <c r="E1496" s="36"/>
    </row>
    <row r="1497" spans="1:5" x14ac:dyDescent="0.25">
      <c r="A1497" s="45" t="s">
        <v>1098</v>
      </c>
      <c r="B1497" s="48">
        <v>44112</v>
      </c>
      <c r="C1497" s="45" t="s">
        <v>989</v>
      </c>
      <c r="D1497" s="49">
        <v>812</v>
      </c>
      <c r="E1497" s="49">
        <v>812</v>
      </c>
    </row>
    <row r="1498" spans="1:5" x14ac:dyDescent="0.25">
      <c r="A1498" s="21" t="s">
        <v>170</v>
      </c>
      <c r="B1498" s="40">
        <v>43875</v>
      </c>
      <c r="C1498" s="21" t="s">
        <v>413</v>
      </c>
      <c r="D1498" s="23">
        <v>2088</v>
      </c>
      <c r="E1498" s="35">
        <f>SUM(D1498:D1500 )</f>
        <v>9928</v>
      </c>
    </row>
    <row r="1499" spans="1:5" x14ac:dyDescent="0.25">
      <c r="A1499" s="21" t="s">
        <v>170</v>
      </c>
      <c r="B1499" s="40">
        <v>43875</v>
      </c>
      <c r="C1499" s="21" t="s">
        <v>413</v>
      </c>
      <c r="D1499" s="23">
        <v>2134</v>
      </c>
      <c r="E1499" s="36"/>
    </row>
    <row r="1500" spans="1:5" x14ac:dyDescent="0.25">
      <c r="A1500" s="21" t="s">
        <v>170</v>
      </c>
      <c r="B1500" s="40">
        <v>43850</v>
      </c>
      <c r="C1500" s="21" t="s">
        <v>414</v>
      </c>
      <c r="D1500" s="23">
        <v>5706</v>
      </c>
      <c r="E1500" s="36"/>
    </row>
    <row r="1501" spans="1:5" x14ac:dyDescent="0.25">
      <c r="A1501" s="41" t="s">
        <v>171</v>
      </c>
      <c r="B1501" s="42">
        <v>43886</v>
      </c>
      <c r="C1501" s="41" t="s">
        <v>415</v>
      </c>
      <c r="D1501" s="43">
        <v>6716</v>
      </c>
      <c r="E1501" s="43">
        <v>6716</v>
      </c>
    </row>
    <row r="1502" spans="1:5" x14ac:dyDescent="0.25">
      <c r="A1502" s="21" t="s">
        <v>697</v>
      </c>
      <c r="B1502" s="40">
        <v>43999</v>
      </c>
      <c r="C1502" s="21" t="s">
        <v>698</v>
      </c>
      <c r="D1502" s="23">
        <v>4500</v>
      </c>
      <c r="E1502" s="35">
        <f>SUM( D1502:D1504)</f>
        <v>6588</v>
      </c>
    </row>
    <row r="1503" spans="1:5" x14ac:dyDescent="0.25">
      <c r="A1503" s="36" t="s">
        <v>697</v>
      </c>
      <c r="B1503" s="46">
        <v>44109</v>
      </c>
      <c r="C1503" s="36" t="s">
        <v>1099</v>
      </c>
      <c r="D1503" s="47">
        <v>1740</v>
      </c>
      <c r="E1503" s="36"/>
    </row>
    <row r="1504" spans="1:5" x14ac:dyDescent="0.25">
      <c r="A1504" s="36" t="s">
        <v>697</v>
      </c>
      <c r="B1504" s="46">
        <v>44110</v>
      </c>
      <c r="C1504" s="36" t="s">
        <v>1100</v>
      </c>
      <c r="D1504" s="47">
        <v>348</v>
      </c>
      <c r="E1504" s="36"/>
    </row>
    <row r="1505" spans="1:5" x14ac:dyDescent="0.25">
      <c r="A1505" s="41" t="s">
        <v>35</v>
      </c>
      <c r="B1505" s="42">
        <v>43850</v>
      </c>
      <c r="C1505" s="41" t="s">
        <v>416</v>
      </c>
      <c r="D1505" s="43">
        <v>2783</v>
      </c>
      <c r="E1505" s="44">
        <f>SUM( D1505:D1508)</f>
        <v>5724</v>
      </c>
    </row>
    <row r="1506" spans="1:5" x14ac:dyDescent="0.25">
      <c r="A1506" s="41" t="s">
        <v>35</v>
      </c>
      <c r="B1506" s="42">
        <v>43875</v>
      </c>
      <c r="C1506" s="41" t="s">
        <v>417</v>
      </c>
      <c r="D1506" s="43">
        <v>1392</v>
      </c>
      <c r="E1506" s="45"/>
    </row>
    <row r="1507" spans="1:5" x14ac:dyDescent="0.25">
      <c r="A1507" s="41" t="s">
        <v>35</v>
      </c>
      <c r="B1507" s="42">
        <v>43889</v>
      </c>
      <c r="C1507" s="41" t="s">
        <v>418</v>
      </c>
      <c r="D1507" s="43">
        <v>742</v>
      </c>
      <c r="E1507" s="45"/>
    </row>
    <row r="1508" spans="1:5" x14ac:dyDescent="0.25">
      <c r="A1508" s="41" t="s">
        <v>35</v>
      </c>
      <c r="B1508" s="42">
        <v>43980</v>
      </c>
      <c r="C1508" s="41" t="s">
        <v>699</v>
      </c>
      <c r="D1508" s="43">
        <v>807</v>
      </c>
      <c r="E1508" s="45"/>
    </row>
    <row r="1509" spans="1:5" x14ac:dyDescent="0.25">
      <c r="A1509" s="21" t="s">
        <v>172</v>
      </c>
      <c r="B1509" s="40">
        <v>43886</v>
      </c>
      <c r="C1509" s="21" t="s">
        <v>50</v>
      </c>
      <c r="D1509" s="23">
        <v>139</v>
      </c>
      <c r="E1509" s="23">
        <v>139</v>
      </c>
    </row>
    <row r="1510" spans="1:5" x14ac:dyDescent="0.25">
      <c r="A1510" s="45" t="s">
        <v>1101</v>
      </c>
      <c r="B1510" s="48">
        <v>44120</v>
      </c>
      <c r="C1510" s="45" t="s">
        <v>1102</v>
      </c>
      <c r="D1510" s="49">
        <v>7656</v>
      </c>
      <c r="E1510" s="49">
        <v>7656</v>
      </c>
    </row>
    <row r="1511" spans="1:5" x14ac:dyDescent="0.25">
      <c r="A1511" s="21" t="s">
        <v>173</v>
      </c>
      <c r="B1511" s="40">
        <v>43850</v>
      </c>
      <c r="C1511" s="21" t="s">
        <v>419</v>
      </c>
      <c r="D1511" s="23">
        <v>2504</v>
      </c>
      <c r="E1511" s="35">
        <f>SUM(D1511:D1524 )</f>
        <v>451046</v>
      </c>
    </row>
    <row r="1512" spans="1:5" x14ac:dyDescent="0.25">
      <c r="A1512" s="21" t="s">
        <v>173</v>
      </c>
      <c r="B1512" s="40">
        <v>43850</v>
      </c>
      <c r="C1512" s="21" t="s">
        <v>419</v>
      </c>
      <c r="D1512" s="23">
        <v>1670</v>
      </c>
      <c r="E1512" s="36"/>
    </row>
    <row r="1513" spans="1:5" x14ac:dyDescent="0.25">
      <c r="A1513" s="21" t="s">
        <v>173</v>
      </c>
      <c r="B1513" s="40">
        <v>43875</v>
      </c>
      <c r="C1513" s="21" t="s">
        <v>420</v>
      </c>
      <c r="D1513" s="23">
        <v>2783</v>
      </c>
      <c r="E1513" s="36"/>
    </row>
    <row r="1514" spans="1:5" x14ac:dyDescent="0.25">
      <c r="A1514" s="21" t="s">
        <v>173</v>
      </c>
      <c r="B1514" s="40">
        <v>43875</v>
      </c>
      <c r="C1514" s="21" t="s">
        <v>420</v>
      </c>
      <c r="D1514" s="23">
        <v>2598</v>
      </c>
      <c r="E1514" s="36"/>
    </row>
    <row r="1515" spans="1:5" x14ac:dyDescent="0.25">
      <c r="A1515" s="21" t="s">
        <v>173</v>
      </c>
      <c r="B1515" s="40">
        <v>43875</v>
      </c>
      <c r="C1515" s="21" t="s">
        <v>420</v>
      </c>
      <c r="D1515" s="23">
        <v>2784</v>
      </c>
      <c r="E1515" s="36"/>
    </row>
    <row r="1516" spans="1:5" x14ac:dyDescent="0.25">
      <c r="A1516" s="21" t="s">
        <v>173</v>
      </c>
      <c r="B1516" s="40">
        <v>43889</v>
      </c>
      <c r="C1516" s="21" t="s">
        <v>421</v>
      </c>
      <c r="D1516" s="23">
        <v>4082</v>
      </c>
      <c r="E1516" s="36"/>
    </row>
    <row r="1517" spans="1:5" x14ac:dyDescent="0.25">
      <c r="A1517" s="21" t="s">
        <v>173</v>
      </c>
      <c r="B1517" s="40">
        <v>43903</v>
      </c>
      <c r="C1517" s="21" t="s">
        <v>501</v>
      </c>
      <c r="D1517" s="23">
        <v>110664</v>
      </c>
      <c r="E1517" s="36"/>
    </row>
    <row r="1518" spans="1:5" x14ac:dyDescent="0.25">
      <c r="A1518" s="21" t="s">
        <v>173</v>
      </c>
      <c r="B1518" s="40">
        <v>43910</v>
      </c>
      <c r="C1518" s="21" t="s">
        <v>502</v>
      </c>
      <c r="D1518" s="23">
        <v>83520</v>
      </c>
      <c r="E1518" s="36"/>
    </row>
    <row r="1519" spans="1:5" x14ac:dyDescent="0.25">
      <c r="A1519" s="21" t="s">
        <v>173</v>
      </c>
      <c r="B1519" s="40">
        <v>43980</v>
      </c>
      <c r="C1519" s="21" t="s">
        <v>700</v>
      </c>
      <c r="D1519" s="23">
        <v>1670</v>
      </c>
      <c r="E1519" s="36"/>
    </row>
    <row r="1520" spans="1:5" x14ac:dyDescent="0.25">
      <c r="A1520" s="21" t="s">
        <v>173</v>
      </c>
      <c r="B1520" s="40">
        <v>43980</v>
      </c>
      <c r="C1520" s="21" t="s">
        <v>700</v>
      </c>
      <c r="D1520" s="23">
        <v>5010</v>
      </c>
      <c r="E1520" s="36"/>
    </row>
    <row r="1521" spans="1:5" x14ac:dyDescent="0.25">
      <c r="A1521" s="21" t="s">
        <v>173</v>
      </c>
      <c r="B1521" s="40">
        <v>43923</v>
      </c>
      <c r="C1521" s="21" t="s">
        <v>763</v>
      </c>
      <c r="D1521" s="23">
        <v>81432</v>
      </c>
      <c r="E1521" s="36"/>
    </row>
    <row r="1522" spans="1:5" x14ac:dyDescent="0.25">
      <c r="A1522" s="21" t="s">
        <v>173</v>
      </c>
      <c r="B1522" s="40">
        <v>43949</v>
      </c>
      <c r="C1522" s="21" t="s">
        <v>764</v>
      </c>
      <c r="D1522" s="23">
        <v>144072</v>
      </c>
      <c r="E1522" s="36"/>
    </row>
    <row r="1523" spans="1:5" x14ac:dyDescent="0.25">
      <c r="A1523" s="21" t="s">
        <v>173</v>
      </c>
      <c r="B1523" s="40">
        <v>44061</v>
      </c>
      <c r="C1523" s="21" t="s">
        <v>941</v>
      </c>
      <c r="D1523" s="23">
        <v>5845</v>
      </c>
      <c r="E1523" s="36"/>
    </row>
    <row r="1524" spans="1:5" x14ac:dyDescent="0.25">
      <c r="A1524" s="36" t="s">
        <v>173</v>
      </c>
      <c r="B1524" s="46">
        <v>44117</v>
      </c>
      <c r="C1524" s="36" t="s">
        <v>1103</v>
      </c>
      <c r="D1524" s="47">
        <v>2412</v>
      </c>
      <c r="E1524" s="36"/>
    </row>
    <row r="1525" spans="1:5" x14ac:dyDescent="0.25">
      <c r="A1525" s="41" t="s">
        <v>91</v>
      </c>
      <c r="B1525" s="42">
        <v>43850</v>
      </c>
      <c r="C1525" s="41" t="s">
        <v>422</v>
      </c>
      <c r="D1525" s="43">
        <v>1856</v>
      </c>
      <c r="E1525" s="44">
        <f>SUM(D1525:D1526 )</f>
        <v>2668</v>
      </c>
    </row>
    <row r="1526" spans="1:5" x14ac:dyDescent="0.25">
      <c r="A1526" s="41" t="s">
        <v>91</v>
      </c>
      <c r="B1526" s="42">
        <v>43943</v>
      </c>
      <c r="C1526" s="41" t="s">
        <v>701</v>
      </c>
      <c r="D1526" s="43">
        <v>812</v>
      </c>
      <c r="E1526" s="45"/>
    </row>
    <row r="1527" spans="1:5" x14ac:dyDescent="0.25">
      <c r="A1527" s="21" t="s">
        <v>36</v>
      </c>
      <c r="B1527" s="40">
        <v>43837</v>
      </c>
      <c r="C1527" s="21" t="s">
        <v>423</v>
      </c>
      <c r="D1527" s="23">
        <v>6612</v>
      </c>
      <c r="E1527" s="35">
        <f>SUM(D1527:D1578 )</f>
        <v>136645</v>
      </c>
    </row>
    <row r="1528" spans="1:5" x14ac:dyDescent="0.25">
      <c r="A1528" s="21" t="s">
        <v>36</v>
      </c>
      <c r="B1528" s="40">
        <v>43837</v>
      </c>
      <c r="C1528" s="21" t="s">
        <v>423</v>
      </c>
      <c r="D1528" s="23">
        <v>1369</v>
      </c>
      <c r="E1528" s="36"/>
    </row>
    <row r="1529" spans="1:5" x14ac:dyDescent="0.25">
      <c r="A1529" s="21" t="s">
        <v>36</v>
      </c>
      <c r="B1529" s="40">
        <v>43837</v>
      </c>
      <c r="C1529" s="21" t="s">
        <v>423</v>
      </c>
      <c r="D1529" s="23">
        <v>1438</v>
      </c>
      <c r="E1529" s="36"/>
    </row>
    <row r="1530" spans="1:5" x14ac:dyDescent="0.25">
      <c r="A1530" s="21" t="s">
        <v>36</v>
      </c>
      <c r="B1530" s="40">
        <v>43837</v>
      </c>
      <c r="C1530" s="21" t="s">
        <v>423</v>
      </c>
      <c r="D1530" s="23">
        <v>1032</v>
      </c>
      <c r="E1530" s="36"/>
    </row>
    <row r="1531" spans="1:5" x14ac:dyDescent="0.25">
      <c r="A1531" s="21" t="s">
        <v>36</v>
      </c>
      <c r="B1531" s="40">
        <v>43837</v>
      </c>
      <c r="C1531" s="21" t="s">
        <v>423</v>
      </c>
      <c r="D1531" s="23">
        <v>1636</v>
      </c>
      <c r="E1531" s="36"/>
    </row>
    <row r="1532" spans="1:5" x14ac:dyDescent="0.25">
      <c r="A1532" s="21" t="s">
        <v>36</v>
      </c>
      <c r="B1532" s="40">
        <v>43837</v>
      </c>
      <c r="C1532" s="21" t="s">
        <v>423</v>
      </c>
      <c r="D1532" s="23">
        <v>2424</v>
      </c>
      <c r="E1532" s="36"/>
    </row>
    <row r="1533" spans="1:5" x14ac:dyDescent="0.25">
      <c r="A1533" s="21" t="s">
        <v>36</v>
      </c>
      <c r="B1533" s="40">
        <v>43837</v>
      </c>
      <c r="C1533" s="21" t="s">
        <v>423</v>
      </c>
      <c r="D1533" s="23">
        <v>1612</v>
      </c>
      <c r="E1533" s="36"/>
    </row>
    <row r="1534" spans="1:5" x14ac:dyDescent="0.25">
      <c r="A1534" s="21" t="s">
        <v>36</v>
      </c>
      <c r="B1534" s="40">
        <v>43854</v>
      </c>
      <c r="C1534" s="21" t="s">
        <v>424</v>
      </c>
      <c r="D1534" s="23">
        <v>4698</v>
      </c>
      <c r="E1534" s="36"/>
    </row>
    <row r="1535" spans="1:5" x14ac:dyDescent="0.25">
      <c r="A1535" s="21" t="s">
        <v>36</v>
      </c>
      <c r="B1535" s="40">
        <v>43854</v>
      </c>
      <c r="C1535" s="21" t="s">
        <v>424</v>
      </c>
      <c r="D1535" s="23">
        <v>2169</v>
      </c>
      <c r="E1535" s="36"/>
    </row>
    <row r="1536" spans="1:5" x14ac:dyDescent="0.25">
      <c r="A1536" s="21" t="s">
        <v>36</v>
      </c>
      <c r="B1536" s="40">
        <v>43889</v>
      </c>
      <c r="C1536" s="21" t="s">
        <v>425</v>
      </c>
      <c r="D1536" s="23">
        <v>2912</v>
      </c>
      <c r="E1536" s="36"/>
    </row>
    <row r="1537" spans="1:5" x14ac:dyDescent="0.25">
      <c r="A1537" s="21" t="s">
        <v>36</v>
      </c>
      <c r="B1537" s="40">
        <v>43889</v>
      </c>
      <c r="C1537" s="21" t="s">
        <v>425</v>
      </c>
      <c r="D1537" s="23">
        <v>1740</v>
      </c>
      <c r="E1537" s="36"/>
    </row>
    <row r="1538" spans="1:5" x14ac:dyDescent="0.25">
      <c r="A1538" s="21" t="s">
        <v>36</v>
      </c>
      <c r="B1538" s="40">
        <v>43889</v>
      </c>
      <c r="C1538" s="21" t="s">
        <v>425</v>
      </c>
      <c r="D1538" s="23">
        <v>2007</v>
      </c>
      <c r="E1538" s="36"/>
    </row>
    <row r="1539" spans="1:5" x14ac:dyDescent="0.25">
      <c r="A1539" s="21" t="s">
        <v>36</v>
      </c>
      <c r="B1539" s="40">
        <v>43889</v>
      </c>
      <c r="C1539" s="21" t="s">
        <v>425</v>
      </c>
      <c r="D1539" s="23">
        <v>4072</v>
      </c>
      <c r="E1539" s="36"/>
    </row>
    <row r="1540" spans="1:5" x14ac:dyDescent="0.25">
      <c r="A1540" s="21" t="s">
        <v>36</v>
      </c>
      <c r="B1540" s="40">
        <v>43889</v>
      </c>
      <c r="C1540" s="21" t="s">
        <v>425</v>
      </c>
      <c r="D1540" s="23">
        <v>2424</v>
      </c>
      <c r="E1540" s="36"/>
    </row>
    <row r="1541" spans="1:5" x14ac:dyDescent="0.25">
      <c r="A1541" s="21" t="s">
        <v>36</v>
      </c>
      <c r="B1541" s="40">
        <v>43924</v>
      </c>
      <c r="C1541" s="21" t="s">
        <v>702</v>
      </c>
      <c r="D1541" s="23">
        <v>2482</v>
      </c>
      <c r="E1541" s="36"/>
    </row>
    <row r="1542" spans="1:5" x14ac:dyDescent="0.25">
      <c r="A1542" s="21" t="s">
        <v>36</v>
      </c>
      <c r="B1542" s="40">
        <v>43936</v>
      </c>
      <c r="C1542" s="21" t="s">
        <v>703</v>
      </c>
      <c r="D1542" s="23">
        <v>5510</v>
      </c>
      <c r="E1542" s="36"/>
    </row>
    <row r="1543" spans="1:5" x14ac:dyDescent="0.25">
      <c r="A1543" s="21" t="s">
        <v>36</v>
      </c>
      <c r="B1543" s="40">
        <v>43936</v>
      </c>
      <c r="C1543" s="21" t="s">
        <v>703</v>
      </c>
      <c r="D1543" s="23">
        <v>2900</v>
      </c>
      <c r="E1543" s="36"/>
    </row>
    <row r="1544" spans="1:5" x14ac:dyDescent="0.25">
      <c r="A1544" s="21" t="s">
        <v>36</v>
      </c>
      <c r="B1544" s="40">
        <v>43936</v>
      </c>
      <c r="C1544" s="21" t="s">
        <v>703</v>
      </c>
      <c r="D1544" s="23">
        <v>1954</v>
      </c>
      <c r="E1544" s="36"/>
    </row>
    <row r="1545" spans="1:5" x14ac:dyDescent="0.25">
      <c r="A1545" s="21" t="s">
        <v>36</v>
      </c>
      <c r="B1545" s="40">
        <v>43957</v>
      </c>
      <c r="C1545" s="21" t="s">
        <v>704</v>
      </c>
      <c r="D1545" s="23">
        <v>1786</v>
      </c>
      <c r="E1545" s="36"/>
    </row>
    <row r="1546" spans="1:5" x14ac:dyDescent="0.25">
      <c r="A1546" s="21" t="s">
        <v>36</v>
      </c>
      <c r="B1546" s="40">
        <v>43957</v>
      </c>
      <c r="C1546" s="21" t="s">
        <v>704</v>
      </c>
      <c r="D1546" s="23">
        <v>5000</v>
      </c>
      <c r="E1546" s="36"/>
    </row>
    <row r="1547" spans="1:5" x14ac:dyDescent="0.25">
      <c r="A1547" s="21" t="s">
        <v>36</v>
      </c>
      <c r="B1547" s="40">
        <v>43980</v>
      </c>
      <c r="C1547" s="21" t="s">
        <v>705</v>
      </c>
      <c r="D1547" s="23">
        <v>1044</v>
      </c>
      <c r="E1547" s="36"/>
    </row>
    <row r="1548" spans="1:5" x14ac:dyDescent="0.25">
      <c r="A1548" s="21" t="s">
        <v>36</v>
      </c>
      <c r="B1548" s="40">
        <v>43980</v>
      </c>
      <c r="C1548" s="21" t="s">
        <v>705</v>
      </c>
      <c r="D1548" s="23">
        <v>3016</v>
      </c>
      <c r="E1548" s="36"/>
    </row>
    <row r="1549" spans="1:5" x14ac:dyDescent="0.25">
      <c r="A1549" s="21" t="s">
        <v>36</v>
      </c>
      <c r="B1549" s="40">
        <v>43980</v>
      </c>
      <c r="C1549" s="21" t="s">
        <v>705</v>
      </c>
      <c r="D1549" s="23">
        <v>3364</v>
      </c>
      <c r="E1549" s="36"/>
    </row>
    <row r="1550" spans="1:5" x14ac:dyDescent="0.25">
      <c r="A1550" s="21" t="s">
        <v>36</v>
      </c>
      <c r="B1550" s="40">
        <v>43980</v>
      </c>
      <c r="C1550" s="21" t="s">
        <v>705</v>
      </c>
      <c r="D1550" s="23">
        <v>1578</v>
      </c>
      <c r="E1550" s="36"/>
    </row>
    <row r="1551" spans="1:5" x14ac:dyDescent="0.25">
      <c r="A1551" s="21" t="s">
        <v>36</v>
      </c>
      <c r="B1551" s="40">
        <v>43924</v>
      </c>
      <c r="C1551" s="21" t="s">
        <v>702</v>
      </c>
      <c r="D1551" s="23">
        <v>3364</v>
      </c>
      <c r="E1551" s="36"/>
    </row>
    <row r="1552" spans="1:5" x14ac:dyDescent="0.25">
      <c r="A1552" s="21" t="s">
        <v>36</v>
      </c>
      <c r="B1552" s="40">
        <v>44035</v>
      </c>
      <c r="C1552" s="21" t="s">
        <v>942</v>
      </c>
      <c r="D1552" s="23">
        <v>3480</v>
      </c>
      <c r="E1552" s="36"/>
    </row>
    <row r="1553" spans="1:5" x14ac:dyDescent="0.25">
      <c r="A1553" s="21" t="s">
        <v>36</v>
      </c>
      <c r="B1553" s="40">
        <v>44035</v>
      </c>
      <c r="C1553" s="21" t="s">
        <v>942</v>
      </c>
      <c r="D1553" s="23">
        <v>928</v>
      </c>
      <c r="E1553" s="36"/>
    </row>
    <row r="1554" spans="1:5" x14ac:dyDescent="0.25">
      <c r="A1554" s="21" t="s">
        <v>36</v>
      </c>
      <c r="B1554" s="40">
        <v>44035</v>
      </c>
      <c r="C1554" s="21" t="s">
        <v>942</v>
      </c>
      <c r="D1554" s="23">
        <v>2529</v>
      </c>
      <c r="E1554" s="36"/>
    </row>
    <row r="1555" spans="1:5" x14ac:dyDescent="0.25">
      <c r="A1555" s="21" t="s">
        <v>36</v>
      </c>
      <c r="B1555" s="40">
        <v>44035</v>
      </c>
      <c r="C1555" s="21" t="s">
        <v>942</v>
      </c>
      <c r="D1555" s="23">
        <v>1949</v>
      </c>
      <c r="E1555" s="36"/>
    </row>
    <row r="1556" spans="1:5" x14ac:dyDescent="0.25">
      <c r="A1556" s="21" t="s">
        <v>36</v>
      </c>
      <c r="B1556" s="40">
        <v>44035</v>
      </c>
      <c r="C1556" s="21" t="s">
        <v>942</v>
      </c>
      <c r="D1556" s="23">
        <v>1810</v>
      </c>
      <c r="E1556" s="36"/>
    </row>
    <row r="1557" spans="1:5" x14ac:dyDescent="0.25">
      <c r="A1557" s="21" t="s">
        <v>36</v>
      </c>
      <c r="B1557" s="40">
        <v>44035</v>
      </c>
      <c r="C1557" s="21" t="s">
        <v>942</v>
      </c>
      <c r="D1557" s="23">
        <v>1519</v>
      </c>
      <c r="E1557" s="36"/>
    </row>
    <row r="1558" spans="1:5" x14ac:dyDescent="0.25">
      <c r="A1558" s="21" t="s">
        <v>36</v>
      </c>
      <c r="B1558" s="40">
        <v>44061</v>
      </c>
      <c r="C1558" s="21" t="s">
        <v>943</v>
      </c>
      <c r="D1558" s="23">
        <v>1856</v>
      </c>
      <c r="E1558" s="36"/>
    </row>
    <row r="1559" spans="1:5" x14ac:dyDescent="0.25">
      <c r="A1559" s="21" t="s">
        <v>36</v>
      </c>
      <c r="B1559" s="40">
        <v>44061</v>
      </c>
      <c r="C1559" s="21" t="s">
        <v>943</v>
      </c>
      <c r="D1559" s="23">
        <v>2436</v>
      </c>
      <c r="E1559" s="36"/>
    </row>
    <row r="1560" spans="1:5" x14ac:dyDescent="0.25">
      <c r="A1560" s="21" t="s">
        <v>36</v>
      </c>
      <c r="B1560" s="40">
        <v>44061</v>
      </c>
      <c r="C1560" s="21" t="s">
        <v>943</v>
      </c>
      <c r="D1560" s="23">
        <v>3306</v>
      </c>
      <c r="E1560" s="36"/>
    </row>
    <row r="1561" spans="1:5" x14ac:dyDescent="0.25">
      <c r="A1561" s="21" t="s">
        <v>36</v>
      </c>
      <c r="B1561" s="40">
        <v>44061</v>
      </c>
      <c r="C1561" s="21" t="s">
        <v>943</v>
      </c>
      <c r="D1561" s="23">
        <v>2610</v>
      </c>
      <c r="E1561" s="36"/>
    </row>
    <row r="1562" spans="1:5" x14ac:dyDescent="0.25">
      <c r="A1562" s="21" t="s">
        <v>36</v>
      </c>
      <c r="B1562" s="40">
        <v>44061</v>
      </c>
      <c r="C1562" s="21" t="s">
        <v>943</v>
      </c>
      <c r="D1562" s="23">
        <v>1694</v>
      </c>
      <c r="E1562" s="36"/>
    </row>
    <row r="1563" spans="1:5" x14ac:dyDescent="0.25">
      <c r="A1563" s="21" t="s">
        <v>36</v>
      </c>
      <c r="B1563" s="40">
        <v>44061</v>
      </c>
      <c r="C1563" s="21" t="s">
        <v>943</v>
      </c>
      <c r="D1563" s="23">
        <v>4524</v>
      </c>
      <c r="E1563" s="36"/>
    </row>
    <row r="1564" spans="1:5" x14ac:dyDescent="0.25">
      <c r="A1564" s="21" t="s">
        <v>36</v>
      </c>
      <c r="B1564" s="40">
        <v>44084</v>
      </c>
      <c r="C1564" s="21" t="s">
        <v>944</v>
      </c>
      <c r="D1564" s="23">
        <v>3793</v>
      </c>
      <c r="E1564" s="36"/>
    </row>
    <row r="1565" spans="1:5" x14ac:dyDescent="0.25">
      <c r="A1565" s="21" t="s">
        <v>36</v>
      </c>
      <c r="B1565" s="40">
        <v>44084</v>
      </c>
      <c r="C1565" s="21" t="s">
        <v>944</v>
      </c>
      <c r="D1565" s="23">
        <v>2680</v>
      </c>
      <c r="E1565" s="36"/>
    </row>
    <row r="1566" spans="1:5" x14ac:dyDescent="0.25">
      <c r="A1566" s="21" t="s">
        <v>36</v>
      </c>
      <c r="B1566" s="40">
        <v>44084</v>
      </c>
      <c r="C1566" s="21" t="s">
        <v>944</v>
      </c>
      <c r="D1566" s="23">
        <v>2923</v>
      </c>
      <c r="E1566" s="36"/>
    </row>
    <row r="1567" spans="1:5" x14ac:dyDescent="0.25">
      <c r="A1567" s="21" t="s">
        <v>36</v>
      </c>
      <c r="B1567" s="40">
        <v>44084</v>
      </c>
      <c r="C1567" s="21" t="s">
        <v>944</v>
      </c>
      <c r="D1567" s="23">
        <v>2494</v>
      </c>
      <c r="E1567" s="36"/>
    </row>
    <row r="1568" spans="1:5" x14ac:dyDescent="0.25">
      <c r="A1568" s="36" t="s">
        <v>36</v>
      </c>
      <c r="B1568" s="46">
        <v>44180</v>
      </c>
      <c r="C1568" s="36" t="s">
        <v>1104</v>
      </c>
      <c r="D1568" s="47">
        <v>3596</v>
      </c>
      <c r="E1568" s="36"/>
    </row>
    <row r="1569" spans="1:5" x14ac:dyDescent="0.25">
      <c r="A1569" s="36" t="s">
        <v>36</v>
      </c>
      <c r="B1569" s="46">
        <v>44106</v>
      </c>
      <c r="C1569" s="36" t="s">
        <v>1105</v>
      </c>
      <c r="D1569" s="47">
        <v>1392</v>
      </c>
      <c r="E1569" s="36"/>
    </row>
    <row r="1570" spans="1:5" x14ac:dyDescent="0.25">
      <c r="A1570" s="36" t="s">
        <v>36</v>
      </c>
      <c r="B1570" s="46">
        <v>44106</v>
      </c>
      <c r="C1570" s="36" t="s">
        <v>1105</v>
      </c>
      <c r="D1570" s="47">
        <v>928</v>
      </c>
      <c r="E1570" s="36"/>
    </row>
    <row r="1571" spans="1:5" x14ac:dyDescent="0.25">
      <c r="A1571" s="36" t="s">
        <v>36</v>
      </c>
      <c r="B1571" s="46">
        <v>44106</v>
      </c>
      <c r="C1571" s="36" t="s">
        <v>1105</v>
      </c>
      <c r="D1571" s="47">
        <v>1392</v>
      </c>
      <c r="E1571" s="36"/>
    </row>
    <row r="1572" spans="1:5" x14ac:dyDescent="0.25">
      <c r="A1572" s="36" t="s">
        <v>36</v>
      </c>
      <c r="B1572" s="46">
        <v>44106</v>
      </c>
      <c r="C1572" s="36" t="s">
        <v>1105</v>
      </c>
      <c r="D1572" s="47">
        <v>1972</v>
      </c>
      <c r="E1572" s="36"/>
    </row>
    <row r="1573" spans="1:5" x14ac:dyDescent="0.25">
      <c r="A1573" s="36" t="s">
        <v>36</v>
      </c>
      <c r="B1573" s="46">
        <v>44106</v>
      </c>
      <c r="C1573" s="36" t="s">
        <v>1105</v>
      </c>
      <c r="D1573" s="47">
        <v>2111</v>
      </c>
      <c r="E1573" s="36"/>
    </row>
    <row r="1574" spans="1:5" x14ac:dyDescent="0.25">
      <c r="A1574" s="36" t="s">
        <v>36</v>
      </c>
      <c r="B1574" s="46">
        <v>44188</v>
      </c>
      <c r="C1574" s="36" t="s">
        <v>1106</v>
      </c>
      <c r="D1574" s="47">
        <v>2300</v>
      </c>
      <c r="E1574" s="36"/>
    </row>
    <row r="1575" spans="1:5" x14ac:dyDescent="0.25">
      <c r="A1575" s="36" t="s">
        <v>36</v>
      </c>
      <c r="B1575" s="46">
        <v>44188</v>
      </c>
      <c r="C1575" s="36" t="s">
        <v>1106</v>
      </c>
      <c r="D1575" s="47">
        <v>6380</v>
      </c>
      <c r="E1575" s="36"/>
    </row>
    <row r="1576" spans="1:5" x14ac:dyDescent="0.25">
      <c r="A1576" s="36" t="s">
        <v>36</v>
      </c>
      <c r="B1576" s="46">
        <v>44196</v>
      </c>
      <c r="C1576" s="36" t="s">
        <v>1107</v>
      </c>
      <c r="D1576" s="47">
        <v>928</v>
      </c>
      <c r="E1576" s="36"/>
    </row>
    <row r="1577" spans="1:5" x14ac:dyDescent="0.25">
      <c r="A1577" s="36" t="s">
        <v>36</v>
      </c>
      <c r="B1577" s="46">
        <v>44196</v>
      </c>
      <c r="C1577" s="36" t="s">
        <v>1107</v>
      </c>
      <c r="D1577" s="47">
        <v>3596</v>
      </c>
      <c r="E1577" s="36"/>
    </row>
    <row r="1578" spans="1:5" x14ac:dyDescent="0.25">
      <c r="A1578" s="36" t="s">
        <v>36</v>
      </c>
      <c r="B1578" s="46">
        <v>44196</v>
      </c>
      <c r="C1578" s="36" t="s">
        <v>1107</v>
      </c>
      <c r="D1578" s="47">
        <v>3376</v>
      </c>
      <c r="E1578" s="36"/>
    </row>
    <row r="1579" spans="1:5" x14ac:dyDescent="0.25">
      <c r="A1579" s="41" t="s">
        <v>37</v>
      </c>
      <c r="B1579" s="42">
        <v>43875</v>
      </c>
      <c r="C1579" s="41" t="s">
        <v>426</v>
      </c>
      <c r="D1579" s="43">
        <v>1021</v>
      </c>
      <c r="E1579" s="44">
        <f>SUM(D1579:D1662 )</f>
        <v>215380</v>
      </c>
    </row>
    <row r="1580" spans="1:5" x14ac:dyDescent="0.25">
      <c r="A1580" s="41" t="s">
        <v>37</v>
      </c>
      <c r="B1580" s="42">
        <v>43875</v>
      </c>
      <c r="C1580" s="41" t="s">
        <v>426</v>
      </c>
      <c r="D1580" s="43">
        <v>5406</v>
      </c>
      <c r="E1580" s="45"/>
    </row>
    <row r="1581" spans="1:5" x14ac:dyDescent="0.25">
      <c r="A1581" s="41" t="s">
        <v>37</v>
      </c>
      <c r="B1581" s="42">
        <v>43875</v>
      </c>
      <c r="C1581" s="41" t="s">
        <v>426</v>
      </c>
      <c r="D1581" s="43">
        <v>3028</v>
      </c>
      <c r="E1581" s="45"/>
    </row>
    <row r="1582" spans="1:5" x14ac:dyDescent="0.25">
      <c r="A1582" s="41" t="s">
        <v>37</v>
      </c>
      <c r="B1582" s="42">
        <v>43875</v>
      </c>
      <c r="C1582" s="41" t="s">
        <v>426</v>
      </c>
      <c r="D1582" s="43">
        <v>5788</v>
      </c>
      <c r="E1582" s="45"/>
    </row>
    <row r="1583" spans="1:5" x14ac:dyDescent="0.25">
      <c r="A1583" s="41" t="s">
        <v>37</v>
      </c>
      <c r="B1583" s="42">
        <v>43875</v>
      </c>
      <c r="C1583" s="41" t="s">
        <v>426</v>
      </c>
      <c r="D1583" s="43">
        <v>325</v>
      </c>
      <c r="E1583" s="45"/>
    </row>
    <row r="1584" spans="1:5" x14ac:dyDescent="0.25">
      <c r="A1584" s="41" t="s">
        <v>37</v>
      </c>
      <c r="B1584" s="42">
        <v>43875</v>
      </c>
      <c r="C1584" s="41" t="s">
        <v>426</v>
      </c>
      <c r="D1584" s="43">
        <v>3990</v>
      </c>
      <c r="E1584" s="45"/>
    </row>
    <row r="1585" spans="1:5" x14ac:dyDescent="0.25">
      <c r="A1585" s="41" t="s">
        <v>37</v>
      </c>
      <c r="B1585" s="42">
        <v>43875</v>
      </c>
      <c r="C1585" s="41" t="s">
        <v>426</v>
      </c>
      <c r="D1585" s="43">
        <v>806</v>
      </c>
      <c r="E1585" s="45"/>
    </row>
    <row r="1586" spans="1:5" x14ac:dyDescent="0.25">
      <c r="A1586" s="41" t="s">
        <v>37</v>
      </c>
      <c r="B1586" s="42">
        <v>43875</v>
      </c>
      <c r="C1586" s="41" t="s">
        <v>426</v>
      </c>
      <c r="D1586" s="43">
        <v>2604</v>
      </c>
      <c r="E1586" s="45"/>
    </row>
    <row r="1587" spans="1:5" x14ac:dyDescent="0.25">
      <c r="A1587" s="41" t="s">
        <v>37</v>
      </c>
      <c r="B1587" s="42">
        <v>43875</v>
      </c>
      <c r="C1587" s="41" t="s">
        <v>426</v>
      </c>
      <c r="D1587" s="43">
        <v>853</v>
      </c>
      <c r="E1587" s="45"/>
    </row>
    <row r="1588" spans="1:5" x14ac:dyDescent="0.25">
      <c r="A1588" s="41" t="s">
        <v>37</v>
      </c>
      <c r="B1588" s="42">
        <v>43889</v>
      </c>
      <c r="C1588" s="41" t="s">
        <v>427</v>
      </c>
      <c r="D1588" s="43">
        <v>5788</v>
      </c>
      <c r="E1588" s="45"/>
    </row>
    <row r="1589" spans="1:5" x14ac:dyDescent="0.25">
      <c r="A1589" s="41" t="s">
        <v>37</v>
      </c>
      <c r="B1589" s="42">
        <v>43889</v>
      </c>
      <c r="C1589" s="41" t="s">
        <v>427</v>
      </c>
      <c r="D1589" s="43">
        <v>783</v>
      </c>
      <c r="E1589" s="45"/>
    </row>
    <row r="1590" spans="1:5" x14ac:dyDescent="0.25">
      <c r="A1590" s="41" t="s">
        <v>37</v>
      </c>
      <c r="B1590" s="42">
        <v>43889</v>
      </c>
      <c r="C1590" s="41" t="s">
        <v>427</v>
      </c>
      <c r="D1590" s="43">
        <v>2600</v>
      </c>
      <c r="E1590" s="45"/>
    </row>
    <row r="1591" spans="1:5" x14ac:dyDescent="0.25">
      <c r="A1591" s="41" t="s">
        <v>37</v>
      </c>
      <c r="B1591" s="42">
        <v>43889</v>
      </c>
      <c r="C1591" s="41" t="s">
        <v>427</v>
      </c>
      <c r="D1591" s="43">
        <v>1183</v>
      </c>
      <c r="E1591" s="45"/>
    </row>
    <row r="1592" spans="1:5" x14ac:dyDescent="0.25">
      <c r="A1592" s="41" t="s">
        <v>37</v>
      </c>
      <c r="B1592" s="42">
        <v>43889</v>
      </c>
      <c r="C1592" s="41" t="s">
        <v>427</v>
      </c>
      <c r="D1592" s="43">
        <v>5880</v>
      </c>
      <c r="E1592" s="45"/>
    </row>
    <row r="1593" spans="1:5" x14ac:dyDescent="0.25">
      <c r="A1593" s="41" t="s">
        <v>37</v>
      </c>
      <c r="B1593" s="42">
        <v>43889</v>
      </c>
      <c r="C1593" s="41" t="s">
        <v>427</v>
      </c>
      <c r="D1593" s="43">
        <v>4171</v>
      </c>
      <c r="E1593" s="45"/>
    </row>
    <row r="1594" spans="1:5" x14ac:dyDescent="0.25">
      <c r="A1594" s="41" t="s">
        <v>37</v>
      </c>
      <c r="B1594" s="42">
        <v>43889</v>
      </c>
      <c r="C1594" s="41" t="s">
        <v>427</v>
      </c>
      <c r="D1594" s="43">
        <v>2503</v>
      </c>
      <c r="E1594" s="45"/>
    </row>
    <row r="1595" spans="1:5" x14ac:dyDescent="0.25">
      <c r="A1595" s="41" t="s">
        <v>37</v>
      </c>
      <c r="B1595" s="42">
        <v>43889</v>
      </c>
      <c r="C1595" s="41" t="s">
        <v>427</v>
      </c>
      <c r="D1595" s="43">
        <v>783</v>
      </c>
      <c r="E1595" s="45"/>
    </row>
    <row r="1596" spans="1:5" x14ac:dyDescent="0.25">
      <c r="A1596" s="41" t="s">
        <v>37</v>
      </c>
      <c r="B1596" s="42">
        <v>43889</v>
      </c>
      <c r="C1596" s="41" t="s">
        <v>427</v>
      </c>
      <c r="D1596" s="43">
        <v>1436</v>
      </c>
      <c r="E1596" s="45"/>
    </row>
    <row r="1597" spans="1:5" x14ac:dyDescent="0.25">
      <c r="A1597" s="41" t="s">
        <v>37</v>
      </c>
      <c r="B1597" s="42">
        <v>43889</v>
      </c>
      <c r="C1597" s="41" t="s">
        <v>427</v>
      </c>
      <c r="D1597" s="43">
        <v>833</v>
      </c>
      <c r="E1597" s="45"/>
    </row>
    <row r="1598" spans="1:5" x14ac:dyDescent="0.25">
      <c r="A1598" s="41" t="s">
        <v>37</v>
      </c>
      <c r="B1598" s="42">
        <v>43889</v>
      </c>
      <c r="C1598" s="41" t="s">
        <v>427</v>
      </c>
      <c r="D1598" s="43">
        <v>3144</v>
      </c>
      <c r="E1598" s="45"/>
    </row>
    <row r="1599" spans="1:5" x14ac:dyDescent="0.25">
      <c r="A1599" s="41" t="s">
        <v>37</v>
      </c>
      <c r="B1599" s="42">
        <v>43889</v>
      </c>
      <c r="C1599" s="41" t="s">
        <v>427</v>
      </c>
      <c r="D1599" s="43">
        <v>4043</v>
      </c>
      <c r="E1599" s="45"/>
    </row>
    <row r="1600" spans="1:5" x14ac:dyDescent="0.25">
      <c r="A1600" s="41" t="s">
        <v>37</v>
      </c>
      <c r="B1600" s="42">
        <v>43889</v>
      </c>
      <c r="C1600" s="41" t="s">
        <v>427</v>
      </c>
      <c r="D1600" s="43">
        <v>5788</v>
      </c>
      <c r="E1600" s="45"/>
    </row>
    <row r="1601" spans="1:5" x14ac:dyDescent="0.25">
      <c r="A1601" s="41" t="s">
        <v>37</v>
      </c>
      <c r="B1601" s="42">
        <v>43928</v>
      </c>
      <c r="C1601" s="41" t="s">
        <v>706</v>
      </c>
      <c r="D1601" s="43">
        <v>3735</v>
      </c>
      <c r="E1601" s="45"/>
    </row>
    <row r="1602" spans="1:5" x14ac:dyDescent="0.25">
      <c r="A1602" s="41" t="s">
        <v>37</v>
      </c>
      <c r="B1602" s="42">
        <v>43928</v>
      </c>
      <c r="C1602" s="41" t="s">
        <v>706</v>
      </c>
      <c r="D1602" s="43">
        <v>1798</v>
      </c>
      <c r="E1602" s="45"/>
    </row>
    <row r="1603" spans="1:5" x14ac:dyDescent="0.25">
      <c r="A1603" s="41" t="s">
        <v>37</v>
      </c>
      <c r="B1603" s="42">
        <v>43928</v>
      </c>
      <c r="C1603" s="41" t="s">
        <v>706</v>
      </c>
      <c r="D1603" s="43">
        <v>4756</v>
      </c>
      <c r="E1603" s="45"/>
    </row>
    <row r="1604" spans="1:5" x14ac:dyDescent="0.25">
      <c r="A1604" s="41" t="s">
        <v>37</v>
      </c>
      <c r="B1604" s="42">
        <v>43928</v>
      </c>
      <c r="C1604" s="41" t="s">
        <v>706</v>
      </c>
      <c r="D1604" s="43">
        <v>1050</v>
      </c>
      <c r="E1604" s="45"/>
    </row>
    <row r="1605" spans="1:5" x14ac:dyDescent="0.25">
      <c r="A1605" s="41" t="s">
        <v>37</v>
      </c>
      <c r="B1605" s="42">
        <v>43928</v>
      </c>
      <c r="C1605" s="41" t="s">
        <v>706</v>
      </c>
      <c r="D1605" s="43">
        <v>665</v>
      </c>
      <c r="E1605" s="45"/>
    </row>
    <row r="1606" spans="1:5" x14ac:dyDescent="0.25">
      <c r="A1606" s="41" t="s">
        <v>37</v>
      </c>
      <c r="B1606" s="42">
        <v>43928</v>
      </c>
      <c r="C1606" s="41" t="s">
        <v>706</v>
      </c>
      <c r="D1606" s="43">
        <v>211</v>
      </c>
      <c r="E1606" s="45"/>
    </row>
    <row r="1607" spans="1:5" x14ac:dyDescent="0.25">
      <c r="A1607" s="41" t="s">
        <v>37</v>
      </c>
      <c r="B1607" s="42">
        <v>43928</v>
      </c>
      <c r="C1607" s="41" t="s">
        <v>706</v>
      </c>
      <c r="D1607" s="43">
        <v>343</v>
      </c>
      <c r="E1607" s="45"/>
    </row>
    <row r="1608" spans="1:5" x14ac:dyDescent="0.25">
      <c r="A1608" s="41" t="s">
        <v>37</v>
      </c>
      <c r="B1608" s="42">
        <v>43928</v>
      </c>
      <c r="C1608" s="41" t="s">
        <v>706</v>
      </c>
      <c r="D1608" s="43">
        <v>1325</v>
      </c>
      <c r="E1608" s="45"/>
    </row>
    <row r="1609" spans="1:5" x14ac:dyDescent="0.25">
      <c r="A1609" s="41" t="s">
        <v>37</v>
      </c>
      <c r="B1609" s="42">
        <v>43928</v>
      </c>
      <c r="C1609" s="41" t="s">
        <v>706</v>
      </c>
      <c r="D1609" s="43">
        <v>4669</v>
      </c>
      <c r="E1609" s="45"/>
    </row>
    <row r="1610" spans="1:5" x14ac:dyDescent="0.25">
      <c r="A1610" s="41" t="s">
        <v>37</v>
      </c>
      <c r="B1610" s="42">
        <v>43928</v>
      </c>
      <c r="C1610" s="41" t="s">
        <v>706</v>
      </c>
      <c r="D1610" s="43">
        <v>3828</v>
      </c>
      <c r="E1610" s="45"/>
    </row>
    <row r="1611" spans="1:5" x14ac:dyDescent="0.25">
      <c r="A1611" s="41" t="s">
        <v>37</v>
      </c>
      <c r="B1611" s="42">
        <v>43928</v>
      </c>
      <c r="C1611" s="41" t="s">
        <v>706</v>
      </c>
      <c r="D1611" s="43">
        <v>3619</v>
      </c>
      <c r="E1611" s="45"/>
    </row>
    <row r="1612" spans="1:5" x14ac:dyDescent="0.25">
      <c r="A1612" s="41" t="s">
        <v>37</v>
      </c>
      <c r="B1612" s="42">
        <v>43928</v>
      </c>
      <c r="C1612" s="41" t="s">
        <v>706</v>
      </c>
      <c r="D1612" s="43">
        <v>2697</v>
      </c>
      <c r="E1612" s="45"/>
    </row>
    <row r="1613" spans="1:5" x14ac:dyDescent="0.25">
      <c r="A1613" s="41" t="s">
        <v>37</v>
      </c>
      <c r="B1613" s="42">
        <v>43928</v>
      </c>
      <c r="C1613" s="41" t="s">
        <v>706</v>
      </c>
      <c r="D1613" s="43">
        <v>2572</v>
      </c>
      <c r="E1613" s="45"/>
    </row>
    <row r="1614" spans="1:5" x14ac:dyDescent="0.25">
      <c r="A1614" s="41" t="s">
        <v>37</v>
      </c>
      <c r="B1614" s="42">
        <v>43928</v>
      </c>
      <c r="C1614" s="41" t="s">
        <v>706</v>
      </c>
      <c r="D1614" s="43">
        <v>2806</v>
      </c>
      <c r="E1614" s="45"/>
    </row>
    <row r="1615" spans="1:5" x14ac:dyDescent="0.25">
      <c r="A1615" s="41" t="s">
        <v>37</v>
      </c>
      <c r="B1615" s="42">
        <v>43957</v>
      </c>
      <c r="C1615" s="41" t="s">
        <v>707</v>
      </c>
      <c r="D1615" s="43">
        <v>795</v>
      </c>
      <c r="E1615" s="45"/>
    </row>
    <row r="1616" spans="1:5" x14ac:dyDescent="0.25">
      <c r="A1616" s="41" t="s">
        <v>37</v>
      </c>
      <c r="B1616" s="42">
        <v>43957</v>
      </c>
      <c r="C1616" s="41" t="s">
        <v>707</v>
      </c>
      <c r="D1616" s="43">
        <v>825</v>
      </c>
      <c r="E1616" s="45"/>
    </row>
    <row r="1617" spans="1:5" x14ac:dyDescent="0.25">
      <c r="A1617" s="41" t="s">
        <v>37</v>
      </c>
      <c r="B1617" s="42">
        <v>43957</v>
      </c>
      <c r="C1617" s="41" t="s">
        <v>707</v>
      </c>
      <c r="D1617" s="43">
        <v>1650</v>
      </c>
      <c r="E1617" s="45"/>
    </row>
    <row r="1618" spans="1:5" x14ac:dyDescent="0.25">
      <c r="A1618" s="41" t="s">
        <v>37</v>
      </c>
      <c r="B1618" s="42">
        <v>43957</v>
      </c>
      <c r="C1618" s="41" t="s">
        <v>707</v>
      </c>
      <c r="D1618" s="43">
        <v>1342</v>
      </c>
      <c r="E1618" s="45"/>
    </row>
    <row r="1619" spans="1:5" x14ac:dyDescent="0.25">
      <c r="A1619" s="41" t="s">
        <v>37</v>
      </c>
      <c r="B1619" s="42">
        <v>43957</v>
      </c>
      <c r="C1619" s="41" t="s">
        <v>707</v>
      </c>
      <c r="D1619" s="43">
        <v>2485</v>
      </c>
      <c r="E1619" s="45"/>
    </row>
    <row r="1620" spans="1:5" x14ac:dyDescent="0.25">
      <c r="A1620" s="41" t="s">
        <v>37</v>
      </c>
      <c r="B1620" s="42">
        <v>43957</v>
      </c>
      <c r="C1620" s="41" t="s">
        <v>707</v>
      </c>
      <c r="D1620" s="43">
        <v>812</v>
      </c>
      <c r="E1620" s="45"/>
    </row>
    <row r="1621" spans="1:5" x14ac:dyDescent="0.25">
      <c r="A1621" s="41" t="s">
        <v>37</v>
      </c>
      <c r="B1621" s="42">
        <v>43957</v>
      </c>
      <c r="C1621" s="41" t="s">
        <v>707</v>
      </c>
      <c r="D1621" s="43">
        <v>5380</v>
      </c>
      <c r="E1621" s="45"/>
    </row>
    <row r="1622" spans="1:5" x14ac:dyDescent="0.25">
      <c r="A1622" s="41" t="s">
        <v>37</v>
      </c>
      <c r="B1622" s="42">
        <v>43957</v>
      </c>
      <c r="C1622" s="41" t="s">
        <v>707</v>
      </c>
      <c r="D1622" s="43">
        <v>2556</v>
      </c>
      <c r="E1622" s="45"/>
    </row>
    <row r="1623" spans="1:5" x14ac:dyDescent="0.25">
      <c r="A1623" s="41" t="s">
        <v>37</v>
      </c>
      <c r="B1623" s="42">
        <v>43957</v>
      </c>
      <c r="C1623" s="41" t="s">
        <v>707</v>
      </c>
      <c r="D1623" s="43">
        <v>5677</v>
      </c>
      <c r="E1623" s="45"/>
    </row>
    <row r="1624" spans="1:5" x14ac:dyDescent="0.25">
      <c r="A1624" s="41" t="s">
        <v>37</v>
      </c>
      <c r="B1624" s="42">
        <v>43957</v>
      </c>
      <c r="C1624" s="41" t="s">
        <v>707</v>
      </c>
      <c r="D1624" s="43">
        <v>8229</v>
      </c>
      <c r="E1624" s="45"/>
    </row>
    <row r="1625" spans="1:5" x14ac:dyDescent="0.25">
      <c r="A1625" s="41" t="s">
        <v>37</v>
      </c>
      <c r="B1625" s="42">
        <v>43928</v>
      </c>
      <c r="C1625" s="41" t="s">
        <v>706</v>
      </c>
      <c r="D1625" s="43">
        <v>941</v>
      </c>
      <c r="E1625" s="45"/>
    </row>
    <row r="1626" spans="1:5" x14ac:dyDescent="0.25">
      <c r="A1626" s="41" t="s">
        <v>37</v>
      </c>
      <c r="B1626" s="42">
        <v>44021</v>
      </c>
      <c r="C1626" s="41" t="s">
        <v>945</v>
      </c>
      <c r="D1626" s="43">
        <v>848</v>
      </c>
      <c r="E1626" s="45"/>
    </row>
    <row r="1627" spans="1:5" x14ac:dyDescent="0.25">
      <c r="A1627" s="41" t="s">
        <v>37</v>
      </c>
      <c r="B1627" s="42">
        <v>44021</v>
      </c>
      <c r="C1627" s="41" t="s">
        <v>945</v>
      </c>
      <c r="D1627" s="43">
        <v>5771</v>
      </c>
      <c r="E1627" s="45"/>
    </row>
    <row r="1628" spans="1:5" x14ac:dyDescent="0.25">
      <c r="A1628" s="41" t="s">
        <v>37</v>
      </c>
      <c r="B1628" s="42">
        <v>44021</v>
      </c>
      <c r="C1628" s="41" t="s">
        <v>945</v>
      </c>
      <c r="D1628" s="43">
        <v>4152</v>
      </c>
      <c r="E1628" s="45"/>
    </row>
    <row r="1629" spans="1:5" x14ac:dyDescent="0.25">
      <c r="A1629" s="41" t="s">
        <v>37</v>
      </c>
      <c r="B1629" s="42">
        <v>44021</v>
      </c>
      <c r="C1629" s="41" t="s">
        <v>945</v>
      </c>
      <c r="D1629" s="43">
        <v>5764</v>
      </c>
      <c r="E1629" s="45"/>
    </row>
    <row r="1630" spans="1:5" x14ac:dyDescent="0.25">
      <c r="A1630" s="41" t="s">
        <v>37</v>
      </c>
      <c r="B1630" s="42">
        <v>44021</v>
      </c>
      <c r="C1630" s="41" t="s">
        <v>945</v>
      </c>
      <c r="D1630" s="43">
        <v>133</v>
      </c>
      <c r="E1630" s="45"/>
    </row>
    <row r="1631" spans="1:5" x14ac:dyDescent="0.25">
      <c r="A1631" s="41" t="s">
        <v>37</v>
      </c>
      <c r="B1631" s="42">
        <v>44021</v>
      </c>
      <c r="C1631" s="41" t="s">
        <v>945</v>
      </c>
      <c r="D1631" s="43">
        <v>1225</v>
      </c>
      <c r="E1631" s="45"/>
    </row>
    <row r="1632" spans="1:5" x14ac:dyDescent="0.25">
      <c r="A1632" s="41" t="s">
        <v>37</v>
      </c>
      <c r="B1632" s="42">
        <v>44021</v>
      </c>
      <c r="C1632" s="41" t="s">
        <v>945</v>
      </c>
      <c r="D1632" s="43">
        <v>1048</v>
      </c>
      <c r="E1632" s="45"/>
    </row>
    <row r="1633" spans="1:5" x14ac:dyDescent="0.25">
      <c r="A1633" s="41" t="s">
        <v>37</v>
      </c>
      <c r="B1633" s="42">
        <v>44021</v>
      </c>
      <c r="C1633" s="41" t="s">
        <v>945</v>
      </c>
      <c r="D1633" s="43">
        <v>1508</v>
      </c>
      <c r="E1633" s="45"/>
    </row>
    <row r="1634" spans="1:5" x14ac:dyDescent="0.25">
      <c r="A1634" s="41" t="s">
        <v>37</v>
      </c>
      <c r="B1634" s="42">
        <v>44021</v>
      </c>
      <c r="C1634" s="41" t="s">
        <v>945</v>
      </c>
      <c r="D1634" s="43">
        <v>3640</v>
      </c>
      <c r="E1634" s="45"/>
    </row>
    <row r="1635" spans="1:5" x14ac:dyDescent="0.25">
      <c r="A1635" s="41" t="s">
        <v>37</v>
      </c>
      <c r="B1635" s="42">
        <v>44021</v>
      </c>
      <c r="C1635" s="41" t="s">
        <v>945</v>
      </c>
      <c r="D1635" s="43">
        <v>4654</v>
      </c>
      <c r="E1635" s="45"/>
    </row>
    <row r="1636" spans="1:5" x14ac:dyDescent="0.25">
      <c r="A1636" s="41" t="s">
        <v>37</v>
      </c>
      <c r="B1636" s="42">
        <v>44021</v>
      </c>
      <c r="C1636" s="41" t="s">
        <v>945</v>
      </c>
      <c r="D1636" s="43">
        <v>302</v>
      </c>
      <c r="E1636" s="45"/>
    </row>
    <row r="1637" spans="1:5" x14ac:dyDescent="0.25">
      <c r="A1637" s="41" t="s">
        <v>37</v>
      </c>
      <c r="B1637" s="42">
        <v>44021</v>
      </c>
      <c r="C1637" s="41" t="s">
        <v>945</v>
      </c>
      <c r="D1637" s="43">
        <v>3996</v>
      </c>
      <c r="E1637" s="45"/>
    </row>
    <row r="1638" spans="1:5" x14ac:dyDescent="0.25">
      <c r="A1638" s="41" t="s">
        <v>37</v>
      </c>
      <c r="B1638" s="42">
        <v>44078</v>
      </c>
      <c r="C1638" s="41" t="s">
        <v>946</v>
      </c>
      <c r="D1638" s="43">
        <v>5279</v>
      </c>
      <c r="E1638" s="45"/>
    </row>
    <row r="1639" spans="1:5" x14ac:dyDescent="0.25">
      <c r="A1639" s="41" t="s">
        <v>37</v>
      </c>
      <c r="B1639" s="42">
        <v>44078</v>
      </c>
      <c r="C1639" s="41" t="s">
        <v>946</v>
      </c>
      <c r="D1639" s="43">
        <v>1132</v>
      </c>
      <c r="E1639" s="45"/>
    </row>
    <row r="1640" spans="1:5" x14ac:dyDescent="0.25">
      <c r="A1640" s="41" t="s">
        <v>37</v>
      </c>
      <c r="B1640" s="42">
        <v>44078</v>
      </c>
      <c r="C1640" s="41" t="s">
        <v>946</v>
      </c>
      <c r="D1640" s="43">
        <v>1728</v>
      </c>
      <c r="E1640" s="45"/>
    </row>
    <row r="1641" spans="1:5" x14ac:dyDescent="0.25">
      <c r="A1641" s="41" t="s">
        <v>37</v>
      </c>
      <c r="B1641" s="42">
        <v>44078</v>
      </c>
      <c r="C1641" s="41" t="s">
        <v>946</v>
      </c>
      <c r="D1641" s="43">
        <v>3858</v>
      </c>
      <c r="E1641" s="45"/>
    </row>
    <row r="1642" spans="1:5" x14ac:dyDescent="0.25">
      <c r="A1642" s="41" t="s">
        <v>37</v>
      </c>
      <c r="B1642" s="42">
        <v>44078</v>
      </c>
      <c r="C1642" s="41" t="s">
        <v>946</v>
      </c>
      <c r="D1642" s="43">
        <v>710</v>
      </c>
      <c r="E1642" s="45"/>
    </row>
    <row r="1643" spans="1:5" x14ac:dyDescent="0.25">
      <c r="A1643" s="41" t="s">
        <v>37</v>
      </c>
      <c r="B1643" s="42">
        <v>44078</v>
      </c>
      <c r="C1643" s="41" t="s">
        <v>946</v>
      </c>
      <c r="D1643" s="43">
        <v>7221</v>
      </c>
      <c r="E1643" s="45"/>
    </row>
    <row r="1644" spans="1:5" x14ac:dyDescent="0.25">
      <c r="A1644" s="41" t="s">
        <v>37</v>
      </c>
      <c r="B1644" s="42">
        <v>44078</v>
      </c>
      <c r="C1644" s="41" t="s">
        <v>946</v>
      </c>
      <c r="D1644" s="43">
        <v>4437</v>
      </c>
      <c r="E1644" s="45"/>
    </row>
    <row r="1645" spans="1:5" x14ac:dyDescent="0.25">
      <c r="A1645" s="41" t="s">
        <v>37</v>
      </c>
      <c r="B1645" s="42">
        <v>44078</v>
      </c>
      <c r="C1645" s="41" t="s">
        <v>946</v>
      </c>
      <c r="D1645" s="43">
        <v>4278</v>
      </c>
      <c r="E1645" s="45"/>
    </row>
    <row r="1646" spans="1:5" x14ac:dyDescent="0.25">
      <c r="A1646" s="45" t="s">
        <v>37</v>
      </c>
      <c r="B1646" s="48">
        <v>44117</v>
      </c>
      <c r="C1646" s="45" t="s">
        <v>1108</v>
      </c>
      <c r="D1646" s="49">
        <v>106</v>
      </c>
      <c r="E1646" s="45"/>
    </row>
    <row r="1647" spans="1:5" x14ac:dyDescent="0.25">
      <c r="A1647" s="45" t="s">
        <v>37</v>
      </c>
      <c r="B1647" s="48">
        <v>44117</v>
      </c>
      <c r="C1647" s="45" t="s">
        <v>1108</v>
      </c>
      <c r="D1647" s="49">
        <v>2500</v>
      </c>
      <c r="E1647" s="45"/>
    </row>
    <row r="1648" spans="1:5" x14ac:dyDescent="0.25">
      <c r="A1648" s="45" t="s">
        <v>37</v>
      </c>
      <c r="B1648" s="48">
        <v>44117</v>
      </c>
      <c r="C1648" s="45" t="s">
        <v>1108</v>
      </c>
      <c r="D1648" s="49">
        <v>1856</v>
      </c>
      <c r="E1648" s="45"/>
    </row>
    <row r="1649" spans="1:5" x14ac:dyDescent="0.25">
      <c r="A1649" s="45" t="s">
        <v>37</v>
      </c>
      <c r="B1649" s="48">
        <v>44117</v>
      </c>
      <c r="C1649" s="45" t="s">
        <v>1108</v>
      </c>
      <c r="D1649" s="49">
        <v>136</v>
      </c>
      <c r="E1649" s="45"/>
    </row>
    <row r="1650" spans="1:5" x14ac:dyDescent="0.25">
      <c r="A1650" s="45" t="s">
        <v>37</v>
      </c>
      <c r="B1650" s="48">
        <v>44117</v>
      </c>
      <c r="C1650" s="45" t="s">
        <v>1108</v>
      </c>
      <c r="D1650" s="49">
        <v>136</v>
      </c>
      <c r="E1650" s="45"/>
    </row>
    <row r="1651" spans="1:5" x14ac:dyDescent="0.25">
      <c r="A1651" s="45" t="s">
        <v>37</v>
      </c>
      <c r="B1651" s="48">
        <v>44117</v>
      </c>
      <c r="C1651" s="45" t="s">
        <v>1108</v>
      </c>
      <c r="D1651" s="49">
        <v>136</v>
      </c>
      <c r="E1651" s="45"/>
    </row>
    <row r="1652" spans="1:5" x14ac:dyDescent="0.25">
      <c r="A1652" s="45" t="s">
        <v>37</v>
      </c>
      <c r="B1652" s="48">
        <v>44117</v>
      </c>
      <c r="C1652" s="45" t="s">
        <v>1108</v>
      </c>
      <c r="D1652" s="49">
        <v>3747</v>
      </c>
      <c r="E1652" s="45"/>
    </row>
    <row r="1653" spans="1:5" x14ac:dyDescent="0.25">
      <c r="A1653" s="45" t="s">
        <v>37</v>
      </c>
      <c r="B1653" s="48">
        <v>44117</v>
      </c>
      <c r="C1653" s="45" t="s">
        <v>1108</v>
      </c>
      <c r="D1653" s="49">
        <v>795</v>
      </c>
      <c r="E1653" s="45"/>
    </row>
    <row r="1654" spans="1:5" x14ac:dyDescent="0.25">
      <c r="A1654" s="45" t="s">
        <v>37</v>
      </c>
      <c r="B1654" s="48">
        <v>44117</v>
      </c>
      <c r="C1654" s="45" t="s">
        <v>1108</v>
      </c>
      <c r="D1654" s="49">
        <v>696</v>
      </c>
      <c r="E1654" s="45"/>
    </row>
    <row r="1655" spans="1:5" x14ac:dyDescent="0.25">
      <c r="A1655" s="45" t="s">
        <v>37</v>
      </c>
      <c r="B1655" s="48">
        <v>44117</v>
      </c>
      <c r="C1655" s="45" t="s">
        <v>1108</v>
      </c>
      <c r="D1655" s="49">
        <v>3944</v>
      </c>
      <c r="E1655" s="45"/>
    </row>
    <row r="1656" spans="1:5" x14ac:dyDescent="0.25">
      <c r="A1656" s="45" t="s">
        <v>37</v>
      </c>
      <c r="B1656" s="48">
        <v>44117</v>
      </c>
      <c r="C1656" s="45" t="s">
        <v>1108</v>
      </c>
      <c r="D1656" s="49">
        <v>998</v>
      </c>
      <c r="E1656" s="45"/>
    </row>
    <row r="1657" spans="1:5" x14ac:dyDescent="0.25">
      <c r="A1657" s="45" t="s">
        <v>37</v>
      </c>
      <c r="B1657" s="48">
        <v>44117</v>
      </c>
      <c r="C1657" s="45" t="s">
        <v>1108</v>
      </c>
      <c r="D1657" s="49">
        <v>2471</v>
      </c>
      <c r="E1657" s="45"/>
    </row>
    <row r="1658" spans="1:5" x14ac:dyDescent="0.25">
      <c r="A1658" s="45" t="s">
        <v>37</v>
      </c>
      <c r="B1658" s="48">
        <v>44117</v>
      </c>
      <c r="C1658" s="45" t="s">
        <v>1108</v>
      </c>
      <c r="D1658" s="49">
        <v>774</v>
      </c>
      <c r="E1658" s="45"/>
    </row>
    <row r="1659" spans="1:5" x14ac:dyDescent="0.25">
      <c r="A1659" s="45" t="s">
        <v>37</v>
      </c>
      <c r="B1659" s="48">
        <v>44117</v>
      </c>
      <c r="C1659" s="45" t="s">
        <v>1108</v>
      </c>
      <c r="D1659" s="49">
        <v>3944</v>
      </c>
      <c r="E1659" s="45"/>
    </row>
    <row r="1660" spans="1:5" x14ac:dyDescent="0.25">
      <c r="A1660" s="45" t="s">
        <v>37</v>
      </c>
      <c r="B1660" s="48">
        <v>44117</v>
      </c>
      <c r="C1660" s="45" t="s">
        <v>1108</v>
      </c>
      <c r="D1660" s="49">
        <v>3458</v>
      </c>
      <c r="E1660" s="45"/>
    </row>
    <row r="1661" spans="1:5" x14ac:dyDescent="0.25">
      <c r="A1661" s="45" t="s">
        <v>37</v>
      </c>
      <c r="B1661" s="48">
        <v>44117</v>
      </c>
      <c r="C1661" s="45" t="s">
        <v>1108</v>
      </c>
      <c r="D1661" s="49">
        <v>226</v>
      </c>
      <c r="E1661" s="45"/>
    </row>
    <row r="1662" spans="1:5" x14ac:dyDescent="0.25">
      <c r="A1662" s="45" t="s">
        <v>37</v>
      </c>
      <c r="B1662" s="48">
        <v>44117</v>
      </c>
      <c r="C1662" s="45" t="s">
        <v>1108</v>
      </c>
      <c r="D1662" s="49">
        <v>251</v>
      </c>
      <c r="E1662" s="45"/>
    </row>
    <row r="1663" spans="1:5" x14ac:dyDescent="0.25">
      <c r="A1663" s="21" t="s">
        <v>38</v>
      </c>
      <c r="B1663" s="40">
        <v>43854</v>
      </c>
      <c r="C1663" s="21" t="s">
        <v>428</v>
      </c>
      <c r="D1663" s="23">
        <v>2205</v>
      </c>
      <c r="E1663" s="35">
        <f>SUM(D1663:D1693 )</f>
        <v>106211</v>
      </c>
    </row>
    <row r="1664" spans="1:5" x14ac:dyDescent="0.25">
      <c r="A1664" s="21" t="s">
        <v>38</v>
      </c>
      <c r="B1664" s="40">
        <v>43852</v>
      </c>
      <c r="C1664" s="21" t="s">
        <v>429</v>
      </c>
      <c r="D1664" s="23">
        <v>2895</v>
      </c>
      <c r="E1664" s="36"/>
    </row>
    <row r="1665" spans="1:5" x14ac:dyDescent="0.25">
      <c r="A1665" s="21" t="s">
        <v>38</v>
      </c>
      <c r="B1665" s="40">
        <v>43854</v>
      </c>
      <c r="C1665" s="21" t="s">
        <v>428</v>
      </c>
      <c r="D1665" s="23">
        <v>6903</v>
      </c>
      <c r="E1665" s="36"/>
    </row>
    <row r="1666" spans="1:5" x14ac:dyDescent="0.25">
      <c r="A1666" s="21" t="s">
        <v>38</v>
      </c>
      <c r="B1666" s="40">
        <v>43854</v>
      </c>
      <c r="C1666" s="21" t="s">
        <v>428</v>
      </c>
      <c r="D1666" s="23">
        <v>15848</v>
      </c>
      <c r="E1666" s="36"/>
    </row>
    <row r="1667" spans="1:5" x14ac:dyDescent="0.25">
      <c r="A1667" s="21" t="s">
        <v>38</v>
      </c>
      <c r="B1667" s="40">
        <v>43936</v>
      </c>
      <c r="C1667" s="21" t="s">
        <v>708</v>
      </c>
      <c r="D1667" s="23">
        <v>830</v>
      </c>
      <c r="E1667" s="36"/>
    </row>
    <row r="1668" spans="1:5" x14ac:dyDescent="0.25">
      <c r="A1668" s="21" t="s">
        <v>38</v>
      </c>
      <c r="B1668" s="40">
        <v>43936</v>
      </c>
      <c r="C1668" s="21" t="s">
        <v>708</v>
      </c>
      <c r="D1668" s="23">
        <v>450</v>
      </c>
      <c r="E1668" s="36"/>
    </row>
    <row r="1669" spans="1:5" x14ac:dyDescent="0.25">
      <c r="A1669" s="21" t="s">
        <v>38</v>
      </c>
      <c r="B1669" s="40">
        <v>43936</v>
      </c>
      <c r="C1669" s="21" t="s">
        <v>708</v>
      </c>
      <c r="D1669" s="23">
        <v>430</v>
      </c>
      <c r="E1669" s="36"/>
    </row>
    <row r="1670" spans="1:5" x14ac:dyDescent="0.25">
      <c r="A1670" s="21" t="s">
        <v>38</v>
      </c>
      <c r="B1670" s="40">
        <v>43936</v>
      </c>
      <c r="C1670" s="21" t="s">
        <v>708</v>
      </c>
      <c r="D1670" s="23">
        <v>5769</v>
      </c>
      <c r="E1670" s="36"/>
    </row>
    <row r="1671" spans="1:5" x14ac:dyDescent="0.25">
      <c r="A1671" s="21" t="s">
        <v>38</v>
      </c>
      <c r="B1671" s="40">
        <v>43957</v>
      </c>
      <c r="C1671" s="21" t="s">
        <v>709</v>
      </c>
      <c r="D1671" s="23">
        <v>430</v>
      </c>
      <c r="E1671" s="36"/>
    </row>
    <row r="1672" spans="1:5" x14ac:dyDescent="0.25">
      <c r="A1672" s="21" t="s">
        <v>38</v>
      </c>
      <c r="B1672" s="40">
        <v>43957</v>
      </c>
      <c r="C1672" s="21" t="s">
        <v>709</v>
      </c>
      <c r="D1672" s="23">
        <v>6683</v>
      </c>
      <c r="E1672" s="36"/>
    </row>
    <row r="1673" spans="1:5" x14ac:dyDescent="0.25">
      <c r="A1673" s="21" t="s">
        <v>38</v>
      </c>
      <c r="B1673" s="40">
        <v>43957</v>
      </c>
      <c r="C1673" s="21" t="s">
        <v>709</v>
      </c>
      <c r="D1673" s="23">
        <v>4385</v>
      </c>
      <c r="E1673" s="36"/>
    </row>
    <row r="1674" spans="1:5" x14ac:dyDescent="0.25">
      <c r="A1674" s="21" t="s">
        <v>38</v>
      </c>
      <c r="B1674" s="40">
        <v>43980</v>
      </c>
      <c r="C1674" s="21" t="s">
        <v>710</v>
      </c>
      <c r="D1674" s="23">
        <v>5690</v>
      </c>
      <c r="E1674" s="36"/>
    </row>
    <row r="1675" spans="1:5" x14ac:dyDescent="0.25">
      <c r="A1675" s="21" t="s">
        <v>38</v>
      </c>
      <c r="B1675" s="40">
        <v>43980</v>
      </c>
      <c r="C1675" s="21" t="s">
        <v>710</v>
      </c>
      <c r="D1675" s="23">
        <v>4546</v>
      </c>
      <c r="E1675" s="36"/>
    </row>
    <row r="1676" spans="1:5" x14ac:dyDescent="0.25">
      <c r="A1676" s="21" t="s">
        <v>38</v>
      </c>
      <c r="B1676" s="40">
        <v>43950</v>
      </c>
      <c r="C1676" s="21" t="s">
        <v>711</v>
      </c>
      <c r="D1676" s="23">
        <v>4266</v>
      </c>
      <c r="E1676" s="36"/>
    </row>
    <row r="1677" spans="1:5" x14ac:dyDescent="0.25">
      <c r="A1677" s="21" t="s">
        <v>38</v>
      </c>
      <c r="B1677" s="40">
        <v>43980</v>
      </c>
      <c r="C1677" s="21" t="s">
        <v>710</v>
      </c>
      <c r="D1677" s="23">
        <v>3449</v>
      </c>
      <c r="E1677" s="36"/>
    </row>
    <row r="1678" spans="1:5" x14ac:dyDescent="0.25">
      <c r="A1678" s="21" t="s">
        <v>38</v>
      </c>
      <c r="B1678" s="40">
        <v>43955</v>
      </c>
      <c r="C1678" s="21" t="s">
        <v>712</v>
      </c>
      <c r="D1678" s="23">
        <v>1963</v>
      </c>
      <c r="E1678" s="36"/>
    </row>
    <row r="1679" spans="1:5" x14ac:dyDescent="0.25">
      <c r="A1679" s="21" t="s">
        <v>38</v>
      </c>
      <c r="B1679" s="40">
        <v>44001</v>
      </c>
      <c r="C1679" s="21" t="s">
        <v>713</v>
      </c>
      <c r="D1679" s="23">
        <v>6515</v>
      </c>
      <c r="E1679" s="36"/>
    </row>
    <row r="1680" spans="1:5" x14ac:dyDescent="0.25">
      <c r="A1680" s="21" t="s">
        <v>38</v>
      </c>
      <c r="B1680" s="40">
        <v>44001</v>
      </c>
      <c r="C1680" s="21" t="s">
        <v>713</v>
      </c>
      <c r="D1680" s="23">
        <v>3962</v>
      </c>
      <c r="E1680" s="36"/>
    </row>
    <row r="1681" spans="1:5" x14ac:dyDescent="0.25">
      <c r="A1681" s="21" t="s">
        <v>38</v>
      </c>
      <c r="B1681" s="40">
        <v>44021</v>
      </c>
      <c r="C1681" s="21" t="s">
        <v>947</v>
      </c>
      <c r="D1681" s="23">
        <v>878</v>
      </c>
      <c r="E1681" s="36"/>
    </row>
    <row r="1682" spans="1:5" x14ac:dyDescent="0.25">
      <c r="A1682" s="21" t="s">
        <v>38</v>
      </c>
      <c r="B1682" s="40">
        <v>44021</v>
      </c>
      <c r="C1682" s="21" t="s">
        <v>947</v>
      </c>
      <c r="D1682" s="23">
        <v>3612</v>
      </c>
      <c r="E1682" s="36"/>
    </row>
    <row r="1683" spans="1:5" x14ac:dyDescent="0.25">
      <c r="A1683" s="21" t="s">
        <v>38</v>
      </c>
      <c r="B1683" s="40">
        <v>44021</v>
      </c>
      <c r="C1683" s="21" t="s">
        <v>947</v>
      </c>
      <c r="D1683" s="23">
        <v>241</v>
      </c>
      <c r="E1683" s="36"/>
    </row>
    <row r="1684" spans="1:5" x14ac:dyDescent="0.25">
      <c r="A1684" s="21" t="s">
        <v>38</v>
      </c>
      <c r="B1684" s="40">
        <v>44021</v>
      </c>
      <c r="C1684" s="21" t="s">
        <v>947</v>
      </c>
      <c r="D1684" s="23">
        <v>1083</v>
      </c>
      <c r="E1684" s="36"/>
    </row>
    <row r="1685" spans="1:5" x14ac:dyDescent="0.25">
      <c r="A1685" s="21" t="s">
        <v>38</v>
      </c>
      <c r="B1685" s="40">
        <v>44040</v>
      </c>
      <c r="C1685" s="21" t="s">
        <v>948</v>
      </c>
      <c r="D1685" s="23">
        <v>187</v>
      </c>
      <c r="E1685" s="36"/>
    </row>
    <row r="1686" spans="1:5" x14ac:dyDescent="0.25">
      <c r="A1686" s="21" t="s">
        <v>38</v>
      </c>
      <c r="B1686" s="40">
        <v>44040</v>
      </c>
      <c r="C1686" s="21" t="s">
        <v>948</v>
      </c>
      <c r="D1686" s="23">
        <v>7037</v>
      </c>
      <c r="E1686" s="36"/>
    </row>
    <row r="1687" spans="1:5" x14ac:dyDescent="0.25">
      <c r="A1687" s="21" t="s">
        <v>38</v>
      </c>
      <c r="B1687" s="40">
        <v>44040</v>
      </c>
      <c r="C1687" s="21" t="s">
        <v>948</v>
      </c>
      <c r="D1687" s="23">
        <v>375</v>
      </c>
      <c r="E1687" s="36"/>
    </row>
    <row r="1688" spans="1:5" x14ac:dyDescent="0.25">
      <c r="A1688" s="21" t="s">
        <v>38</v>
      </c>
      <c r="B1688" s="40">
        <v>44040</v>
      </c>
      <c r="C1688" s="21" t="s">
        <v>948</v>
      </c>
      <c r="D1688" s="23">
        <v>1020</v>
      </c>
      <c r="E1688" s="36"/>
    </row>
    <row r="1689" spans="1:5" x14ac:dyDescent="0.25">
      <c r="A1689" s="21" t="s">
        <v>38</v>
      </c>
      <c r="B1689" s="40">
        <v>44078</v>
      </c>
      <c r="C1689" s="21" t="s">
        <v>949</v>
      </c>
      <c r="D1689" s="23">
        <v>6497</v>
      </c>
      <c r="E1689" s="36"/>
    </row>
    <row r="1690" spans="1:5" x14ac:dyDescent="0.25">
      <c r="A1690" s="21" t="s">
        <v>38</v>
      </c>
      <c r="B1690" s="40">
        <v>44021</v>
      </c>
      <c r="C1690" s="21" t="s">
        <v>947</v>
      </c>
      <c r="D1690" s="23">
        <v>5287</v>
      </c>
      <c r="E1690" s="36"/>
    </row>
    <row r="1691" spans="1:5" x14ac:dyDescent="0.25">
      <c r="A1691" s="36" t="s">
        <v>38</v>
      </c>
      <c r="B1691" s="46">
        <v>44112</v>
      </c>
      <c r="C1691" s="36" t="s">
        <v>989</v>
      </c>
      <c r="D1691" s="47">
        <v>121</v>
      </c>
      <c r="E1691" s="36"/>
    </row>
    <row r="1692" spans="1:5" x14ac:dyDescent="0.25">
      <c r="A1692" s="36" t="s">
        <v>38</v>
      </c>
      <c r="B1692" s="46">
        <v>44182</v>
      </c>
      <c r="C1692" s="36" t="s">
        <v>1109</v>
      </c>
      <c r="D1692" s="47">
        <v>142</v>
      </c>
      <c r="E1692" s="36"/>
    </row>
    <row r="1693" spans="1:5" x14ac:dyDescent="0.25">
      <c r="A1693" s="36" t="s">
        <v>38</v>
      </c>
      <c r="B1693" s="46">
        <v>44182</v>
      </c>
      <c r="C1693" s="36" t="s">
        <v>1109</v>
      </c>
      <c r="D1693" s="47">
        <v>2512</v>
      </c>
      <c r="E1693" s="36"/>
    </row>
    <row r="1694" spans="1:5" x14ac:dyDescent="0.25">
      <c r="A1694" s="41" t="s">
        <v>765</v>
      </c>
      <c r="B1694" s="42">
        <v>43936</v>
      </c>
      <c r="C1694" s="41" t="s">
        <v>766</v>
      </c>
      <c r="D1694" s="43">
        <v>1102</v>
      </c>
      <c r="E1694" s="44">
        <f>SUM(D1694:D1696 )</f>
        <v>23954</v>
      </c>
    </row>
    <row r="1695" spans="1:5" x14ac:dyDescent="0.25">
      <c r="A1695" s="41" t="s">
        <v>765</v>
      </c>
      <c r="B1695" s="42">
        <v>43936</v>
      </c>
      <c r="C1695" s="41" t="s">
        <v>766</v>
      </c>
      <c r="D1695" s="43">
        <v>1392</v>
      </c>
      <c r="E1695" s="45"/>
    </row>
    <row r="1696" spans="1:5" x14ac:dyDescent="0.25">
      <c r="A1696" s="41" t="s">
        <v>765</v>
      </c>
      <c r="B1696" s="42">
        <v>43936</v>
      </c>
      <c r="C1696" s="41" t="s">
        <v>766</v>
      </c>
      <c r="D1696" s="43">
        <v>21460</v>
      </c>
      <c r="E1696" s="45"/>
    </row>
    <row r="1697" spans="1:5" x14ac:dyDescent="0.25">
      <c r="A1697" s="21" t="s">
        <v>92</v>
      </c>
      <c r="B1697" s="40">
        <v>43850</v>
      </c>
      <c r="C1697" s="21" t="s">
        <v>434</v>
      </c>
      <c r="D1697" s="23">
        <v>5010</v>
      </c>
      <c r="E1697" s="35">
        <f>SUM(D1697:D1698 )</f>
        <v>7422</v>
      </c>
    </row>
    <row r="1698" spans="1:5" x14ac:dyDescent="0.25">
      <c r="A1698" s="36" t="s">
        <v>92</v>
      </c>
      <c r="B1698" s="46">
        <v>44117</v>
      </c>
      <c r="C1698" s="36" t="s">
        <v>1114</v>
      </c>
      <c r="D1698" s="47">
        <v>2412</v>
      </c>
      <c r="E1698" s="36"/>
    </row>
    <row r="1699" spans="1:5" x14ac:dyDescent="0.25">
      <c r="A1699" s="41" t="s">
        <v>174</v>
      </c>
      <c r="B1699" s="42">
        <v>43889</v>
      </c>
      <c r="C1699" s="41" t="s">
        <v>435</v>
      </c>
      <c r="D1699" s="43">
        <v>6959</v>
      </c>
      <c r="E1699" s="43">
        <v>6959</v>
      </c>
    </row>
    <row r="1700" spans="1:5" x14ac:dyDescent="0.25">
      <c r="A1700" s="21" t="s">
        <v>93</v>
      </c>
      <c r="B1700" s="40">
        <v>43850</v>
      </c>
      <c r="C1700" s="21" t="s">
        <v>436</v>
      </c>
      <c r="D1700" s="23">
        <v>5000</v>
      </c>
      <c r="E1700" s="35">
        <f>SUM(D1700:D1702 )</f>
        <v>11670</v>
      </c>
    </row>
    <row r="1701" spans="1:5" x14ac:dyDescent="0.25">
      <c r="A1701" s="21" t="s">
        <v>93</v>
      </c>
      <c r="B1701" s="40">
        <v>43875</v>
      </c>
      <c r="C1701" s="21" t="s">
        <v>437</v>
      </c>
      <c r="D1701" s="23">
        <v>5000</v>
      </c>
      <c r="E1701" s="36"/>
    </row>
    <row r="1702" spans="1:5" x14ac:dyDescent="0.25">
      <c r="A1702" s="21" t="s">
        <v>93</v>
      </c>
      <c r="B1702" s="40">
        <v>43850</v>
      </c>
      <c r="C1702" s="21" t="s">
        <v>436</v>
      </c>
      <c r="D1702" s="23">
        <v>1670</v>
      </c>
      <c r="E1702" s="36"/>
    </row>
    <row r="1703" spans="1:5" x14ac:dyDescent="0.25">
      <c r="A1703" s="41" t="s">
        <v>94</v>
      </c>
      <c r="B1703" s="42">
        <v>43850</v>
      </c>
      <c r="C1703" s="41" t="s">
        <v>438</v>
      </c>
      <c r="D1703" s="43">
        <v>2598</v>
      </c>
      <c r="E1703" s="44">
        <f>SUM(D1703:D1705 )</f>
        <v>18185</v>
      </c>
    </row>
    <row r="1704" spans="1:5" x14ac:dyDescent="0.25">
      <c r="A1704" s="41" t="s">
        <v>94</v>
      </c>
      <c r="B1704" s="42">
        <v>43928</v>
      </c>
      <c r="C1704" s="41" t="s">
        <v>716</v>
      </c>
      <c r="D1704" s="43">
        <v>5587</v>
      </c>
      <c r="E1704" s="45"/>
    </row>
    <row r="1705" spans="1:5" x14ac:dyDescent="0.25">
      <c r="A1705" s="41" t="s">
        <v>94</v>
      </c>
      <c r="B1705" s="42">
        <v>43980</v>
      </c>
      <c r="C1705" s="41" t="s">
        <v>717</v>
      </c>
      <c r="D1705" s="43">
        <v>10000</v>
      </c>
      <c r="E1705" s="45"/>
    </row>
    <row r="1706" spans="1:5" x14ac:dyDescent="0.25">
      <c r="A1706" s="21" t="s">
        <v>40</v>
      </c>
      <c r="B1706" s="40">
        <v>43837</v>
      </c>
      <c r="C1706" s="21" t="s">
        <v>439</v>
      </c>
      <c r="D1706" s="23">
        <v>7540</v>
      </c>
      <c r="E1706" s="35">
        <f>SUM(D1706:D1714 )</f>
        <v>67860</v>
      </c>
    </row>
    <row r="1707" spans="1:5" x14ac:dyDescent="0.25">
      <c r="A1707" s="21" t="s">
        <v>40</v>
      </c>
      <c r="B1707" s="40">
        <v>43837</v>
      </c>
      <c r="C1707" s="21" t="s">
        <v>439</v>
      </c>
      <c r="D1707" s="23">
        <v>7540</v>
      </c>
      <c r="E1707" s="36"/>
    </row>
    <row r="1708" spans="1:5" x14ac:dyDescent="0.25">
      <c r="A1708" s="21" t="s">
        <v>40</v>
      </c>
      <c r="B1708" s="40">
        <v>43837</v>
      </c>
      <c r="C1708" s="21" t="s">
        <v>439</v>
      </c>
      <c r="D1708" s="23">
        <v>7540</v>
      </c>
      <c r="E1708" s="36"/>
    </row>
    <row r="1709" spans="1:5" x14ac:dyDescent="0.25">
      <c r="A1709" s="21" t="s">
        <v>40</v>
      </c>
      <c r="B1709" s="40">
        <v>43837</v>
      </c>
      <c r="C1709" s="21" t="s">
        <v>439</v>
      </c>
      <c r="D1709" s="23">
        <v>7540</v>
      </c>
      <c r="E1709" s="36"/>
    </row>
    <row r="1710" spans="1:5" x14ac:dyDescent="0.25">
      <c r="A1710" s="21" t="s">
        <v>40</v>
      </c>
      <c r="B1710" s="40">
        <v>43888</v>
      </c>
      <c r="C1710" s="21" t="s">
        <v>440</v>
      </c>
      <c r="D1710" s="23">
        <v>7540</v>
      </c>
      <c r="E1710" s="36"/>
    </row>
    <row r="1711" spans="1:5" x14ac:dyDescent="0.25">
      <c r="A1711" s="21" t="s">
        <v>40</v>
      </c>
      <c r="B1711" s="40">
        <v>43888</v>
      </c>
      <c r="C1711" s="21" t="s">
        <v>440</v>
      </c>
      <c r="D1711" s="23">
        <v>7540</v>
      </c>
      <c r="E1711" s="36"/>
    </row>
    <row r="1712" spans="1:5" x14ac:dyDescent="0.25">
      <c r="A1712" s="21" t="s">
        <v>40</v>
      </c>
      <c r="B1712" s="40">
        <v>43854</v>
      </c>
      <c r="C1712" s="21" t="s">
        <v>441</v>
      </c>
      <c r="D1712" s="23">
        <v>7540</v>
      </c>
      <c r="E1712" s="36"/>
    </row>
    <row r="1713" spans="1:5" x14ac:dyDescent="0.25">
      <c r="A1713" s="21" t="s">
        <v>40</v>
      </c>
      <c r="B1713" s="40">
        <v>43854</v>
      </c>
      <c r="C1713" s="21" t="s">
        <v>441</v>
      </c>
      <c r="D1713" s="23">
        <v>7540</v>
      </c>
      <c r="E1713" s="36"/>
    </row>
    <row r="1714" spans="1:5" x14ac:dyDescent="0.25">
      <c r="A1714" s="21" t="s">
        <v>40</v>
      </c>
      <c r="B1714" s="40">
        <v>43888</v>
      </c>
      <c r="C1714" s="21" t="s">
        <v>440</v>
      </c>
      <c r="D1714" s="23">
        <v>7540</v>
      </c>
      <c r="E1714" s="36"/>
    </row>
    <row r="1715" spans="1:5" x14ac:dyDescent="0.25">
      <c r="A1715" s="41" t="s">
        <v>41</v>
      </c>
      <c r="B1715" s="42">
        <v>43903</v>
      </c>
      <c r="C1715" s="41" t="s">
        <v>102</v>
      </c>
      <c r="D1715" s="43">
        <v>745</v>
      </c>
      <c r="E1715" s="43">
        <v>745</v>
      </c>
    </row>
    <row r="1716" spans="1:5" x14ac:dyDescent="0.25">
      <c r="A1716" s="21" t="s">
        <v>42</v>
      </c>
      <c r="B1716" s="40">
        <v>43855</v>
      </c>
      <c r="C1716" s="21" t="s">
        <v>442</v>
      </c>
      <c r="D1716" s="23">
        <v>498</v>
      </c>
      <c r="E1716" s="35">
        <f>SUM(D1716:D1763 )</f>
        <v>45399</v>
      </c>
    </row>
    <row r="1717" spans="1:5" x14ac:dyDescent="0.25">
      <c r="A1717" s="21" t="s">
        <v>42</v>
      </c>
      <c r="B1717" s="40">
        <v>43882</v>
      </c>
      <c r="C1717" s="21" t="s">
        <v>443</v>
      </c>
      <c r="D1717" s="23">
        <v>399</v>
      </c>
      <c r="E1717" s="36"/>
    </row>
    <row r="1718" spans="1:5" x14ac:dyDescent="0.25">
      <c r="A1718" s="21" t="s">
        <v>42</v>
      </c>
      <c r="B1718" s="40">
        <v>43913</v>
      </c>
      <c r="C1718" s="21" t="s">
        <v>444</v>
      </c>
      <c r="D1718" s="23">
        <v>498</v>
      </c>
      <c r="E1718" s="36"/>
    </row>
    <row r="1719" spans="1:5" x14ac:dyDescent="0.25">
      <c r="A1719" s="21" t="s">
        <v>42</v>
      </c>
      <c r="B1719" s="40">
        <v>43832</v>
      </c>
      <c r="C1719" s="21" t="s">
        <v>445</v>
      </c>
      <c r="D1719" s="23">
        <v>799</v>
      </c>
      <c r="E1719" s="36"/>
    </row>
    <row r="1720" spans="1:5" x14ac:dyDescent="0.25">
      <c r="A1720" s="21" t="s">
        <v>42</v>
      </c>
      <c r="B1720" s="40">
        <v>43832</v>
      </c>
      <c r="C1720" s="21" t="s">
        <v>446</v>
      </c>
      <c r="D1720" s="23">
        <v>799</v>
      </c>
      <c r="E1720" s="36"/>
    </row>
    <row r="1721" spans="1:5" x14ac:dyDescent="0.25">
      <c r="A1721" s="21" t="s">
        <v>42</v>
      </c>
      <c r="B1721" s="40">
        <v>43861</v>
      </c>
      <c r="C1721" s="21" t="s">
        <v>447</v>
      </c>
      <c r="D1721" s="23">
        <v>799</v>
      </c>
      <c r="E1721" s="36"/>
    </row>
    <row r="1722" spans="1:5" x14ac:dyDescent="0.25">
      <c r="A1722" s="21" t="s">
        <v>42</v>
      </c>
      <c r="B1722" s="40">
        <v>43861</v>
      </c>
      <c r="C1722" s="21" t="s">
        <v>448</v>
      </c>
      <c r="D1722" s="23">
        <v>799</v>
      </c>
      <c r="E1722" s="36"/>
    </row>
    <row r="1723" spans="1:5" x14ac:dyDescent="0.25">
      <c r="A1723" s="21" t="s">
        <v>42</v>
      </c>
      <c r="B1723" s="40">
        <v>43894</v>
      </c>
      <c r="C1723" s="21" t="s">
        <v>449</v>
      </c>
      <c r="D1723" s="23">
        <v>799</v>
      </c>
      <c r="E1723" s="36"/>
    </row>
    <row r="1724" spans="1:5" x14ac:dyDescent="0.25">
      <c r="A1724" s="21" t="s">
        <v>42</v>
      </c>
      <c r="B1724" s="40">
        <v>43894</v>
      </c>
      <c r="C1724" s="21" t="s">
        <v>450</v>
      </c>
      <c r="D1724" s="23">
        <v>799</v>
      </c>
      <c r="E1724" s="36"/>
    </row>
    <row r="1725" spans="1:5" x14ac:dyDescent="0.25">
      <c r="A1725" s="21" t="s">
        <v>42</v>
      </c>
      <c r="B1725" s="40">
        <v>43832</v>
      </c>
      <c r="C1725" s="21" t="s">
        <v>451</v>
      </c>
      <c r="D1725" s="23">
        <v>1603</v>
      </c>
      <c r="E1725" s="36"/>
    </row>
    <row r="1726" spans="1:5" x14ac:dyDescent="0.25">
      <c r="A1726" s="21" t="s">
        <v>42</v>
      </c>
      <c r="B1726" s="40">
        <v>43861</v>
      </c>
      <c r="C1726" s="21" t="s">
        <v>452</v>
      </c>
      <c r="D1726" s="23">
        <v>1604</v>
      </c>
      <c r="E1726" s="36"/>
    </row>
    <row r="1727" spans="1:5" x14ac:dyDescent="0.25">
      <c r="A1727" s="21" t="s">
        <v>42</v>
      </c>
      <c r="B1727" s="40">
        <v>43894</v>
      </c>
      <c r="C1727" s="21" t="s">
        <v>453</v>
      </c>
      <c r="D1727" s="23">
        <v>1604</v>
      </c>
      <c r="E1727" s="36"/>
    </row>
    <row r="1728" spans="1:5" x14ac:dyDescent="0.25">
      <c r="A1728" s="21" t="s">
        <v>42</v>
      </c>
      <c r="B1728" s="40">
        <v>44004</v>
      </c>
      <c r="C1728" s="21" t="s">
        <v>718</v>
      </c>
      <c r="D1728" s="23">
        <v>498</v>
      </c>
      <c r="E1728" s="36"/>
    </row>
    <row r="1729" spans="1:5" x14ac:dyDescent="0.25">
      <c r="A1729" s="21" t="s">
        <v>42</v>
      </c>
      <c r="B1729" s="40">
        <v>43998</v>
      </c>
      <c r="C1729" s="21" t="s">
        <v>719</v>
      </c>
      <c r="D1729" s="23">
        <v>799</v>
      </c>
      <c r="E1729" s="36"/>
    </row>
    <row r="1730" spans="1:5" x14ac:dyDescent="0.25">
      <c r="A1730" s="21" t="s">
        <v>42</v>
      </c>
      <c r="B1730" s="40">
        <v>43944</v>
      </c>
      <c r="C1730" s="21" t="s">
        <v>720</v>
      </c>
      <c r="D1730" s="23">
        <v>498</v>
      </c>
      <c r="E1730" s="36"/>
    </row>
    <row r="1731" spans="1:5" x14ac:dyDescent="0.25">
      <c r="A1731" s="21" t="s">
        <v>42</v>
      </c>
      <c r="B1731" s="40">
        <v>43972</v>
      </c>
      <c r="C1731" s="21" t="s">
        <v>721</v>
      </c>
      <c r="D1731" s="23">
        <v>498</v>
      </c>
      <c r="E1731" s="36"/>
    </row>
    <row r="1732" spans="1:5" x14ac:dyDescent="0.25">
      <c r="A1732" s="21" t="s">
        <v>42</v>
      </c>
      <c r="B1732" s="40">
        <v>43923</v>
      </c>
      <c r="C1732" s="21" t="s">
        <v>722</v>
      </c>
      <c r="D1732" s="23">
        <v>799</v>
      </c>
      <c r="E1732" s="36"/>
    </row>
    <row r="1733" spans="1:5" x14ac:dyDescent="0.25">
      <c r="A1733" s="21" t="s">
        <v>42</v>
      </c>
      <c r="B1733" s="40">
        <v>43928</v>
      </c>
      <c r="C1733" s="21" t="s">
        <v>723</v>
      </c>
      <c r="D1733" s="23">
        <v>799</v>
      </c>
      <c r="E1733" s="36"/>
    </row>
    <row r="1734" spans="1:5" x14ac:dyDescent="0.25">
      <c r="A1734" s="21" t="s">
        <v>42</v>
      </c>
      <c r="B1734" s="40">
        <v>43957</v>
      </c>
      <c r="C1734" s="21" t="s">
        <v>724</v>
      </c>
      <c r="D1734" s="23">
        <v>799</v>
      </c>
      <c r="E1734" s="36"/>
    </row>
    <row r="1735" spans="1:5" x14ac:dyDescent="0.25">
      <c r="A1735" s="21" t="s">
        <v>42</v>
      </c>
      <c r="B1735" s="40">
        <v>43957</v>
      </c>
      <c r="C1735" s="21" t="s">
        <v>724</v>
      </c>
      <c r="D1735" s="23">
        <v>799</v>
      </c>
      <c r="E1735" s="36"/>
    </row>
    <row r="1736" spans="1:5" x14ac:dyDescent="0.25">
      <c r="A1736" s="21" t="s">
        <v>42</v>
      </c>
      <c r="B1736" s="40">
        <v>43998</v>
      </c>
      <c r="C1736" s="21" t="s">
        <v>719</v>
      </c>
      <c r="D1736" s="23">
        <v>799</v>
      </c>
      <c r="E1736" s="36"/>
    </row>
    <row r="1737" spans="1:5" x14ac:dyDescent="0.25">
      <c r="A1737" s="21" t="s">
        <v>42</v>
      </c>
      <c r="B1737" s="40">
        <v>43928</v>
      </c>
      <c r="C1737" s="21" t="s">
        <v>725</v>
      </c>
      <c r="D1737" s="23">
        <v>1603</v>
      </c>
      <c r="E1737" s="36"/>
    </row>
    <row r="1738" spans="1:5" x14ac:dyDescent="0.25">
      <c r="A1738" s="21" t="s">
        <v>42</v>
      </c>
      <c r="B1738" s="40">
        <v>43957</v>
      </c>
      <c r="C1738" s="21" t="s">
        <v>726</v>
      </c>
      <c r="D1738" s="23">
        <v>1604</v>
      </c>
      <c r="E1738" s="36"/>
    </row>
    <row r="1739" spans="1:5" x14ac:dyDescent="0.25">
      <c r="A1739" s="21" t="s">
        <v>42</v>
      </c>
      <c r="B1739" s="40">
        <v>43998</v>
      </c>
      <c r="C1739" s="21" t="s">
        <v>719</v>
      </c>
      <c r="D1739" s="23">
        <v>1603</v>
      </c>
      <c r="E1739" s="36"/>
    </row>
    <row r="1740" spans="1:5" x14ac:dyDescent="0.25">
      <c r="A1740" s="21" t="s">
        <v>42</v>
      </c>
      <c r="B1740" s="40">
        <v>44078</v>
      </c>
      <c r="C1740" s="21" t="s">
        <v>953</v>
      </c>
      <c r="D1740" s="23">
        <v>399</v>
      </c>
      <c r="E1740" s="36"/>
    </row>
    <row r="1741" spans="1:5" x14ac:dyDescent="0.25">
      <c r="A1741" s="21" t="s">
        <v>42</v>
      </c>
      <c r="B1741" s="40">
        <v>44078</v>
      </c>
      <c r="C1741" s="21" t="s">
        <v>954</v>
      </c>
      <c r="D1741" s="23">
        <v>799</v>
      </c>
      <c r="E1741" s="36"/>
    </row>
    <row r="1742" spans="1:5" x14ac:dyDescent="0.25">
      <c r="A1742" s="21" t="s">
        <v>42</v>
      </c>
      <c r="B1742" s="40">
        <v>44098</v>
      </c>
      <c r="C1742" s="21" t="s">
        <v>954</v>
      </c>
      <c r="D1742" s="23">
        <v>399</v>
      </c>
      <c r="E1742" s="36"/>
    </row>
    <row r="1743" spans="1:5" x14ac:dyDescent="0.25">
      <c r="A1743" s="21" t="s">
        <v>42</v>
      </c>
      <c r="B1743" s="40">
        <v>44029</v>
      </c>
      <c r="C1743" s="21" t="s">
        <v>955</v>
      </c>
      <c r="D1743" s="23">
        <v>1604</v>
      </c>
      <c r="E1743" s="36"/>
    </row>
    <row r="1744" spans="1:5" x14ac:dyDescent="0.25">
      <c r="A1744" s="21" t="s">
        <v>42</v>
      </c>
      <c r="B1744" s="40">
        <v>44048</v>
      </c>
      <c r="C1744" s="21" t="s">
        <v>956</v>
      </c>
      <c r="D1744" s="23">
        <v>799</v>
      </c>
      <c r="E1744" s="36"/>
    </row>
    <row r="1745" spans="1:5" x14ac:dyDescent="0.25">
      <c r="A1745" s="21" t="s">
        <v>42</v>
      </c>
      <c r="B1745" s="40">
        <v>44078</v>
      </c>
      <c r="C1745" s="21" t="s">
        <v>954</v>
      </c>
      <c r="D1745" s="23">
        <v>799</v>
      </c>
      <c r="E1745" s="36"/>
    </row>
    <row r="1746" spans="1:5" x14ac:dyDescent="0.25">
      <c r="A1746" s="21" t="s">
        <v>42</v>
      </c>
      <c r="B1746" s="40">
        <v>44048</v>
      </c>
      <c r="C1746" s="21" t="s">
        <v>957</v>
      </c>
      <c r="D1746" s="23">
        <v>1604</v>
      </c>
      <c r="E1746" s="36"/>
    </row>
    <row r="1747" spans="1:5" x14ac:dyDescent="0.25">
      <c r="A1747" s="21" t="s">
        <v>42</v>
      </c>
      <c r="B1747" s="40">
        <v>44078</v>
      </c>
      <c r="C1747" s="21" t="s">
        <v>954</v>
      </c>
      <c r="D1747" s="23">
        <v>1603</v>
      </c>
      <c r="E1747" s="36"/>
    </row>
    <row r="1748" spans="1:5" x14ac:dyDescent="0.25">
      <c r="A1748" s="21" t="s">
        <v>42</v>
      </c>
      <c r="B1748" s="40">
        <v>44040</v>
      </c>
      <c r="C1748" s="21" t="s">
        <v>721</v>
      </c>
      <c r="D1748" s="23">
        <v>399</v>
      </c>
      <c r="E1748" s="36"/>
    </row>
    <row r="1749" spans="1:5" x14ac:dyDescent="0.25">
      <c r="A1749" s="21" t="s">
        <v>42</v>
      </c>
      <c r="B1749" s="40">
        <v>44029</v>
      </c>
      <c r="C1749" s="21" t="s">
        <v>958</v>
      </c>
      <c r="D1749" s="23">
        <v>799</v>
      </c>
      <c r="E1749" s="36"/>
    </row>
    <row r="1750" spans="1:5" x14ac:dyDescent="0.25">
      <c r="A1750" s="21" t="s">
        <v>42</v>
      </c>
      <c r="B1750" s="40">
        <v>44029</v>
      </c>
      <c r="C1750" s="21" t="s">
        <v>959</v>
      </c>
      <c r="D1750" s="23">
        <v>799</v>
      </c>
      <c r="E1750" s="36"/>
    </row>
    <row r="1751" spans="1:5" x14ac:dyDescent="0.25">
      <c r="A1751" s="21" t="s">
        <v>42</v>
      </c>
      <c r="B1751" s="40">
        <v>44048</v>
      </c>
      <c r="C1751" s="21" t="s">
        <v>960</v>
      </c>
      <c r="D1751" s="23">
        <v>799</v>
      </c>
      <c r="E1751" s="36"/>
    </row>
    <row r="1752" spans="1:5" x14ac:dyDescent="0.25">
      <c r="A1752" s="36" t="s">
        <v>42</v>
      </c>
      <c r="B1752" s="46">
        <v>44152</v>
      </c>
      <c r="C1752" s="36" t="s">
        <v>954</v>
      </c>
      <c r="D1752" s="47">
        <v>1604</v>
      </c>
      <c r="E1752" s="36"/>
    </row>
    <row r="1753" spans="1:5" x14ac:dyDescent="0.25">
      <c r="A1753" s="36" t="s">
        <v>42</v>
      </c>
      <c r="B1753" s="46">
        <v>44106</v>
      </c>
      <c r="C1753" s="36" t="s">
        <v>954</v>
      </c>
      <c r="D1753" s="47">
        <v>799</v>
      </c>
      <c r="E1753" s="36"/>
    </row>
    <row r="1754" spans="1:5" x14ac:dyDescent="0.25">
      <c r="A1754" s="36" t="s">
        <v>42</v>
      </c>
      <c r="B1754" s="46">
        <v>44106</v>
      </c>
      <c r="C1754" s="36" t="s">
        <v>954</v>
      </c>
      <c r="D1754" s="47">
        <v>799</v>
      </c>
      <c r="E1754" s="36"/>
    </row>
    <row r="1755" spans="1:5" x14ac:dyDescent="0.25">
      <c r="A1755" s="36" t="s">
        <v>42</v>
      </c>
      <c r="B1755" s="46">
        <v>44152</v>
      </c>
      <c r="C1755" s="36" t="s">
        <v>954</v>
      </c>
      <c r="D1755" s="47">
        <v>399</v>
      </c>
      <c r="E1755" s="36"/>
    </row>
    <row r="1756" spans="1:5" x14ac:dyDescent="0.25">
      <c r="A1756" s="36" t="s">
        <v>42</v>
      </c>
      <c r="B1756" s="46">
        <v>44127</v>
      </c>
      <c r="C1756" s="36" t="s">
        <v>954</v>
      </c>
      <c r="D1756" s="47">
        <v>399</v>
      </c>
      <c r="E1756" s="36"/>
    </row>
    <row r="1757" spans="1:5" x14ac:dyDescent="0.25">
      <c r="A1757" s="36" t="s">
        <v>42</v>
      </c>
      <c r="B1757" s="46">
        <v>44109</v>
      </c>
      <c r="C1757" s="36" t="s">
        <v>954</v>
      </c>
      <c r="D1757" s="47">
        <v>1603</v>
      </c>
      <c r="E1757" s="36"/>
    </row>
    <row r="1758" spans="1:5" x14ac:dyDescent="0.25">
      <c r="A1758" s="36" t="s">
        <v>42</v>
      </c>
      <c r="B1758" s="46">
        <v>44152</v>
      </c>
      <c r="C1758" s="36" t="s">
        <v>954</v>
      </c>
      <c r="D1758" s="47">
        <v>799</v>
      </c>
      <c r="E1758" s="36"/>
    </row>
    <row r="1759" spans="1:5" x14ac:dyDescent="0.25">
      <c r="A1759" s="36" t="s">
        <v>42</v>
      </c>
      <c r="B1759" s="46">
        <v>44172</v>
      </c>
      <c r="C1759" s="36" t="s">
        <v>1115</v>
      </c>
      <c r="D1759" s="47">
        <v>1648</v>
      </c>
      <c r="E1759" s="36"/>
    </row>
    <row r="1760" spans="1:5" x14ac:dyDescent="0.25">
      <c r="A1760" s="36" t="s">
        <v>42</v>
      </c>
      <c r="B1760" s="46">
        <v>44188</v>
      </c>
      <c r="C1760" s="36" t="s">
        <v>954</v>
      </c>
      <c r="D1760" s="47">
        <v>399</v>
      </c>
      <c r="E1760" s="36"/>
    </row>
    <row r="1761" spans="1:5" x14ac:dyDescent="0.25">
      <c r="A1761" s="36" t="s">
        <v>42</v>
      </c>
      <c r="B1761" s="46">
        <v>44172</v>
      </c>
      <c r="C1761" s="36" t="s">
        <v>1116</v>
      </c>
      <c r="D1761" s="47">
        <v>799</v>
      </c>
      <c r="E1761" s="36"/>
    </row>
    <row r="1762" spans="1:5" x14ac:dyDescent="0.25">
      <c r="A1762" s="36" t="s">
        <v>42</v>
      </c>
      <c r="B1762" s="46">
        <v>44172</v>
      </c>
      <c r="C1762" s="36" t="s">
        <v>1117</v>
      </c>
      <c r="D1762" s="47">
        <v>2452</v>
      </c>
      <c r="E1762" s="36"/>
    </row>
    <row r="1763" spans="1:5" x14ac:dyDescent="0.25">
      <c r="A1763" s="36" t="s">
        <v>42</v>
      </c>
      <c r="B1763" s="46">
        <v>44152</v>
      </c>
      <c r="C1763" s="36" t="s">
        <v>954</v>
      </c>
      <c r="D1763" s="47">
        <v>799</v>
      </c>
      <c r="E1763" s="36"/>
    </row>
    <row r="1764" spans="1:5" x14ac:dyDescent="0.25">
      <c r="A1764" s="41" t="s">
        <v>95</v>
      </c>
      <c r="B1764" s="42">
        <v>43850</v>
      </c>
      <c r="C1764" s="41" t="s">
        <v>454</v>
      </c>
      <c r="D1764" s="43">
        <v>5010</v>
      </c>
      <c r="E1764" s="44">
        <f>SUM(D1764:D1768 )</f>
        <v>24122</v>
      </c>
    </row>
    <row r="1765" spans="1:5" x14ac:dyDescent="0.25">
      <c r="A1765" s="41" t="s">
        <v>95</v>
      </c>
      <c r="B1765" s="42">
        <v>43850</v>
      </c>
      <c r="C1765" s="41" t="s">
        <v>454</v>
      </c>
      <c r="D1765" s="43">
        <v>2505</v>
      </c>
      <c r="E1765" s="45"/>
    </row>
    <row r="1766" spans="1:5" x14ac:dyDescent="0.25">
      <c r="A1766" s="41" t="s">
        <v>95</v>
      </c>
      <c r="B1766" s="42">
        <v>43875</v>
      </c>
      <c r="C1766" s="41" t="s">
        <v>455</v>
      </c>
      <c r="D1766" s="43">
        <v>2783</v>
      </c>
      <c r="E1766" s="45"/>
    </row>
    <row r="1767" spans="1:5" x14ac:dyDescent="0.25">
      <c r="A1767" s="41" t="s">
        <v>95</v>
      </c>
      <c r="B1767" s="42">
        <v>43875</v>
      </c>
      <c r="C1767" s="41" t="s">
        <v>455</v>
      </c>
      <c r="D1767" s="43">
        <v>11412</v>
      </c>
      <c r="E1767" s="45"/>
    </row>
    <row r="1768" spans="1:5" x14ac:dyDescent="0.25">
      <c r="A1768" s="45" t="s">
        <v>95</v>
      </c>
      <c r="B1768" s="48">
        <v>44117</v>
      </c>
      <c r="C1768" s="45" t="s">
        <v>1118</v>
      </c>
      <c r="D1768" s="49">
        <v>2412</v>
      </c>
      <c r="E1768" s="45"/>
    </row>
    <row r="1769" spans="1:5" x14ac:dyDescent="0.25">
      <c r="A1769" s="21" t="s">
        <v>43</v>
      </c>
      <c r="B1769" s="40">
        <v>43855</v>
      </c>
      <c r="C1769" s="21" t="s">
        <v>456</v>
      </c>
      <c r="D1769" s="23">
        <v>12094</v>
      </c>
      <c r="E1769" s="35">
        <f>SUM(D1769:D1839 )</f>
        <v>589754</v>
      </c>
    </row>
    <row r="1770" spans="1:5" x14ac:dyDescent="0.25">
      <c r="A1770" s="21" t="s">
        <v>43</v>
      </c>
      <c r="B1770" s="40">
        <v>43855</v>
      </c>
      <c r="C1770" s="21" t="s">
        <v>456</v>
      </c>
      <c r="D1770" s="23">
        <v>16483</v>
      </c>
      <c r="E1770" s="36"/>
    </row>
    <row r="1771" spans="1:5" x14ac:dyDescent="0.25">
      <c r="A1771" s="21" t="s">
        <v>43</v>
      </c>
      <c r="B1771" s="40">
        <v>43855</v>
      </c>
      <c r="C1771" s="21" t="s">
        <v>456</v>
      </c>
      <c r="D1771" s="23">
        <v>12362</v>
      </c>
      <c r="E1771" s="36"/>
    </row>
    <row r="1772" spans="1:5" x14ac:dyDescent="0.25">
      <c r="A1772" s="21" t="s">
        <v>43</v>
      </c>
      <c r="B1772" s="40">
        <v>43855</v>
      </c>
      <c r="C1772" s="21" t="s">
        <v>456</v>
      </c>
      <c r="D1772" s="23">
        <v>12094</v>
      </c>
      <c r="E1772" s="36"/>
    </row>
    <row r="1773" spans="1:5" x14ac:dyDescent="0.25">
      <c r="A1773" s="21" t="s">
        <v>43</v>
      </c>
      <c r="B1773" s="40">
        <v>43923</v>
      </c>
      <c r="C1773" s="21" t="s">
        <v>727</v>
      </c>
      <c r="D1773" s="23">
        <v>1612</v>
      </c>
      <c r="E1773" s="36"/>
    </row>
    <row r="1774" spans="1:5" x14ac:dyDescent="0.25">
      <c r="A1774" s="21" t="s">
        <v>43</v>
      </c>
      <c r="B1774" s="40">
        <v>43923</v>
      </c>
      <c r="C1774" s="21" t="s">
        <v>727</v>
      </c>
      <c r="D1774" s="23">
        <v>26606</v>
      </c>
      <c r="E1774" s="36"/>
    </row>
    <row r="1775" spans="1:5" x14ac:dyDescent="0.25">
      <c r="A1775" s="21" t="s">
        <v>43</v>
      </c>
      <c r="B1775" s="40">
        <v>43923</v>
      </c>
      <c r="C1775" s="21" t="s">
        <v>727</v>
      </c>
      <c r="D1775" s="23">
        <v>487</v>
      </c>
      <c r="E1775" s="36"/>
    </row>
    <row r="1776" spans="1:5" x14ac:dyDescent="0.25">
      <c r="A1776" s="21" t="s">
        <v>43</v>
      </c>
      <c r="B1776" s="40">
        <v>43923</v>
      </c>
      <c r="C1776" s="21" t="s">
        <v>727</v>
      </c>
      <c r="D1776" s="23">
        <v>2419</v>
      </c>
      <c r="E1776" s="36"/>
    </row>
    <row r="1777" spans="1:5" x14ac:dyDescent="0.25">
      <c r="A1777" s="21" t="s">
        <v>43</v>
      </c>
      <c r="B1777" s="40">
        <v>43923</v>
      </c>
      <c r="C1777" s="21" t="s">
        <v>727</v>
      </c>
      <c r="D1777" s="23">
        <v>12094</v>
      </c>
      <c r="E1777" s="36"/>
    </row>
    <row r="1778" spans="1:5" x14ac:dyDescent="0.25">
      <c r="A1778" s="21" t="s">
        <v>43</v>
      </c>
      <c r="B1778" s="40">
        <v>43923</v>
      </c>
      <c r="C1778" s="21" t="s">
        <v>727</v>
      </c>
      <c r="D1778" s="23">
        <v>5017</v>
      </c>
      <c r="E1778" s="36"/>
    </row>
    <row r="1779" spans="1:5" x14ac:dyDescent="0.25">
      <c r="A1779" s="21" t="s">
        <v>43</v>
      </c>
      <c r="B1779" s="40">
        <v>43923</v>
      </c>
      <c r="C1779" s="21" t="s">
        <v>727</v>
      </c>
      <c r="D1779" s="23">
        <v>1971</v>
      </c>
      <c r="E1779" s="36"/>
    </row>
    <row r="1780" spans="1:5" x14ac:dyDescent="0.25">
      <c r="A1780" s="21" t="s">
        <v>43</v>
      </c>
      <c r="B1780" s="40">
        <v>43923</v>
      </c>
      <c r="C1780" s="21" t="s">
        <v>727</v>
      </c>
      <c r="D1780" s="23">
        <v>7525</v>
      </c>
      <c r="E1780" s="36"/>
    </row>
    <row r="1781" spans="1:5" x14ac:dyDescent="0.25">
      <c r="A1781" s="21" t="s">
        <v>43</v>
      </c>
      <c r="B1781" s="40">
        <v>43923</v>
      </c>
      <c r="C1781" s="21" t="s">
        <v>727</v>
      </c>
      <c r="D1781" s="23">
        <v>13438</v>
      </c>
      <c r="E1781" s="36"/>
    </row>
    <row r="1782" spans="1:5" x14ac:dyDescent="0.25">
      <c r="A1782" s="21" t="s">
        <v>43</v>
      </c>
      <c r="B1782" s="40">
        <v>43923</v>
      </c>
      <c r="C1782" s="21" t="s">
        <v>727</v>
      </c>
      <c r="D1782" s="23">
        <v>36729</v>
      </c>
      <c r="E1782" s="36"/>
    </row>
    <row r="1783" spans="1:5" x14ac:dyDescent="0.25">
      <c r="A1783" s="21" t="s">
        <v>43</v>
      </c>
      <c r="B1783" s="40">
        <v>43928</v>
      </c>
      <c r="C1783" s="21" t="s">
        <v>728</v>
      </c>
      <c r="D1783" s="23">
        <v>11019</v>
      </c>
      <c r="E1783" s="36"/>
    </row>
    <row r="1784" spans="1:5" x14ac:dyDescent="0.25">
      <c r="A1784" s="21" t="s">
        <v>43</v>
      </c>
      <c r="B1784" s="40">
        <v>43923</v>
      </c>
      <c r="C1784" s="21" t="s">
        <v>727</v>
      </c>
      <c r="D1784" s="23">
        <v>195</v>
      </c>
      <c r="E1784" s="36"/>
    </row>
    <row r="1785" spans="1:5" x14ac:dyDescent="0.25">
      <c r="A1785" s="21" t="s">
        <v>43</v>
      </c>
      <c r="B1785" s="40">
        <v>43923</v>
      </c>
      <c r="C1785" s="21" t="s">
        <v>727</v>
      </c>
      <c r="D1785" s="23">
        <v>7525</v>
      </c>
      <c r="E1785" s="36"/>
    </row>
    <row r="1786" spans="1:5" x14ac:dyDescent="0.25">
      <c r="A1786" s="21" t="s">
        <v>43</v>
      </c>
      <c r="B1786" s="40">
        <v>43928</v>
      </c>
      <c r="C1786" s="21" t="s">
        <v>728</v>
      </c>
      <c r="D1786" s="23">
        <v>4031</v>
      </c>
      <c r="E1786" s="36"/>
    </row>
    <row r="1787" spans="1:5" x14ac:dyDescent="0.25">
      <c r="A1787" s="21" t="s">
        <v>43</v>
      </c>
      <c r="B1787" s="40">
        <v>43928</v>
      </c>
      <c r="C1787" s="21" t="s">
        <v>728</v>
      </c>
      <c r="D1787" s="23">
        <v>12810</v>
      </c>
      <c r="E1787" s="36"/>
    </row>
    <row r="1788" spans="1:5" x14ac:dyDescent="0.25">
      <c r="A1788" s="21" t="s">
        <v>43</v>
      </c>
      <c r="B1788" s="40">
        <v>43928</v>
      </c>
      <c r="C1788" s="21" t="s">
        <v>728</v>
      </c>
      <c r="D1788" s="23">
        <v>9406</v>
      </c>
      <c r="E1788" s="36"/>
    </row>
    <row r="1789" spans="1:5" x14ac:dyDescent="0.25">
      <c r="A1789" s="21" t="s">
        <v>43</v>
      </c>
      <c r="B1789" s="40">
        <v>43928</v>
      </c>
      <c r="C1789" s="21" t="s">
        <v>728</v>
      </c>
      <c r="D1789" s="23">
        <v>11825</v>
      </c>
      <c r="E1789" s="36"/>
    </row>
    <row r="1790" spans="1:5" x14ac:dyDescent="0.25">
      <c r="A1790" s="21" t="s">
        <v>43</v>
      </c>
      <c r="B1790" s="40">
        <v>43928</v>
      </c>
      <c r="C1790" s="21" t="s">
        <v>728</v>
      </c>
      <c r="D1790" s="23">
        <v>11825</v>
      </c>
      <c r="E1790" s="36"/>
    </row>
    <row r="1791" spans="1:5" x14ac:dyDescent="0.25">
      <c r="A1791" s="21" t="s">
        <v>43</v>
      </c>
      <c r="B1791" s="40">
        <v>43928</v>
      </c>
      <c r="C1791" s="21" t="s">
        <v>728</v>
      </c>
      <c r="D1791" s="23">
        <v>358</v>
      </c>
      <c r="E1791" s="36"/>
    </row>
    <row r="1792" spans="1:5" x14ac:dyDescent="0.25">
      <c r="A1792" s="21" t="s">
        <v>43</v>
      </c>
      <c r="B1792" s="40">
        <v>43928</v>
      </c>
      <c r="C1792" s="21" t="s">
        <v>728</v>
      </c>
      <c r="D1792" s="23">
        <v>3942</v>
      </c>
      <c r="E1792" s="36"/>
    </row>
    <row r="1793" spans="1:5" x14ac:dyDescent="0.25">
      <c r="A1793" s="21" t="s">
        <v>43</v>
      </c>
      <c r="B1793" s="40">
        <v>43980</v>
      </c>
      <c r="C1793" s="21" t="s">
        <v>729</v>
      </c>
      <c r="D1793" s="23">
        <v>10750</v>
      </c>
      <c r="E1793" s="36"/>
    </row>
    <row r="1794" spans="1:5" x14ac:dyDescent="0.25">
      <c r="A1794" s="21" t="s">
        <v>43</v>
      </c>
      <c r="B1794" s="40">
        <v>43980</v>
      </c>
      <c r="C1794" s="21" t="s">
        <v>729</v>
      </c>
      <c r="D1794" s="23">
        <v>16125</v>
      </c>
      <c r="E1794" s="36"/>
    </row>
    <row r="1795" spans="1:5" x14ac:dyDescent="0.25">
      <c r="A1795" s="21" t="s">
        <v>43</v>
      </c>
      <c r="B1795" s="40">
        <v>43980</v>
      </c>
      <c r="C1795" s="21" t="s">
        <v>729</v>
      </c>
      <c r="D1795" s="23">
        <v>15241</v>
      </c>
      <c r="E1795" s="36"/>
    </row>
    <row r="1796" spans="1:5" x14ac:dyDescent="0.25">
      <c r="A1796" s="21" t="s">
        <v>43</v>
      </c>
      <c r="B1796" s="40">
        <v>43980</v>
      </c>
      <c r="C1796" s="21" t="s">
        <v>729</v>
      </c>
      <c r="D1796" s="23">
        <v>4090</v>
      </c>
      <c r="E1796" s="36"/>
    </row>
    <row r="1797" spans="1:5" x14ac:dyDescent="0.25">
      <c r="A1797" s="21" t="s">
        <v>43</v>
      </c>
      <c r="B1797" s="40">
        <v>43980</v>
      </c>
      <c r="C1797" s="21" t="s">
        <v>729</v>
      </c>
      <c r="D1797" s="23">
        <v>11288</v>
      </c>
      <c r="E1797" s="36"/>
    </row>
    <row r="1798" spans="1:5" x14ac:dyDescent="0.25">
      <c r="A1798" s="21" t="s">
        <v>43</v>
      </c>
      <c r="B1798" s="40">
        <v>43980</v>
      </c>
      <c r="C1798" s="21" t="s">
        <v>729</v>
      </c>
      <c r="D1798" s="23">
        <v>11288</v>
      </c>
      <c r="E1798" s="36"/>
    </row>
    <row r="1799" spans="1:5" x14ac:dyDescent="0.25">
      <c r="A1799" s="21" t="s">
        <v>43</v>
      </c>
      <c r="B1799" s="40">
        <v>43980</v>
      </c>
      <c r="C1799" s="21" t="s">
        <v>729</v>
      </c>
      <c r="D1799" s="23">
        <v>1670</v>
      </c>
      <c r="E1799" s="36"/>
    </row>
    <row r="1800" spans="1:5" x14ac:dyDescent="0.25">
      <c r="A1800" s="21" t="s">
        <v>43</v>
      </c>
      <c r="B1800" s="40">
        <v>43980</v>
      </c>
      <c r="C1800" s="21" t="s">
        <v>729</v>
      </c>
      <c r="D1800" s="23">
        <v>1815</v>
      </c>
      <c r="E1800" s="36"/>
    </row>
    <row r="1801" spans="1:5" x14ac:dyDescent="0.25">
      <c r="A1801" s="21" t="s">
        <v>43</v>
      </c>
      <c r="B1801" s="40">
        <v>43980</v>
      </c>
      <c r="C1801" s="21" t="s">
        <v>729</v>
      </c>
      <c r="D1801" s="23">
        <v>11691</v>
      </c>
      <c r="E1801" s="36"/>
    </row>
    <row r="1802" spans="1:5" x14ac:dyDescent="0.25">
      <c r="A1802" s="21" t="s">
        <v>43</v>
      </c>
      <c r="B1802" s="40">
        <v>43980</v>
      </c>
      <c r="C1802" s="21" t="s">
        <v>729</v>
      </c>
      <c r="D1802" s="23">
        <v>17536</v>
      </c>
      <c r="E1802" s="36"/>
    </row>
    <row r="1803" spans="1:5" x14ac:dyDescent="0.25">
      <c r="A1803" s="21" t="s">
        <v>43</v>
      </c>
      <c r="B1803" s="40">
        <v>43980</v>
      </c>
      <c r="C1803" s="21" t="s">
        <v>729</v>
      </c>
      <c r="D1803" s="23">
        <v>12526</v>
      </c>
      <c r="E1803" s="36"/>
    </row>
    <row r="1804" spans="1:5" x14ac:dyDescent="0.25">
      <c r="A1804" s="21" t="s">
        <v>43</v>
      </c>
      <c r="B1804" s="40">
        <v>43980</v>
      </c>
      <c r="C1804" s="21" t="s">
        <v>729</v>
      </c>
      <c r="D1804" s="23">
        <v>12526</v>
      </c>
      <c r="E1804" s="36"/>
    </row>
    <row r="1805" spans="1:5" x14ac:dyDescent="0.25">
      <c r="A1805" s="21" t="s">
        <v>43</v>
      </c>
      <c r="B1805" s="40">
        <v>43980</v>
      </c>
      <c r="C1805" s="21" t="s">
        <v>729</v>
      </c>
      <c r="D1805" s="23">
        <v>5010</v>
      </c>
      <c r="E1805" s="36"/>
    </row>
    <row r="1806" spans="1:5" x14ac:dyDescent="0.25">
      <c r="A1806" s="21" t="s">
        <v>43</v>
      </c>
      <c r="B1806" s="40">
        <v>43923</v>
      </c>
      <c r="C1806" s="21" t="s">
        <v>727</v>
      </c>
      <c r="D1806" s="23">
        <v>7525</v>
      </c>
      <c r="E1806" s="36"/>
    </row>
    <row r="1807" spans="1:5" x14ac:dyDescent="0.25">
      <c r="A1807" s="21" t="s">
        <v>43</v>
      </c>
      <c r="B1807" s="40">
        <v>43923</v>
      </c>
      <c r="C1807" s="21" t="s">
        <v>727</v>
      </c>
      <c r="D1807" s="23">
        <v>14692</v>
      </c>
      <c r="E1807" s="36"/>
    </row>
    <row r="1808" spans="1:5" x14ac:dyDescent="0.25">
      <c r="A1808" s="21" t="s">
        <v>43</v>
      </c>
      <c r="B1808" s="40">
        <v>43923</v>
      </c>
      <c r="C1808" s="21" t="s">
        <v>727</v>
      </c>
      <c r="D1808" s="23">
        <v>389</v>
      </c>
      <c r="E1808" s="36"/>
    </row>
    <row r="1809" spans="1:5" x14ac:dyDescent="0.25">
      <c r="A1809" s="21" t="s">
        <v>43</v>
      </c>
      <c r="B1809" s="40">
        <v>43928</v>
      </c>
      <c r="C1809" s="21" t="s">
        <v>728</v>
      </c>
      <c r="D1809" s="23">
        <v>2060</v>
      </c>
      <c r="E1809" s="36"/>
    </row>
    <row r="1810" spans="1:5" x14ac:dyDescent="0.25">
      <c r="A1810" s="21" t="s">
        <v>43</v>
      </c>
      <c r="B1810" s="40">
        <v>43928</v>
      </c>
      <c r="C1810" s="21" t="s">
        <v>728</v>
      </c>
      <c r="D1810" s="23">
        <v>14692</v>
      </c>
      <c r="E1810" s="36"/>
    </row>
    <row r="1811" spans="1:5" x14ac:dyDescent="0.25">
      <c r="A1811" s="21" t="s">
        <v>43</v>
      </c>
      <c r="B1811" s="40">
        <v>43928</v>
      </c>
      <c r="C1811" s="21" t="s">
        <v>728</v>
      </c>
      <c r="D1811" s="23">
        <v>13438</v>
      </c>
      <c r="E1811" s="36"/>
    </row>
    <row r="1812" spans="1:5" x14ac:dyDescent="0.25">
      <c r="A1812" s="21" t="s">
        <v>43</v>
      </c>
      <c r="B1812" s="40">
        <v>43928</v>
      </c>
      <c r="C1812" s="21" t="s">
        <v>728</v>
      </c>
      <c r="D1812" s="23">
        <v>12094</v>
      </c>
      <c r="E1812" s="36"/>
    </row>
    <row r="1813" spans="1:5" x14ac:dyDescent="0.25">
      <c r="A1813" s="21" t="s">
        <v>43</v>
      </c>
      <c r="B1813" s="40">
        <v>43928</v>
      </c>
      <c r="C1813" s="21" t="s">
        <v>728</v>
      </c>
      <c r="D1813" s="23">
        <v>4031</v>
      </c>
      <c r="E1813" s="36"/>
    </row>
    <row r="1814" spans="1:5" x14ac:dyDescent="0.25">
      <c r="A1814" s="21" t="s">
        <v>43</v>
      </c>
      <c r="B1814" s="40">
        <v>44040</v>
      </c>
      <c r="C1814" s="21" t="s">
        <v>961</v>
      </c>
      <c r="D1814" s="23">
        <v>6680</v>
      </c>
      <c r="E1814" s="36"/>
    </row>
    <row r="1815" spans="1:5" x14ac:dyDescent="0.25">
      <c r="A1815" s="21" t="s">
        <v>43</v>
      </c>
      <c r="B1815" s="40">
        <v>44040</v>
      </c>
      <c r="C1815" s="21" t="s">
        <v>961</v>
      </c>
      <c r="D1815" s="23">
        <v>2598</v>
      </c>
      <c r="E1815" s="36"/>
    </row>
    <row r="1816" spans="1:5" x14ac:dyDescent="0.25">
      <c r="A1816" s="21" t="s">
        <v>43</v>
      </c>
      <c r="B1816" s="40">
        <v>44040</v>
      </c>
      <c r="C1816" s="21" t="s">
        <v>961</v>
      </c>
      <c r="D1816" s="23">
        <v>15309</v>
      </c>
      <c r="E1816" s="36"/>
    </row>
    <row r="1817" spans="1:5" x14ac:dyDescent="0.25">
      <c r="A1817" s="21" t="s">
        <v>43</v>
      </c>
      <c r="B1817" s="40">
        <v>44040</v>
      </c>
      <c r="C1817" s="21" t="s">
        <v>961</v>
      </c>
      <c r="D1817" s="23">
        <v>15031</v>
      </c>
      <c r="E1817" s="36"/>
    </row>
    <row r="1818" spans="1:5" x14ac:dyDescent="0.25">
      <c r="A1818" s="21" t="s">
        <v>43</v>
      </c>
      <c r="B1818" s="40">
        <v>44040</v>
      </c>
      <c r="C1818" s="21" t="s">
        <v>961</v>
      </c>
      <c r="D1818" s="23">
        <v>3340</v>
      </c>
      <c r="E1818" s="36"/>
    </row>
    <row r="1819" spans="1:5" x14ac:dyDescent="0.25">
      <c r="A1819" s="21" t="s">
        <v>43</v>
      </c>
      <c r="B1819" s="40">
        <v>44040</v>
      </c>
      <c r="C1819" s="21" t="s">
        <v>961</v>
      </c>
      <c r="D1819" s="23">
        <v>9742</v>
      </c>
      <c r="E1819" s="36"/>
    </row>
    <row r="1820" spans="1:5" x14ac:dyDescent="0.25">
      <c r="A1820" s="21" t="s">
        <v>43</v>
      </c>
      <c r="B1820" s="40">
        <v>44040</v>
      </c>
      <c r="C1820" s="21" t="s">
        <v>961</v>
      </c>
      <c r="D1820" s="23">
        <v>1485</v>
      </c>
      <c r="E1820" s="36"/>
    </row>
    <row r="1821" spans="1:5" x14ac:dyDescent="0.25">
      <c r="A1821" s="21" t="s">
        <v>43</v>
      </c>
      <c r="B1821" s="40">
        <v>44040</v>
      </c>
      <c r="C1821" s="21" t="s">
        <v>961</v>
      </c>
      <c r="D1821" s="23">
        <v>835</v>
      </c>
      <c r="E1821" s="36"/>
    </row>
    <row r="1822" spans="1:5" x14ac:dyDescent="0.25">
      <c r="A1822" s="21" t="s">
        <v>43</v>
      </c>
      <c r="B1822" s="40">
        <v>44040</v>
      </c>
      <c r="C1822" s="21" t="s">
        <v>961</v>
      </c>
      <c r="D1822" s="23">
        <v>9742</v>
      </c>
      <c r="E1822" s="36"/>
    </row>
    <row r="1823" spans="1:5" x14ac:dyDescent="0.25">
      <c r="A1823" s="21" t="s">
        <v>43</v>
      </c>
      <c r="B1823" s="40">
        <v>44040</v>
      </c>
      <c r="C1823" s="21" t="s">
        <v>961</v>
      </c>
      <c r="D1823" s="23">
        <v>10021</v>
      </c>
      <c r="E1823" s="36"/>
    </row>
    <row r="1824" spans="1:5" x14ac:dyDescent="0.25">
      <c r="A1824" s="21" t="s">
        <v>43</v>
      </c>
      <c r="B1824" s="40">
        <v>44040</v>
      </c>
      <c r="C1824" s="21" t="s">
        <v>961</v>
      </c>
      <c r="D1824" s="23">
        <v>3225</v>
      </c>
      <c r="E1824" s="36"/>
    </row>
    <row r="1825" spans="1:5" x14ac:dyDescent="0.25">
      <c r="A1825" s="36" t="s">
        <v>43</v>
      </c>
      <c r="B1825" s="46">
        <v>44117</v>
      </c>
      <c r="C1825" s="36" t="s">
        <v>1119</v>
      </c>
      <c r="D1825" s="47">
        <v>5615</v>
      </c>
      <c r="E1825" s="36"/>
    </row>
    <row r="1826" spans="1:5" x14ac:dyDescent="0.25">
      <c r="A1826" s="36" t="s">
        <v>43</v>
      </c>
      <c r="B1826" s="46">
        <v>44117</v>
      </c>
      <c r="C1826" s="36" t="s">
        <v>1119</v>
      </c>
      <c r="D1826" s="47">
        <v>1485</v>
      </c>
      <c r="E1826" s="36"/>
    </row>
    <row r="1827" spans="1:5" x14ac:dyDescent="0.25">
      <c r="A1827" s="36" t="s">
        <v>43</v>
      </c>
      <c r="B1827" s="46">
        <v>44117</v>
      </c>
      <c r="C1827" s="36" t="s">
        <v>1119</v>
      </c>
      <c r="D1827" s="47">
        <v>4454</v>
      </c>
      <c r="E1827" s="36"/>
    </row>
    <row r="1828" spans="1:5" x14ac:dyDescent="0.25">
      <c r="A1828" s="36" t="s">
        <v>43</v>
      </c>
      <c r="B1828" s="46">
        <v>44117</v>
      </c>
      <c r="C1828" s="36" t="s">
        <v>1119</v>
      </c>
      <c r="D1828" s="47">
        <v>15031</v>
      </c>
      <c r="E1828" s="36"/>
    </row>
    <row r="1829" spans="1:5" x14ac:dyDescent="0.25">
      <c r="A1829" s="36" t="s">
        <v>43</v>
      </c>
      <c r="B1829" s="46">
        <v>44117</v>
      </c>
      <c r="C1829" s="36" t="s">
        <v>1119</v>
      </c>
      <c r="D1829" s="47">
        <v>4175</v>
      </c>
      <c r="E1829" s="36"/>
    </row>
    <row r="1830" spans="1:5" x14ac:dyDescent="0.25">
      <c r="A1830" s="36" t="s">
        <v>43</v>
      </c>
      <c r="B1830" s="46">
        <v>44117</v>
      </c>
      <c r="C1830" s="36" t="s">
        <v>1119</v>
      </c>
      <c r="D1830" s="47">
        <v>2505</v>
      </c>
      <c r="E1830" s="36"/>
    </row>
    <row r="1831" spans="1:5" x14ac:dyDescent="0.25">
      <c r="A1831" s="36" t="s">
        <v>43</v>
      </c>
      <c r="B1831" s="46">
        <v>44117</v>
      </c>
      <c r="C1831" s="36" t="s">
        <v>1119</v>
      </c>
      <c r="D1831" s="47">
        <v>4825</v>
      </c>
      <c r="E1831" s="36"/>
    </row>
    <row r="1832" spans="1:5" x14ac:dyDescent="0.25">
      <c r="A1832" s="36" t="s">
        <v>43</v>
      </c>
      <c r="B1832" s="46">
        <v>44117</v>
      </c>
      <c r="C1832" s="36" t="s">
        <v>1119</v>
      </c>
      <c r="D1832" s="47">
        <v>8063</v>
      </c>
      <c r="E1832" s="36"/>
    </row>
    <row r="1833" spans="1:5" x14ac:dyDescent="0.25">
      <c r="A1833" s="36" t="s">
        <v>43</v>
      </c>
      <c r="B1833" s="46">
        <v>44117</v>
      </c>
      <c r="C1833" s="36" t="s">
        <v>1119</v>
      </c>
      <c r="D1833" s="47">
        <v>4300</v>
      </c>
      <c r="E1833" s="36"/>
    </row>
    <row r="1834" spans="1:5" x14ac:dyDescent="0.25">
      <c r="A1834" s="36" t="s">
        <v>43</v>
      </c>
      <c r="B1834" s="46">
        <v>44117</v>
      </c>
      <c r="C1834" s="36" t="s">
        <v>1119</v>
      </c>
      <c r="D1834" s="47">
        <v>4339</v>
      </c>
      <c r="E1834" s="36"/>
    </row>
    <row r="1835" spans="1:5" x14ac:dyDescent="0.25">
      <c r="A1835" s="36" t="s">
        <v>43</v>
      </c>
      <c r="B1835" s="46">
        <v>44117</v>
      </c>
      <c r="C1835" s="36" t="s">
        <v>1119</v>
      </c>
      <c r="D1835" s="47">
        <v>5567</v>
      </c>
      <c r="E1835" s="36"/>
    </row>
    <row r="1836" spans="1:5" x14ac:dyDescent="0.25">
      <c r="A1836" s="36" t="s">
        <v>43</v>
      </c>
      <c r="B1836" s="46">
        <v>44117</v>
      </c>
      <c r="C1836" s="36" t="s">
        <v>1119</v>
      </c>
      <c r="D1836" s="47">
        <v>9649</v>
      </c>
      <c r="E1836" s="36"/>
    </row>
    <row r="1837" spans="1:5" x14ac:dyDescent="0.25">
      <c r="A1837" s="36" t="s">
        <v>43</v>
      </c>
      <c r="B1837" s="46">
        <v>44117</v>
      </c>
      <c r="C1837" s="36" t="s">
        <v>1119</v>
      </c>
      <c r="D1837" s="47">
        <v>2420</v>
      </c>
      <c r="E1837" s="36"/>
    </row>
    <row r="1838" spans="1:5" x14ac:dyDescent="0.25">
      <c r="A1838" s="36" t="s">
        <v>43</v>
      </c>
      <c r="B1838" s="46">
        <v>44117</v>
      </c>
      <c r="C1838" s="36" t="s">
        <v>1119</v>
      </c>
      <c r="D1838" s="47">
        <v>2783</v>
      </c>
      <c r="E1838" s="36"/>
    </row>
    <row r="1839" spans="1:5" x14ac:dyDescent="0.25">
      <c r="A1839" s="36" t="s">
        <v>43</v>
      </c>
      <c r="B1839" s="46">
        <v>44117</v>
      </c>
      <c r="C1839" s="36" t="s">
        <v>1119</v>
      </c>
      <c r="D1839" s="47">
        <v>2191</v>
      </c>
      <c r="E1839" s="36"/>
    </row>
    <row r="1840" spans="1:5" x14ac:dyDescent="0.25">
      <c r="A1840" s="41" t="s">
        <v>96</v>
      </c>
      <c r="B1840" s="42">
        <v>43850</v>
      </c>
      <c r="C1840" s="41" t="s">
        <v>457</v>
      </c>
      <c r="D1840" s="43">
        <v>1670</v>
      </c>
      <c r="E1840" s="43">
        <v>1670</v>
      </c>
    </row>
    <row r="1841" spans="1:5" x14ac:dyDescent="0.25">
      <c r="A1841" s="21" t="s">
        <v>44</v>
      </c>
      <c r="B1841" s="40">
        <v>43889</v>
      </c>
      <c r="C1841" s="21" t="s">
        <v>458</v>
      </c>
      <c r="D1841" s="23">
        <v>222</v>
      </c>
      <c r="E1841" s="35">
        <f>SUM( D1841:D1843)</f>
        <v>108972</v>
      </c>
    </row>
    <row r="1842" spans="1:5" x14ac:dyDescent="0.25">
      <c r="A1842" s="21" t="s">
        <v>44</v>
      </c>
      <c r="B1842" s="40">
        <v>43889</v>
      </c>
      <c r="C1842" s="21" t="s">
        <v>458</v>
      </c>
      <c r="D1842" s="23">
        <v>82486</v>
      </c>
      <c r="E1842" s="36"/>
    </row>
    <row r="1843" spans="1:5" x14ac:dyDescent="0.25">
      <c r="A1843" s="21" t="s">
        <v>44</v>
      </c>
      <c r="B1843" s="40">
        <v>43889</v>
      </c>
      <c r="C1843" s="21" t="s">
        <v>458</v>
      </c>
      <c r="D1843" s="23">
        <v>26264</v>
      </c>
      <c r="E1843" s="36"/>
    </row>
    <row r="1844" spans="1:5" x14ac:dyDescent="0.25">
      <c r="A1844" s="45" t="s">
        <v>1120</v>
      </c>
      <c r="B1844" s="48">
        <v>44112</v>
      </c>
      <c r="C1844" s="45" t="s">
        <v>989</v>
      </c>
      <c r="D1844" s="49">
        <v>186</v>
      </c>
      <c r="E1844" s="49">
        <v>186</v>
      </c>
    </row>
    <row r="1845" spans="1:5" x14ac:dyDescent="0.25">
      <c r="A1845" s="21" t="s">
        <v>175</v>
      </c>
      <c r="B1845" s="40">
        <v>43859</v>
      </c>
      <c r="C1845" s="21" t="s">
        <v>50</v>
      </c>
      <c r="D1845" s="23">
        <v>348</v>
      </c>
      <c r="E1845" s="35">
        <f>SUM(D1845:D1847 )</f>
        <v>2428</v>
      </c>
    </row>
    <row r="1846" spans="1:5" x14ac:dyDescent="0.25">
      <c r="A1846" s="21" t="s">
        <v>175</v>
      </c>
      <c r="B1846" s="40">
        <v>43886</v>
      </c>
      <c r="C1846" s="21" t="s">
        <v>50</v>
      </c>
      <c r="D1846" s="23">
        <v>1040</v>
      </c>
      <c r="E1846" s="36"/>
    </row>
    <row r="1847" spans="1:5" x14ac:dyDescent="0.25">
      <c r="A1847" s="21" t="s">
        <v>175</v>
      </c>
      <c r="B1847" s="40">
        <v>43886</v>
      </c>
      <c r="C1847" s="21" t="s">
        <v>50</v>
      </c>
      <c r="D1847" s="23">
        <v>1040</v>
      </c>
      <c r="E1847" s="36"/>
    </row>
    <row r="1848" spans="1:5" x14ac:dyDescent="0.25">
      <c r="A1848" s="41" t="s">
        <v>730</v>
      </c>
      <c r="B1848" s="42">
        <v>43980</v>
      </c>
      <c r="C1848" s="41" t="s">
        <v>731</v>
      </c>
      <c r="D1848" s="43">
        <v>6960</v>
      </c>
      <c r="E1848" s="43">
        <v>6960</v>
      </c>
    </row>
    <row r="1849" spans="1:5" x14ac:dyDescent="0.25">
      <c r="A1849" s="21" t="s">
        <v>176</v>
      </c>
      <c r="B1849" s="40">
        <v>43879</v>
      </c>
      <c r="C1849" s="21" t="s">
        <v>247</v>
      </c>
      <c r="D1849" s="23">
        <v>30</v>
      </c>
      <c r="E1849" s="23">
        <v>30</v>
      </c>
    </row>
    <row r="1850" spans="1:5" x14ac:dyDescent="0.25">
      <c r="A1850" s="41" t="s">
        <v>962</v>
      </c>
      <c r="B1850" s="42">
        <v>44060</v>
      </c>
      <c r="C1850" s="41" t="s">
        <v>778</v>
      </c>
      <c r="D1850" s="43">
        <v>190</v>
      </c>
      <c r="E1850" s="43">
        <v>190</v>
      </c>
    </row>
    <row r="1851" spans="1:5" x14ac:dyDescent="0.25">
      <c r="A1851" s="21" t="s">
        <v>177</v>
      </c>
      <c r="B1851" s="40">
        <v>43903</v>
      </c>
      <c r="C1851" s="21" t="s">
        <v>459</v>
      </c>
      <c r="D1851" s="23">
        <v>7960</v>
      </c>
      <c r="E1851" s="35">
        <f>SUM(D1851:D1867 )</f>
        <v>183512</v>
      </c>
    </row>
    <row r="1852" spans="1:5" x14ac:dyDescent="0.25">
      <c r="A1852" s="21" t="s">
        <v>177</v>
      </c>
      <c r="B1852" s="40">
        <v>43903</v>
      </c>
      <c r="C1852" s="21" t="s">
        <v>459</v>
      </c>
      <c r="D1852" s="23">
        <v>5022</v>
      </c>
      <c r="E1852" s="36"/>
    </row>
    <row r="1853" spans="1:5" x14ac:dyDescent="0.25">
      <c r="A1853" s="21" t="s">
        <v>177</v>
      </c>
      <c r="B1853" s="40">
        <v>43903</v>
      </c>
      <c r="C1853" s="21" t="s">
        <v>459</v>
      </c>
      <c r="D1853" s="23">
        <v>27344</v>
      </c>
      <c r="E1853" s="36"/>
    </row>
    <row r="1854" spans="1:5" x14ac:dyDescent="0.25">
      <c r="A1854" s="21" t="s">
        <v>177</v>
      </c>
      <c r="B1854" s="40">
        <v>43923</v>
      </c>
      <c r="C1854" s="21" t="s">
        <v>732</v>
      </c>
      <c r="D1854" s="23">
        <v>3338</v>
      </c>
      <c r="E1854" s="36"/>
    </row>
    <row r="1855" spans="1:5" x14ac:dyDescent="0.25">
      <c r="A1855" s="21" t="s">
        <v>177</v>
      </c>
      <c r="B1855" s="40">
        <v>43923</v>
      </c>
      <c r="C1855" s="21" t="s">
        <v>732</v>
      </c>
      <c r="D1855" s="23">
        <v>8740</v>
      </c>
      <c r="E1855" s="36"/>
    </row>
    <row r="1856" spans="1:5" x14ac:dyDescent="0.25">
      <c r="A1856" s="21" t="s">
        <v>177</v>
      </c>
      <c r="B1856" s="40">
        <v>43923</v>
      </c>
      <c r="C1856" s="21" t="s">
        <v>732</v>
      </c>
      <c r="D1856" s="23">
        <v>750</v>
      </c>
      <c r="E1856" s="36"/>
    </row>
    <row r="1857" spans="1:5" x14ac:dyDescent="0.25">
      <c r="A1857" s="21" t="s">
        <v>177</v>
      </c>
      <c r="B1857" s="40">
        <v>43923</v>
      </c>
      <c r="C1857" s="21" t="s">
        <v>732</v>
      </c>
      <c r="D1857" s="23">
        <v>4200</v>
      </c>
      <c r="E1857" s="36"/>
    </row>
    <row r="1858" spans="1:5" x14ac:dyDescent="0.25">
      <c r="A1858" s="21" t="s">
        <v>177</v>
      </c>
      <c r="B1858" s="40">
        <v>43936</v>
      </c>
      <c r="C1858" s="21" t="s">
        <v>733</v>
      </c>
      <c r="D1858" s="23">
        <v>350</v>
      </c>
      <c r="E1858" s="36"/>
    </row>
    <row r="1859" spans="1:5" x14ac:dyDescent="0.25">
      <c r="A1859" s="21" t="s">
        <v>177</v>
      </c>
      <c r="B1859" s="40">
        <v>43936</v>
      </c>
      <c r="C1859" s="21" t="s">
        <v>733</v>
      </c>
      <c r="D1859" s="23">
        <v>350</v>
      </c>
      <c r="E1859" s="36"/>
    </row>
    <row r="1860" spans="1:5" x14ac:dyDescent="0.25">
      <c r="A1860" s="21" t="s">
        <v>177</v>
      </c>
      <c r="B1860" s="40">
        <v>43980</v>
      </c>
      <c r="C1860" s="21" t="s">
        <v>734</v>
      </c>
      <c r="D1860" s="23">
        <v>7176</v>
      </c>
      <c r="E1860" s="36"/>
    </row>
    <row r="1861" spans="1:5" x14ac:dyDescent="0.25">
      <c r="A1861" s="21" t="s">
        <v>177</v>
      </c>
      <c r="B1861" s="40">
        <v>43980</v>
      </c>
      <c r="C1861" s="21" t="s">
        <v>734</v>
      </c>
      <c r="D1861" s="23">
        <v>24614</v>
      </c>
      <c r="E1861" s="36"/>
    </row>
    <row r="1862" spans="1:5" x14ac:dyDescent="0.25">
      <c r="A1862" s="21" t="s">
        <v>177</v>
      </c>
      <c r="B1862" s="40">
        <v>43980</v>
      </c>
      <c r="C1862" s="21" t="s">
        <v>734</v>
      </c>
      <c r="D1862" s="23">
        <v>13252</v>
      </c>
      <c r="E1862" s="36"/>
    </row>
    <row r="1863" spans="1:5" x14ac:dyDescent="0.25">
      <c r="A1863" s="21" t="s">
        <v>177</v>
      </c>
      <c r="B1863" s="40">
        <v>43980</v>
      </c>
      <c r="C1863" s="21" t="s">
        <v>734</v>
      </c>
      <c r="D1863" s="23">
        <v>7926</v>
      </c>
      <c r="E1863" s="36"/>
    </row>
    <row r="1864" spans="1:5" x14ac:dyDescent="0.25">
      <c r="A1864" s="21" t="s">
        <v>177</v>
      </c>
      <c r="B1864" s="40">
        <v>44040</v>
      </c>
      <c r="C1864" s="21" t="s">
        <v>963</v>
      </c>
      <c r="D1864" s="23">
        <v>41976</v>
      </c>
      <c r="E1864" s="36"/>
    </row>
    <row r="1865" spans="1:5" x14ac:dyDescent="0.25">
      <c r="A1865" s="21" t="s">
        <v>177</v>
      </c>
      <c r="B1865" s="40">
        <v>44061</v>
      </c>
      <c r="C1865" s="21" t="s">
        <v>964</v>
      </c>
      <c r="D1865" s="23">
        <v>1340</v>
      </c>
      <c r="E1865" s="36"/>
    </row>
    <row r="1866" spans="1:5" x14ac:dyDescent="0.25">
      <c r="A1866" s="21" t="s">
        <v>177</v>
      </c>
      <c r="B1866" s="40">
        <v>44061</v>
      </c>
      <c r="C1866" s="21" t="s">
        <v>964</v>
      </c>
      <c r="D1866" s="23">
        <v>28354</v>
      </c>
      <c r="E1866" s="36"/>
    </row>
    <row r="1867" spans="1:5" x14ac:dyDescent="0.25">
      <c r="A1867" s="36" t="s">
        <v>177</v>
      </c>
      <c r="B1867" s="46">
        <v>44117</v>
      </c>
      <c r="C1867" s="36" t="s">
        <v>1121</v>
      </c>
      <c r="D1867" s="47">
        <v>820</v>
      </c>
      <c r="E1867" s="36"/>
    </row>
    <row r="1868" spans="1:5" x14ac:dyDescent="0.25">
      <c r="A1868" s="41" t="s">
        <v>178</v>
      </c>
      <c r="B1868" s="42">
        <v>43865</v>
      </c>
      <c r="C1868" s="41" t="s">
        <v>460</v>
      </c>
      <c r="D1868" s="43">
        <v>1945875</v>
      </c>
      <c r="E1868" s="43">
        <v>1945875</v>
      </c>
    </row>
    <row r="1869" spans="1:5" x14ac:dyDescent="0.25">
      <c r="A1869" s="21" t="s">
        <v>965</v>
      </c>
      <c r="B1869" s="40">
        <v>44067</v>
      </c>
      <c r="C1869" s="21" t="s">
        <v>966</v>
      </c>
      <c r="D1869" s="23">
        <v>18000</v>
      </c>
      <c r="E1869" s="35">
        <f>SUM(D1869:D1873 )</f>
        <v>111971</v>
      </c>
    </row>
    <row r="1870" spans="1:5" x14ac:dyDescent="0.25">
      <c r="A1870" s="21" t="s">
        <v>965</v>
      </c>
      <c r="B1870" s="40">
        <v>44082</v>
      </c>
      <c r="C1870" s="21" t="s">
        <v>967</v>
      </c>
      <c r="D1870" s="23">
        <v>29154</v>
      </c>
      <c r="E1870" s="36"/>
    </row>
    <row r="1871" spans="1:5" x14ac:dyDescent="0.25">
      <c r="A1871" s="36" t="s">
        <v>965</v>
      </c>
      <c r="B1871" s="46">
        <v>44109</v>
      </c>
      <c r="C1871" s="36" t="s">
        <v>1122</v>
      </c>
      <c r="D1871" s="47">
        <v>18960</v>
      </c>
      <c r="E1871" s="36"/>
    </row>
    <row r="1872" spans="1:5" x14ac:dyDescent="0.25">
      <c r="A1872" s="36" t="s">
        <v>965</v>
      </c>
      <c r="B1872" s="46">
        <v>44109</v>
      </c>
      <c r="C1872" s="36" t="s">
        <v>1122</v>
      </c>
      <c r="D1872" s="47">
        <v>23376</v>
      </c>
      <c r="E1872" s="36"/>
    </row>
    <row r="1873" spans="1:5" x14ac:dyDescent="0.25">
      <c r="A1873" s="36" t="s">
        <v>965</v>
      </c>
      <c r="B1873" s="46">
        <v>44117</v>
      </c>
      <c r="C1873" s="36" t="s">
        <v>1123</v>
      </c>
      <c r="D1873" s="47">
        <v>22481</v>
      </c>
      <c r="E1873" s="36"/>
    </row>
    <row r="1874" spans="1:5" x14ac:dyDescent="0.25">
      <c r="A1874" s="41" t="s">
        <v>735</v>
      </c>
      <c r="B1874" s="42">
        <v>44008</v>
      </c>
      <c r="C1874" s="41" t="s">
        <v>593</v>
      </c>
      <c r="D1874" s="43">
        <v>340</v>
      </c>
      <c r="E1874" s="43">
        <v>340</v>
      </c>
    </row>
    <row r="1875" spans="1:5" x14ac:dyDescent="0.25">
      <c r="A1875" s="21" t="s">
        <v>179</v>
      </c>
      <c r="B1875" s="40">
        <v>43851</v>
      </c>
      <c r="C1875" s="21" t="s">
        <v>461</v>
      </c>
      <c r="D1875" s="23">
        <v>5010</v>
      </c>
      <c r="E1875" s="35">
        <f>SUM(D1875:D1877 )</f>
        <v>10762</v>
      </c>
    </row>
    <row r="1876" spans="1:5" x14ac:dyDescent="0.25">
      <c r="A1876" s="21" t="s">
        <v>179</v>
      </c>
      <c r="B1876" s="40">
        <v>43889</v>
      </c>
      <c r="C1876" s="21" t="s">
        <v>462</v>
      </c>
      <c r="D1876" s="23">
        <v>4082</v>
      </c>
      <c r="E1876" s="36"/>
    </row>
    <row r="1877" spans="1:5" x14ac:dyDescent="0.25">
      <c r="A1877" s="36" t="s">
        <v>179</v>
      </c>
      <c r="B1877" s="46">
        <v>44117</v>
      </c>
      <c r="C1877" s="36" t="s">
        <v>1124</v>
      </c>
      <c r="D1877" s="47">
        <v>1670</v>
      </c>
      <c r="E1877" s="36"/>
    </row>
    <row r="1878" spans="1:5" x14ac:dyDescent="0.25">
      <c r="A1878" s="41" t="s">
        <v>56</v>
      </c>
      <c r="B1878" s="42">
        <v>43896</v>
      </c>
      <c r="C1878" s="41" t="s">
        <v>194</v>
      </c>
      <c r="D1878" s="43">
        <v>1319</v>
      </c>
      <c r="E1878" s="44">
        <f>SUM(D1878:D1881 )</f>
        <v>3150</v>
      </c>
    </row>
    <row r="1879" spans="1:5" x14ac:dyDescent="0.25">
      <c r="A1879" s="41" t="s">
        <v>56</v>
      </c>
      <c r="B1879" s="42">
        <v>43832</v>
      </c>
      <c r="C1879" s="41" t="s">
        <v>195</v>
      </c>
      <c r="D1879" s="43">
        <v>906</v>
      </c>
      <c r="E1879" s="45"/>
    </row>
    <row r="1880" spans="1:5" x14ac:dyDescent="0.25">
      <c r="A1880" s="41" t="s">
        <v>56</v>
      </c>
      <c r="B1880" s="42">
        <v>43959</v>
      </c>
      <c r="C1880" s="41" t="s">
        <v>509</v>
      </c>
      <c r="D1880" s="43">
        <v>825</v>
      </c>
      <c r="E1880" s="45"/>
    </row>
    <row r="1881" spans="1:5" x14ac:dyDescent="0.25">
      <c r="A1881" s="41" t="s">
        <v>56</v>
      </c>
      <c r="B1881" s="42">
        <v>44046</v>
      </c>
      <c r="C1881" s="41" t="s">
        <v>768</v>
      </c>
      <c r="D1881" s="43">
        <v>100</v>
      </c>
      <c r="E1881" s="45"/>
    </row>
    <row r="1882" spans="1:5" x14ac:dyDescent="0.25">
      <c r="A1882" s="21" t="s">
        <v>111</v>
      </c>
      <c r="B1882" s="40">
        <v>43857</v>
      </c>
      <c r="C1882" s="21" t="s">
        <v>216</v>
      </c>
      <c r="D1882" s="23">
        <v>54825</v>
      </c>
      <c r="E1882" s="35">
        <f>SUM(D1882:D1892 )</f>
        <v>156066</v>
      </c>
    </row>
    <row r="1883" spans="1:5" x14ac:dyDescent="0.25">
      <c r="A1883" s="21" t="s">
        <v>111</v>
      </c>
      <c r="B1883" s="40">
        <v>43857</v>
      </c>
      <c r="C1883" s="21" t="s">
        <v>216</v>
      </c>
      <c r="D1883" s="23">
        <v>2212</v>
      </c>
      <c r="E1883" s="36"/>
    </row>
    <row r="1884" spans="1:5" x14ac:dyDescent="0.25">
      <c r="A1884" s="21" t="s">
        <v>111</v>
      </c>
      <c r="B1884" s="40">
        <v>43857</v>
      </c>
      <c r="C1884" s="21" t="s">
        <v>216</v>
      </c>
      <c r="D1884" s="23">
        <v>8329</v>
      </c>
      <c r="E1884" s="36"/>
    </row>
    <row r="1885" spans="1:5" x14ac:dyDescent="0.25">
      <c r="A1885" s="21" t="s">
        <v>111</v>
      </c>
      <c r="B1885" s="40">
        <v>43857</v>
      </c>
      <c r="C1885" s="21" t="s">
        <v>216</v>
      </c>
      <c r="D1885" s="23">
        <v>7219</v>
      </c>
      <c r="E1885" s="36"/>
    </row>
    <row r="1886" spans="1:5" x14ac:dyDescent="0.25">
      <c r="A1886" s="21" t="s">
        <v>111</v>
      </c>
      <c r="B1886" s="40">
        <v>43857</v>
      </c>
      <c r="C1886" s="21" t="s">
        <v>216</v>
      </c>
      <c r="D1886" s="23">
        <v>2519</v>
      </c>
      <c r="E1886" s="36"/>
    </row>
    <row r="1887" spans="1:5" x14ac:dyDescent="0.25">
      <c r="A1887" s="21" t="s">
        <v>111</v>
      </c>
      <c r="B1887" s="40">
        <v>43857</v>
      </c>
      <c r="C1887" s="21" t="s">
        <v>216</v>
      </c>
      <c r="D1887" s="23">
        <v>12066</v>
      </c>
      <c r="E1887" s="36"/>
    </row>
    <row r="1888" spans="1:5" x14ac:dyDescent="0.25">
      <c r="A1888" s="21" t="s">
        <v>111</v>
      </c>
      <c r="B1888" s="40">
        <v>43936</v>
      </c>
      <c r="C1888" s="21" t="s">
        <v>532</v>
      </c>
      <c r="D1888" s="23">
        <v>1930</v>
      </c>
      <c r="E1888" s="36"/>
    </row>
    <row r="1889" spans="1:5" x14ac:dyDescent="0.25">
      <c r="A1889" s="21" t="s">
        <v>111</v>
      </c>
      <c r="B1889" s="40">
        <v>43936</v>
      </c>
      <c r="C1889" s="21" t="s">
        <v>532</v>
      </c>
      <c r="D1889" s="23">
        <v>1826</v>
      </c>
      <c r="E1889" s="36"/>
    </row>
    <row r="1890" spans="1:5" x14ac:dyDescent="0.25">
      <c r="A1890" s="21" t="s">
        <v>111</v>
      </c>
      <c r="B1890" s="40">
        <v>43936</v>
      </c>
      <c r="C1890" s="21" t="s">
        <v>532</v>
      </c>
      <c r="D1890" s="23">
        <v>7937</v>
      </c>
      <c r="E1890" s="36"/>
    </row>
    <row r="1891" spans="1:5" x14ac:dyDescent="0.25">
      <c r="A1891" s="21" t="s">
        <v>111</v>
      </c>
      <c r="B1891" s="40">
        <v>43936</v>
      </c>
      <c r="C1891" s="21" t="s">
        <v>532</v>
      </c>
      <c r="D1891" s="23">
        <v>54895</v>
      </c>
      <c r="E1891" s="36"/>
    </row>
    <row r="1892" spans="1:5" x14ac:dyDescent="0.25">
      <c r="A1892" s="21" t="s">
        <v>111</v>
      </c>
      <c r="B1892" s="40">
        <v>43936</v>
      </c>
      <c r="C1892" s="21" t="s">
        <v>532</v>
      </c>
      <c r="D1892" s="23">
        <v>2308</v>
      </c>
      <c r="E1892" s="36"/>
    </row>
    <row r="1893" spans="1:5" x14ac:dyDescent="0.25">
      <c r="A1893" s="41" t="s">
        <v>159</v>
      </c>
      <c r="B1893" s="42">
        <v>43861</v>
      </c>
      <c r="C1893" s="41" t="s">
        <v>377</v>
      </c>
      <c r="D1893" s="43">
        <v>92778</v>
      </c>
      <c r="E1893" s="43">
        <v>92778</v>
      </c>
    </row>
    <row r="1894" spans="1:5" x14ac:dyDescent="0.25">
      <c r="A1894" s="21" t="s">
        <v>39</v>
      </c>
      <c r="B1894" s="40">
        <v>43859</v>
      </c>
      <c r="C1894" s="21" t="s">
        <v>50</v>
      </c>
      <c r="D1894" s="23">
        <v>939</v>
      </c>
      <c r="E1894" s="35">
        <f>SUM(D1894:D2095 )</f>
        <v>496109</v>
      </c>
    </row>
    <row r="1895" spans="1:5" x14ac:dyDescent="0.25">
      <c r="A1895" s="21" t="s">
        <v>39</v>
      </c>
      <c r="B1895" s="40">
        <v>43859</v>
      </c>
      <c r="C1895" s="21" t="s">
        <v>50</v>
      </c>
      <c r="D1895" s="23">
        <v>966</v>
      </c>
      <c r="E1895" s="36"/>
    </row>
    <row r="1896" spans="1:5" x14ac:dyDescent="0.25">
      <c r="A1896" s="21" t="s">
        <v>39</v>
      </c>
      <c r="B1896" s="40">
        <v>43907</v>
      </c>
      <c r="C1896" s="21" t="s">
        <v>187</v>
      </c>
      <c r="D1896" s="23">
        <v>1200</v>
      </c>
      <c r="E1896" s="36"/>
    </row>
    <row r="1897" spans="1:5" x14ac:dyDescent="0.25">
      <c r="A1897" s="21" t="s">
        <v>39</v>
      </c>
      <c r="B1897" s="40">
        <v>43907</v>
      </c>
      <c r="C1897" s="21" t="s">
        <v>187</v>
      </c>
      <c r="D1897" s="23">
        <v>908</v>
      </c>
      <c r="E1897" s="36"/>
    </row>
    <row r="1898" spans="1:5" x14ac:dyDescent="0.25">
      <c r="A1898" s="21" t="s">
        <v>39</v>
      </c>
      <c r="B1898" s="40">
        <v>43837</v>
      </c>
      <c r="C1898" s="21" t="s">
        <v>430</v>
      </c>
      <c r="D1898" s="23">
        <v>1216</v>
      </c>
      <c r="E1898" s="36"/>
    </row>
    <row r="1899" spans="1:5" x14ac:dyDescent="0.25">
      <c r="A1899" s="21" t="s">
        <v>39</v>
      </c>
      <c r="B1899" s="40">
        <v>43837</v>
      </c>
      <c r="C1899" s="21" t="s">
        <v>430</v>
      </c>
      <c r="D1899" s="23">
        <v>1126</v>
      </c>
      <c r="E1899" s="36"/>
    </row>
    <row r="1900" spans="1:5" x14ac:dyDescent="0.25">
      <c r="A1900" s="21" t="s">
        <v>39</v>
      </c>
      <c r="B1900" s="40">
        <v>43837</v>
      </c>
      <c r="C1900" s="21" t="s">
        <v>430</v>
      </c>
      <c r="D1900" s="23">
        <v>6266</v>
      </c>
      <c r="E1900" s="36"/>
    </row>
    <row r="1901" spans="1:5" x14ac:dyDescent="0.25">
      <c r="A1901" s="21" t="s">
        <v>39</v>
      </c>
      <c r="B1901" s="40">
        <v>43837</v>
      </c>
      <c r="C1901" s="21" t="s">
        <v>430</v>
      </c>
      <c r="D1901" s="23">
        <v>11195</v>
      </c>
      <c r="E1901" s="36"/>
    </row>
    <row r="1902" spans="1:5" x14ac:dyDescent="0.25">
      <c r="A1902" s="21" t="s">
        <v>39</v>
      </c>
      <c r="B1902" s="40">
        <v>43837</v>
      </c>
      <c r="C1902" s="21" t="s">
        <v>430</v>
      </c>
      <c r="D1902" s="23">
        <v>1216</v>
      </c>
      <c r="E1902" s="36"/>
    </row>
    <row r="1903" spans="1:5" x14ac:dyDescent="0.25">
      <c r="A1903" s="21" t="s">
        <v>39</v>
      </c>
      <c r="B1903" s="40">
        <v>43837</v>
      </c>
      <c r="C1903" s="21" t="s">
        <v>430</v>
      </c>
      <c r="D1903" s="23">
        <v>1638</v>
      </c>
      <c r="E1903" s="36"/>
    </row>
    <row r="1904" spans="1:5" x14ac:dyDescent="0.25">
      <c r="A1904" s="21" t="s">
        <v>39</v>
      </c>
      <c r="B1904" s="40">
        <v>43837</v>
      </c>
      <c r="C1904" s="21" t="s">
        <v>430</v>
      </c>
      <c r="D1904" s="23">
        <v>1686</v>
      </c>
      <c r="E1904" s="36"/>
    </row>
    <row r="1905" spans="1:5" x14ac:dyDescent="0.25">
      <c r="A1905" s="21" t="s">
        <v>39</v>
      </c>
      <c r="B1905" s="40">
        <v>43872</v>
      </c>
      <c r="C1905" s="21" t="s">
        <v>431</v>
      </c>
      <c r="D1905" s="23">
        <v>10857</v>
      </c>
      <c r="E1905" s="36"/>
    </row>
    <row r="1906" spans="1:5" x14ac:dyDescent="0.25">
      <c r="A1906" s="21" t="s">
        <v>39</v>
      </c>
      <c r="B1906" s="40">
        <v>43872</v>
      </c>
      <c r="C1906" s="21" t="s">
        <v>431</v>
      </c>
      <c r="D1906" s="23">
        <v>1226</v>
      </c>
      <c r="E1906" s="36"/>
    </row>
    <row r="1907" spans="1:5" x14ac:dyDescent="0.25">
      <c r="A1907" s="21" t="s">
        <v>39</v>
      </c>
      <c r="B1907" s="40">
        <v>43872</v>
      </c>
      <c r="C1907" s="21" t="s">
        <v>431</v>
      </c>
      <c r="D1907" s="23">
        <v>1394</v>
      </c>
      <c r="E1907" s="36"/>
    </row>
    <row r="1908" spans="1:5" x14ac:dyDescent="0.25">
      <c r="A1908" s="21" t="s">
        <v>39</v>
      </c>
      <c r="B1908" s="40">
        <v>43872</v>
      </c>
      <c r="C1908" s="21" t="s">
        <v>431</v>
      </c>
      <c r="D1908" s="23">
        <v>1099</v>
      </c>
      <c r="E1908" s="36"/>
    </row>
    <row r="1909" spans="1:5" x14ac:dyDescent="0.25">
      <c r="A1909" s="21" t="s">
        <v>39</v>
      </c>
      <c r="B1909" s="40">
        <v>43872</v>
      </c>
      <c r="C1909" s="21" t="s">
        <v>431</v>
      </c>
      <c r="D1909" s="23">
        <v>9893</v>
      </c>
      <c r="E1909" s="36"/>
    </row>
    <row r="1910" spans="1:5" x14ac:dyDescent="0.25">
      <c r="A1910" s="21" t="s">
        <v>39</v>
      </c>
      <c r="B1910" s="40">
        <v>43872</v>
      </c>
      <c r="C1910" s="21" t="s">
        <v>431</v>
      </c>
      <c r="D1910" s="23">
        <v>925</v>
      </c>
      <c r="E1910" s="36"/>
    </row>
    <row r="1911" spans="1:5" x14ac:dyDescent="0.25">
      <c r="A1911" s="21" t="s">
        <v>39</v>
      </c>
      <c r="B1911" s="40">
        <v>43872</v>
      </c>
      <c r="C1911" s="21" t="s">
        <v>431</v>
      </c>
      <c r="D1911" s="23">
        <v>2996</v>
      </c>
      <c r="E1911" s="36"/>
    </row>
    <row r="1912" spans="1:5" x14ac:dyDescent="0.25">
      <c r="A1912" s="21" t="s">
        <v>39</v>
      </c>
      <c r="B1912" s="40">
        <v>43872</v>
      </c>
      <c r="C1912" s="21" t="s">
        <v>431</v>
      </c>
      <c r="D1912" s="23">
        <v>1746</v>
      </c>
      <c r="E1912" s="36"/>
    </row>
    <row r="1913" spans="1:5" x14ac:dyDescent="0.25">
      <c r="A1913" s="21" t="s">
        <v>39</v>
      </c>
      <c r="B1913" s="40">
        <v>43872</v>
      </c>
      <c r="C1913" s="21" t="s">
        <v>431</v>
      </c>
      <c r="D1913" s="23">
        <v>12009</v>
      </c>
      <c r="E1913" s="36"/>
    </row>
    <row r="1914" spans="1:5" x14ac:dyDescent="0.25">
      <c r="A1914" s="21" t="s">
        <v>39</v>
      </c>
      <c r="B1914" s="40">
        <v>43872</v>
      </c>
      <c r="C1914" s="21" t="s">
        <v>431</v>
      </c>
      <c r="D1914" s="23">
        <v>1231</v>
      </c>
      <c r="E1914" s="36"/>
    </row>
    <row r="1915" spans="1:5" x14ac:dyDescent="0.25">
      <c r="A1915" s="21" t="s">
        <v>39</v>
      </c>
      <c r="B1915" s="40">
        <v>43872</v>
      </c>
      <c r="C1915" s="21" t="s">
        <v>431</v>
      </c>
      <c r="D1915" s="23">
        <v>2575</v>
      </c>
      <c r="E1915" s="36"/>
    </row>
    <row r="1916" spans="1:5" x14ac:dyDescent="0.25">
      <c r="A1916" s="21" t="s">
        <v>39</v>
      </c>
      <c r="B1916" s="40">
        <v>43872</v>
      </c>
      <c r="C1916" s="21" t="s">
        <v>431</v>
      </c>
      <c r="D1916" s="23">
        <v>1245</v>
      </c>
      <c r="E1916" s="36"/>
    </row>
    <row r="1917" spans="1:5" x14ac:dyDescent="0.25">
      <c r="A1917" s="21" t="s">
        <v>39</v>
      </c>
      <c r="B1917" s="40">
        <v>43872</v>
      </c>
      <c r="C1917" s="21" t="s">
        <v>431</v>
      </c>
      <c r="D1917" s="23">
        <v>12100</v>
      </c>
      <c r="E1917" s="36"/>
    </row>
    <row r="1918" spans="1:5" x14ac:dyDescent="0.25">
      <c r="A1918" s="21" t="s">
        <v>39</v>
      </c>
      <c r="B1918" s="40">
        <v>43872</v>
      </c>
      <c r="C1918" s="21" t="s">
        <v>431</v>
      </c>
      <c r="D1918" s="23">
        <v>1233</v>
      </c>
      <c r="E1918" s="36"/>
    </row>
    <row r="1919" spans="1:5" x14ac:dyDescent="0.25">
      <c r="A1919" s="21" t="s">
        <v>39</v>
      </c>
      <c r="B1919" s="40">
        <v>43872</v>
      </c>
      <c r="C1919" s="21" t="s">
        <v>431</v>
      </c>
      <c r="D1919" s="23">
        <v>937</v>
      </c>
      <c r="E1919" s="36"/>
    </row>
    <row r="1920" spans="1:5" x14ac:dyDescent="0.25">
      <c r="A1920" s="21" t="s">
        <v>39</v>
      </c>
      <c r="B1920" s="40">
        <v>43872</v>
      </c>
      <c r="C1920" s="21" t="s">
        <v>431</v>
      </c>
      <c r="D1920" s="23">
        <v>1992</v>
      </c>
      <c r="E1920" s="36"/>
    </row>
    <row r="1921" spans="1:5" x14ac:dyDescent="0.25">
      <c r="A1921" s="21" t="s">
        <v>39</v>
      </c>
      <c r="B1921" s="40">
        <v>43872</v>
      </c>
      <c r="C1921" s="21" t="s">
        <v>431</v>
      </c>
      <c r="D1921" s="23">
        <v>5275</v>
      </c>
      <c r="E1921" s="36"/>
    </row>
    <row r="1922" spans="1:5" x14ac:dyDescent="0.25">
      <c r="A1922" s="21" t="s">
        <v>39</v>
      </c>
      <c r="B1922" s="40">
        <v>43872</v>
      </c>
      <c r="C1922" s="21" t="s">
        <v>431</v>
      </c>
      <c r="D1922" s="23">
        <v>305</v>
      </c>
      <c r="E1922" s="36"/>
    </row>
    <row r="1923" spans="1:5" x14ac:dyDescent="0.25">
      <c r="A1923" s="21" t="s">
        <v>39</v>
      </c>
      <c r="B1923" s="40">
        <v>43872</v>
      </c>
      <c r="C1923" s="21" t="s">
        <v>431</v>
      </c>
      <c r="D1923" s="23">
        <v>976</v>
      </c>
      <c r="E1923" s="36"/>
    </row>
    <row r="1924" spans="1:5" x14ac:dyDescent="0.25">
      <c r="A1924" s="21" t="s">
        <v>39</v>
      </c>
      <c r="B1924" s="40">
        <v>43872</v>
      </c>
      <c r="C1924" s="21" t="s">
        <v>431</v>
      </c>
      <c r="D1924" s="23">
        <v>1015</v>
      </c>
      <c r="E1924" s="36"/>
    </row>
    <row r="1925" spans="1:5" x14ac:dyDescent="0.25">
      <c r="A1925" s="21" t="s">
        <v>39</v>
      </c>
      <c r="B1925" s="40">
        <v>43889</v>
      </c>
      <c r="C1925" s="21" t="s">
        <v>432</v>
      </c>
      <c r="D1925" s="23">
        <v>626</v>
      </c>
      <c r="E1925" s="36"/>
    </row>
    <row r="1926" spans="1:5" x14ac:dyDescent="0.25">
      <c r="A1926" s="21" t="s">
        <v>39</v>
      </c>
      <c r="B1926" s="40">
        <v>43889</v>
      </c>
      <c r="C1926" s="21" t="s">
        <v>432</v>
      </c>
      <c r="D1926" s="23">
        <v>417</v>
      </c>
      <c r="E1926" s="36"/>
    </row>
    <row r="1927" spans="1:5" x14ac:dyDescent="0.25">
      <c r="A1927" s="21" t="s">
        <v>39</v>
      </c>
      <c r="B1927" s="40">
        <v>43889</v>
      </c>
      <c r="C1927" s="21" t="s">
        <v>432</v>
      </c>
      <c r="D1927" s="23">
        <v>317</v>
      </c>
      <c r="E1927" s="36"/>
    </row>
    <row r="1928" spans="1:5" x14ac:dyDescent="0.25">
      <c r="A1928" s="21" t="s">
        <v>39</v>
      </c>
      <c r="B1928" s="40">
        <v>43889</v>
      </c>
      <c r="C1928" s="21" t="s">
        <v>432</v>
      </c>
      <c r="D1928" s="23">
        <v>6556</v>
      </c>
      <c r="E1928" s="36"/>
    </row>
    <row r="1929" spans="1:5" x14ac:dyDescent="0.25">
      <c r="A1929" s="21" t="s">
        <v>39</v>
      </c>
      <c r="B1929" s="40">
        <v>43889</v>
      </c>
      <c r="C1929" s="21" t="s">
        <v>432</v>
      </c>
      <c r="D1929" s="23">
        <v>1239</v>
      </c>
      <c r="E1929" s="36"/>
    </row>
    <row r="1930" spans="1:5" x14ac:dyDescent="0.25">
      <c r="A1930" s="21" t="s">
        <v>39</v>
      </c>
      <c r="B1930" s="40">
        <v>43889</v>
      </c>
      <c r="C1930" s="21" t="s">
        <v>432</v>
      </c>
      <c r="D1930" s="23">
        <v>2918</v>
      </c>
      <c r="E1930" s="36"/>
    </row>
    <row r="1931" spans="1:5" x14ac:dyDescent="0.25">
      <c r="A1931" s="21" t="s">
        <v>39</v>
      </c>
      <c r="B1931" s="40">
        <v>43889</v>
      </c>
      <c r="C1931" s="21" t="s">
        <v>432</v>
      </c>
      <c r="D1931" s="23">
        <v>1513</v>
      </c>
      <c r="E1931" s="36"/>
    </row>
    <row r="1932" spans="1:5" x14ac:dyDescent="0.25">
      <c r="A1932" s="21" t="s">
        <v>39</v>
      </c>
      <c r="B1932" s="40">
        <v>43889</v>
      </c>
      <c r="C1932" s="21" t="s">
        <v>432</v>
      </c>
      <c r="D1932" s="23">
        <v>8133</v>
      </c>
      <c r="E1932" s="36"/>
    </row>
    <row r="1933" spans="1:5" x14ac:dyDescent="0.25">
      <c r="A1933" s="21" t="s">
        <v>39</v>
      </c>
      <c r="B1933" s="40">
        <v>43889</v>
      </c>
      <c r="C1933" s="21" t="s">
        <v>432</v>
      </c>
      <c r="D1933" s="23">
        <v>1247</v>
      </c>
      <c r="E1933" s="36"/>
    </row>
    <row r="1934" spans="1:5" x14ac:dyDescent="0.25">
      <c r="A1934" s="21" t="s">
        <v>39</v>
      </c>
      <c r="B1934" s="40">
        <v>43889</v>
      </c>
      <c r="C1934" s="21" t="s">
        <v>432</v>
      </c>
      <c r="D1934" s="23">
        <v>1663</v>
      </c>
      <c r="E1934" s="36"/>
    </row>
    <row r="1935" spans="1:5" x14ac:dyDescent="0.25">
      <c r="A1935" s="21" t="s">
        <v>39</v>
      </c>
      <c r="B1935" s="40">
        <v>43889</v>
      </c>
      <c r="C1935" s="21" t="s">
        <v>432</v>
      </c>
      <c r="D1935" s="23">
        <v>1969</v>
      </c>
      <c r="E1935" s="36"/>
    </row>
    <row r="1936" spans="1:5" x14ac:dyDescent="0.25">
      <c r="A1936" s="21" t="s">
        <v>39</v>
      </c>
      <c r="B1936" s="40">
        <v>43889</v>
      </c>
      <c r="C1936" s="21" t="s">
        <v>432</v>
      </c>
      <c r="D1936" s="23">
        <v>7877</v>
      </c>
      <c r="E1936" s="36"/>
    </row>
    <row r="1937" spans="1:5" x14ac:dyDescent="0.25">
      <c r="A1937" s="21" t="s">
        <v>39</v>
      </c>
      <c r="B1937" s="40">
        <v>43903</v>
      </c>
      <c r="C1937" s="21" t="s">
        <v>433</v>
      </c>
      <c r="D1937" s="23">
        <v>1541</v>
      </c>
      <c r="E1937" s="36"/>
    </row>
    <row r="1938" spans="1:5" x14ac:dyDescent="0.25">
      <c r="A1938" s="21" t="s">
        <v>39</v>
      </c>
      <c r="B1938" s="40">
        <v>43903</v>
      </c>
      <c r="C1938" s="21" t="s">
        <v>433</v>
      </c>
      <c r="D1938" s="23">
        <v>1247</v>
      </c>
      <c r="E1938" s="36"/>
    </row>
    <row r="1939" spans="1:5" x14ac:dyDescent="0.25">
      <c r="A1939" s="21" t="s">
        <v>39</v>
      </c>
      <c r="B1939" s="40">
        <v>43903</v>
      </c>
      <c r="C1939" s="21" t="s">
        <v>433</v>
      </c>
      <c r="D1939" s="23">
        <v>2099</v>
      </c>
      <c r="E1939" s="36"/>
    </row>
    <row r="1940" spans="1:5" x14ac:dyDescent="0.25">
      <c r="A1940" s="21" t="s">
        <v>39</v>
      </c>
      <c r="B1940" s="40">
        <v>43903</v>
      </c>
      <c r="C1940" s="21" t="s">
        <v>433</v>
      </c>
      <c r="D1940" s="23">
        <v>9853</v>
      </c>
      <c r="E1940" s="36"/>
    </row>
    <row r="1941" spans="1:5" x14ac:dyDescent="0.25">
      <c r="A1941" s="21" t="s">
        <v>39</v>
      </c>
      <c r="B1941" s="40">
        <v>43903</v>
      </c>
      <c r="C1941" s="21" t="s">
        <v>433</v>
      </c>
      <c r="D1941" s="23">
        <v>1460</v>
      </c>
      <c r="E1941" s="36"/>
    </row>
    <row r="1942" spans="1:5" x14ac:dyDescent="0.25">
      <c r="A1942" s="21" t="s">
        <v>39</v>
      </c>
      <c r="B1942" s="40">
        <v>43903</v>
      </c>
      <c r="C1942" s="21" t="s">
        <v>433</v>
      </c>
      <c r="D1942" s="23">
        <v>1595</v>
      </c>
      <c r="E1942" s="36"/>
    </row>
    <row r="1943" spans="1:5" x14ac:dyDescent="0.25">
      <c r="A1943" s="21" t="s">
        <v>39</v>
      </c>
      <c r="B1943" s="40">
        <v>43903</v>
      </c>
      <c r="C1943" s="21" t="s">
        <v>433</v>
      </c>
      <c r="D1943" s="23">
        <v>1462</v>
      </c>
      <c r="E1943" s="36"/>
    </row>
    <row r="1944" spans="1:5" x14ac:dyDescent="0.25">
      <c r="A1944" s="21" t="s">
        <v>39</v>
      </c>
      <c r="B1944" s="40">
        <v>43903</v>
      </c>
      <c r="C1944" s="21" t="s">
        <v>433</v>
      </c>
      <c r="D1944" s="23">
        <v>9183</v>
      </c>
      <c r="E1944" s="36"/>
    </row>
    <row r="1945" spans="1:5" x14ac:dyDescent="0.25">
      <c r="A1945" s="21" t="s">
        <v>39</v>
      </c>
      <c r="B1945" s="40">
        <v>43859</v>
      </c>
      <c r="C1945" s="21" t="s">
        <v>50</v>
      </c>
      <c r="D1945" s="23">
        <v>916</v>
      </c>
      <c r="E1945" s="36"/>
    </row>
    <row r="1946" spans="1:5" x14ac:dyDescent="0.25">
      <c r="A1946" s="21" t="s">
        <v>39</v>
      </c>
      <c r="B1946" s="40">
        <v>43896</v>
      </c>
      <c r="C1946" s="21" t="s">
        <v>194</v>
      </c>
      <c r="D1946" s="23">
        <v>901</v>
      </c>
      <c r="E1946" s="36"/>
    </row>
    <row r="1947" spans="1:5" x14ac:dyDescent="0.25">
      <c r="A1947" s="21" t="s">
        <v>39</v>
      </c>
      <c r="B1947" s="40">
        <v>43936</v>
      </c>
      <c r="C1947" s="21" t="s">
        <v>714</v>
      </c>
      <c r="D1947" s="23">
        <v>1438</v>
      </c>
      <c r="E1947" s="36"/>
    </row>
    <row r="1948" spans="1:5" x14ac:dyDescent="0.25">
      <c r="A1948" s="21" t="s">
        <v>39</v>
      </c>
      <c r="B1948" s="40">
        <v>43936</v>
      </c>
      <c r="C1948" s="21" t="s">
        <v>714</v>
      </c>
      <c r="D1948" s="23">
        <v>1151</v>
      </c>
      <c r="E1948" s="36"/>
    </row>
    <row r="1949" spans="1:5" x14ac:dyDescent="0.25">
      <c r="A1949" s="21" t="s">
        <v>39</v>
      </c>
      <c r="B1949" s="40">
        <v>43936</v>
      </c>
      <c r="C1949" s="21" t="s">
        <v>714</v>
      </c>
      <c r="D1949" s="23">
        <v>1445</v>
      </c>
      <c r="E1949" s="36"/>
    </row>
    <row r="1950" spans="1:5" x14ac:dyDescent="0.25">
      <c r="A1950" s="21" t="s">
        <v>39</v>
      </c>
      <c r="B1950" s="40">
        <v>43936</v>
      </c>
      <c r="C1950" s="21" t="s">
        <v>714</v>
      </c>
      <c r="D1950" s="23">
        <v>6548</v>
      </c>
      <c r="E1950" s="36"/>
    </row>
    <row r="1951" spans="1:5" x14ac:dyDescent="0.25">
      <c r="A1951" s="21" t="s">
        <v>39</v>
      </c>
      <c r="B1951" s="40">
        <v>43936</v>
      </c>
      <c r="C1951" s="21" t="s">
        <v>714</v>
      </c>
      <c r="D1951" s="23">
        <v>1431</v>
      </c>
      <c r="E1951" s="36"/>
    </row>
    <row r="1952" spans="1:5" x14ac:dyDescent="0.25">
      <c r="A1952" s="21" t="s">
        <v>39</v>
      </c>
      <c r="B1952" s="40">
        <v>43936</v>
      </c>
      <c r="C1952" s="21" t="s">
        <v>714</v>
      </c>
      <c r="D1952" s="23">
        <v>1149</v>
      </c>
      <c r="E1952" s="36"/>
    </row>
    <row r="1953" spans="1:5" x14ac:dyDescent="0.25">
      <c r="A1953" s="21" t="s">
        <v>39</v>
      </c>
      <c r="B1953" s="40">
        <v>43936</v>
      </c>
      <c r="C1953" s="21" t="s">
        <v>714</v>
      </c>
      <c r="D1953" s="23">
        <v>1512</v>
      </c>
      <c r="E1953" s="36"/>
    </row>
    <row r="1954" spans="1:5" x14ac:dyDescent="0.25">
      <c r="A1954" s="21" t="s">
        <v>39</v>
      </c>
      <c r="B1954" s="40">
        <v>43936</v>
      </c>
      <c r="C1954" s="21" t="s">
        <v>714</v>
      </c>
      <c r="D1954" s="23">
        <v>8191</v>
      </c>
      <c r="E1954" s="36"/>
    </row>
    <row r="1955" spans="1:5" x14ac:dyDescent="0.25">
      <c r="A1955" s="21" t="s">
        <v>39</v>
      </c>
      <c r="B1955" s="40">
        <v>43936</v>
      </c>
      <c r="C1955" s="21" t="s">
        <v>714</v>
      </c>
      <c r="D1955" s="23">
        <v>1468</v>
      </c>
      <c r="E1955" s="36"/>
    </row>
    <row r="1956" spans="1:5" x14ac:dyDescent="0.25">
      <c r="A1956" s="21" t="s">
        <v>39</v>
      </c>
      <c r="B1956" s="40">
        <v>43936</v>
      </c>
      <c r="C1956" s="21" t="s">
        <v>714</v>
      </c>
      <c r="D1956" s="23">
        <v>1171</v>
      </c>
      <c r="E1956" s="36"/>
    </row>
    <row r="1957" spans="1:5" x14ac:dyDescent="0.25">
      <c r="A1957" s="21" t="s">
        <v>39</v>
      </c>
      <c r="B1957" s="40">
        <v>43936</v>
      </c>
      <c r="C1957" s="21" t="s">
        <v>714</v>
      </c>
      <c r="D1957" s="23">
        <v>187</v>
      </c>
      <c r="E1957" s="36"/>
    </row>
    <row r="1958" spans="1:5" x14ac:dyDescent="0.25">
      <c r="A1958" s="21" t="s">
        <v>39</v>
      </c>
      <c r="B1958" s="40">
        <v>43936</v>
      </c>
      <c r="C1958" s="21" t="s">
        <v>714</v>
      </c>
      <c r="D1958" s="23">
        <v>8051</v>
      </c>
      <c r="E1958" s="36"/>
    </row>
    <row r="1959" spans="1:5" x14ac:dyDescent="0.25">
      <c r="A1959" s="21" t="s">
        <v>39</v>
      </c>
      <c r="B1959" s="40">
        <v>43936</v>
      </c>
      <c r="C1959" s="21" t="s">
        <v>714</v>
      </c>
      <c r="D1959" s="23">
        <v>1496</v>
      </c>
      <c r="E1959" s="36"/>
    </row>
    <row r="1960" spans="1:5" x14ac:dyDescent="0.25">
      <c r="A1960" s="21" t="s">
        <v>39</v>
      </c>
      <c r="B1960" s="40">
        <v>43936</v>
      </c>
      <c r="C1960" s="21" t="s">
        <v>714</v>
      </c>
      <c r="D1960" s="23">
        <v>1199</v>
      </c>
      <c r="E1960" s="36"/>
    </row>
    <row r="1961" spans="1:5" x14ac:dyDescent="0.25">
      <c r="A1961" s="21" t="s">
        <v>39</v>
      </c>
      <c r="B1961" s="40">
        <v>43936</v>
      </c>
      <c r="C1961" s="21" t="s">
        <v>714</v>
      </c>
      <c r="D1961" s="23">
        <v>2245</v>
      </c>
      <c r="E1961" s="36"/>
    </row>
    <row r="1962" spans="1:5" x14ac:dyDescent="0.25">
      <c r="A1962" s="21" t="s">
        <v>39</v>
      </c>
      <c r="B1962" s="40">
        <v>43936</v>
      </c>
      <c r="C1962" s="21" t="s">
        <v>714</v>
      </c>
      <c r="D1962" s="23">
        <v>8433</v>
      </c>
      <c r="E1962" s="36"/>
    </row>
    <row r="1963" spans="1:5" x14ac:dyDescent="0.25">
      <c r="A1963" s="21" t="s">
        <v>39</v>
      </c>
      <c r="B1963" s="40">
        <v>43963</v>
      </c>
      <c r="C1963" s="21" t="s">
        <v>715</v>
      </c>
      <c r="D1963" s="23">
        <v>849</v>
      </c>
      <c r="E1963" s="36"/>
    </row>
    <row r="1964" spans="1:5" x14ac:dyDescent="0.25">
      <c r="A1964" s="21" t="s">
        <v>39</v>
      </c>
      <c r="B1964" s="40">
        <v>44046</v>
      </c>
      <c r="C1964" s="21" t="s">
        <v>950</v>
      </c>
      <c r="D1964" s="23">
        <v>1526</v>
      </c>
      <c r="E1964" s="36"/>
    </row>
    <row r="1965" spans="1:5" x14ac:dyDescent="0.25">
      <c r="A1965" s="21" t="s">
        <v>39</v>
      </c>
      <c r="B1965" s="40">
        <v>44046</v>
      </c>
      <c r="C1965" s="21" t="s">
        <v>950</v>
      </c>
      <c r="D1965" s="23">
        <v>5930</v>
      </c>
      <c r="E1965" s="36"/>
    </row>
    <row r="1966" spans="1:5" x14ac:dyDescent="0.25">
      <c r="A1966" s="21" t="s">
        <v>39</v>
      </c>
      <c r="B1966" s="40">
        <v>44061</v>
      </c>
      <c r="C1966" s="21" t="s">
        <v>951</v>
      </c>
      <c r="D1966" s="23">
        <v>2666</v>
      </c>
      <c r="E1966" s="36"/>
    </row>
    <row r="1967" spans="1:5" x14ac:dyDescent="0.25">
      <c r="A1967" s="21" t="s">
        <v>39</v>
      </c>
      <c r="B1967" s="40">
        <v>44061</v>
      </c>
      <c r="C1967" s="21" t="s">
        <v>951</v>
      </c>
      <c r="D1967" s="23">
        <v>1073</v>
      </c>
      <c r="E1967" s="36"/>
    </row>
    <row r="1968" spans="1:5" x14ac:dyDescent="0.25">
      <c r="A1968" s="21" t="s">
        <v>39</v>
      </c>
      <c r="B1968" s="40">
        <v>44061</v>
      </c>
      <c r="C1968" s="21" t="s">
        <v>951</v>
      </c>
      <c r="D1968" s="23">
        <v>5810</v>
      </c>
      <c r="E1968" s="36"/>
    </row>
    <row r="1969" spans="1:5" x14ac:dyDescent="0.25">
      <c r="A1969" s="21" t="s">
        <v>39</v>
      </c>
      <c r="B1969" s="40">
        <v>44033</v>
      </c>
      <c r="C1969" s="21" t="s">
        <v>952</v>
      </c>
      <c r="D1969" s="23">
        <v>1431</v>
      </c>
      <c r="E1969" s="36"/>
    </row>
    <row r="1970" spans="1:5" x14ac:dyDescent="0.25">
      <c r="A1970" s="21" t="s">
        <v>39</v>
      </c>
      <c r="B1970" s="40">
        <v>44033</v>
      </c>
      <c r="C1970" s="21" t="s">
        <v>952</v>
      </c>
      <c r="D1970" s="23">
        <v>1422</v>
      </c>
      <c r="E1970" s="36"/>
    </row>
    <row r="1971" spans="1:5" x14ac:dyDescent="0.25">
      <c r="A1971" s="21" t="s">
        <v>39</v>
      </c>
      <c r="B1971" s="40">
        <v>44061</v>
      </c>
      <c r="C1971" s="21" t="s">
        <v>951</v>
      </c>
      <c r="D1971" s="23">
        <v>1223</v>
      </c>
      <c r="E1971" s="36"/>
    </row>
    <row r="1972" spans="1:5" x14ac:dyDescent="0.25">
      <c r="A1972" s="21" t="s">
        <v>39</v>
      </c>
      <c r="B1972" s="40">
        <v>44061</v>
      </c>
      <c r="C1972" s="21" t="s">
        <v>951</v>
      </c>
      <c r="D1972" s="23">
        <v>1180</v>
      </c>
      <c r="E1972" s="36"/>
    </row>
    <row r="1973" spans="1:5" x14ac:dyDescent="0.25">
      <c r="A1973" s="21" t="s">
        <v>39</v>
      </c>
      <c r="B1973" s="40">
        <v>44061</v>
      </c>
      <c r="C1973" s="21" t="s">
        <v>951</v>
      </c>
      <c r="D1973" s="23">
        <v>1076</v>
      </c>
      <c r="E1973" s="36"/>
    </row>
    <row r="1974" spans="1:5" x14ac:dyDescent="0.25">
      <c r="A1974" s="21" t="s">
        <v>39</v>
      </c>
      <c r="B1974" s="40">
        <v>44061</v>
      </c>
      <c r="C1974" s="21" t="s">
        <v>951</v>
      </c>
      <c r="D1974" s="23">
        <v>1077</v>
      </c>
      <c r="E1974" s="36"/>
    </row>
    <row r="1975" spans="1:5" x14ac:dyDescent="0.25">
      <c r="A1975" s="21" t="s">
        <v>39</v>
      </c>
      <c r="B1975" s="40">
        <v>44061</v>
      </c>
      <c r="C1975" s="21" t="s">
        <v>951</v>
      </c>
      <c r="D1975" s="23">
        <v>1677</v>
      </c>
      <c r="E1975" s="36"/>
    </row>
    <row r="1976" spans="1:5" x14ac:dyDescent="0.25">
      <c r="A1976" s="21" t="s">
        <v>39</v>
      </c>
      <c r="B1976" s="40">
        <v>44061</v>
      </c>
      <c r="C1976" s="21" t="s">
        <v>951</v>
      </c>
      <c r="D1976" s="23">
        <v>4481</v>
      </c>
      <c r="E1976" s="36"/>
    </row>
    <row r="1977" spans="1:5" x14ac:dyDescent="0.25">
      <c r="A1977" s="21" t="s">
        <v>39</v>
      </c>
      <c r="B1977" s="40">
        <v>44061</v>
      </c>
      <c r="C1977" s="21" t="s">
        <v>951</v>
      </c>
      <c r="D1977" s="23">
        <v>1111</v>
      </c>
      <c r="E1977" s="36"/>
    </row>
    <row r="1978" spans="1:5" x14ac:dyDescent="0.25">
      <c r="A1978" s="21" t="s">
        <v>39</v>
      </c>
      <c r="B1978" s="40">
        <v>44061</v>
      </c>
      <c r="C1978" s="21" t="s">
        <v>951</v>
      </c>
      <c r="D1978" s="23">
        <v>1126</v>
      </c>
      <c r="E1978" s="36"/>
    </row>
    <row r="1979" spans="1:5" x14ac:dyDescent="0.25">
      <c r="A1979" s="21" t="s">
        <v>39</v>
      </c>
      <c r="B1979" s="40">
        <v>44061</v>
      </c>
      <c r="C1979" s="21" t="s">
        <v>951</v>
      </c>
      <c r="D1979" s="23">
        <v>6952</v>
      </c>
      <c r="E1979" s="36"/>
    </row>
    <row r="1980" spans="1:5" x14ac:dyDescent="0.25">
      <c r="A1980" s="21" t="s">
        <v>39</v>
      </c>
      <c r="B1980" s="40">
        <v>44061</v>
      </c>
      <c r="C1980" s="21" t="s">
        <v>951</v>
      </c>
      <c r="D1980" s="23">
        <v>1122</v>
      </c>
      <c r="E1980" s="36"/>
    </row>
    <row r="1981" spans="1:5" x14ac:dyDescent="0.25">
      <c r="A1981" s="21" t="s">
        <v>39</v>
      </c>
      <c r="B1981" s="40">
        <v>44061</v>
      </c>
      <c r="C1981" s="21" t="s">
        <v>951</v>
      </c>
      <c r="D1981" s="23">
        <v>723</v>
      </c>
      <c r="E1981" s="36"/>
    </row>
    <row r="1982" spans="1:5" x14ac:dyDescent="0.25">
      <c r="A1982" s="21" t="s">
        <v>39</v>
      </c>
      <c r="B1982" s="40">
        <v>44061</v>
      </c>
      <c r="C1982" s="21" t="s">
        <v>951</v>
      </c>
      <c r="D1982" s="23">
        <v>313</v>
      </c>
      <c r="E1982" s="36"/>
    </row>
    <row r="1983" spans="1:5" x14ac:dyDescent="0.25">
      <c r="A1983" s="21" t="s">
        <v>39</v>
      </c>
      <c r="B1983" s="40">
        <v>44061</v>
      </c>
      <c r="C1983" s="21" t="s">
        <v>951</v>
      </c>
      <c r="D1983" s="23">
        <v>4992</v>
      </c>
      <c r="E1983" s="36"/>
    </row>
    <row r="1984" spans="1:5" x14ac:dyDescent="0.25">
      <c r="A1984" s="21" t="s">
        <v>39</v>
      </c>
      <c r="B1984" s="40">
        <v>44061</v>
      </c>
      <c r="C1984" s="21" t="s">
        <v>951</v>
      </c>
      <c r="D1984" s="23">
        <v>1408</v>
      </c>
      <c r="E1984" s="36"/>
    </row>
    <row r="1985" spans="1:5" x14ac:dyDescent="0.25">
      <c r="A1985" s="21" t="s">
        <v>39</v>
      </c>
      <c r="B1985" s="40">
        <v>44061</v>
      </c>
      <c r="C1985" s="21" t="s">
        <v>951</v>
      </c>
      <c r="D1985" s="23">
        <v>375</v>
      </c>
      <c r="E1985" s="36"/>
    </row>
    <row r="1986" spans="1:5" x14ac:dyDescent="0.25">
      <c r="A1986" s="21" t="s">
        <v>39</v>
      </c>
      <c r="B1986" s="40">
        <v>44061</v>
      </c>
      <c r="C1986" s="21" t="s">
        <v>951</v>
      </c>
      <c r="D1986" s="23">
        <v>1475</v>
      </c>
      <c r="E1986" s="36"/>
    </row>
    <row r="1987" spans="1:5" x14ac:dyDescent="0.25">
      <c r="A1987" s="21" t="s">
        <v>39</v>
      </c>
      <c r="B1987" s="40">
        <v>44091</v>
      </c>
      <c r="C1987" s="21" t="s">
        <v>863</v>
      </c>
      <c r="D1987" s="23">
        <v>780</v>
      </c>
      <c r="E1987" s="36"/>
    </row>
    <row r="1988" spans="1:5" x14ac:dyDescent="0.25">
      <c r="A1988" s="21" t="s">
        <v>39</v>
      </c>
      <c r="B1988" s="40">
        <v>44021</v>
      </c>
      <c r="C1988" s="21" t="s">
        <v>793</v>
      </c>
      <c r="D1988" s="23">
        <v>912</v>
      </c>
      <c r="E1988" s="36"/>
    </row>
    <row r="1989" spans="1:5" x14ac:dyDescent="0.25">
      <c r="A1989" s="21" t="s">
        <v>39</v>
      </c>
      <c r="B1989" s="40">
        <v>44033</v>
      </c>
      <c r="C1989" s="21" t="s">
        <v>952</v>
      </c>
      <c r="D1989" s="23">
        <v>1213</v>
      </c>
      <c r="E1989" s="36"/>
    </row>
    <row r="1990" spans="1:5" x14ac:dyDescent="0.25">
      <c r="A1990" s="21" t="s">
        <v>39</v>
      </c>
      <c r="B1990" s="40">
        <v>44033</v>
      </c>
      <c r="C1990" s="21" t="s">
        <v>952</v>
      </c>
      <c r="D1990" s="23">
        <v>319</v>
      </c>
      <c r="E1990" s="36"/>
    </row>
    <row r="1991" spans="1:5" x14ac:dyDescent="0.25">
      <c r="A1991" s="21" t="s">
        <v>39</v>
      </c>
      <c r="B1991" s="40">
        <v>44033</v>
      </c>
      <c r="C1991" s="21" t="s">
        <v>952</v>
      </c>
      <c r="D1991" s="23">
        <v>964</v>
      </c>
      <c r="E1991" s="36"/>
    </row>
    <row r="1992" spans="1:5" x14ac:dyDescent="0.25">
      <c r="A1992" s="21" t="s">
        <v>39</v>
      </c>
      <c r="B1992" s="40">
        <v>44033</v>
      </c>
      <c r="C1992" s="21" t="s">
        <v>952</v>
      </c>
      <c r="D1992" s="23">
        <v>4325</v>
      </c>
      <c r="E1992" s="36"/>
    </row>
    <row r="1993" spans="1:5" x14ac:dyDescent="0.25">
      <c r="A1993" s="21" t="s">
        <v>39</v>
      </c>
      <c r="B1993" s="40">
        <v>44033</v>
      </c>
      <c r="C1993" s="21" t="s">
        <v>952</v>
      </c>
      <c r="D1993" s="23">
        <v>1015</v>
      </c>
      <c r="E1993" s="36"/>
    </row>
    <row r="1994" spans="1:5" x14ac:dyDescent="0.25">
      <c r="A1994" s="21" t="s">
        <v>39</v>
      </c>
      <c r="B1994" s="40">
        <v>44033</v>
      </c>
      <c r="C1994" s="21" t="s">
        <v>952</v>
      </c>
      <c r="D1994" s="23">
        <v>1337</v>
      </c>
      <c r="E1994" s="36"/>
    </row>
    <row r="1995" spans="1:5" x14ac:dyDescent="0.25">
      <c r="A1995" s="21" t="s">
        <v>39</v>
      </c>
      <c r="B1995" s="40">
        <v>44033</v>
      </c>
      <c r="C1995" s="21" t="s">
        <v>952</v>
      </c>
      <c r="D1995" s="23">
        <v>363</v>
      </c>
      <c r="E1995" s="36"/>
    </row>
    <row r="1996" spans="1:5" x14ac:dyDescent="0.25">
      <c r="A1996" s="21" t="s">
        <v>39</v>
      </c>
      <c r="B1996" s="40">
        <v>44033</v>
      </c>
      <c r="C1996" s="21" t="s">
        <v>952</v>
      </c>
      <c r="D1996" s="23">
        <v>4797</v>
      </c>
      <c r="E1996" s="36"/>
    </row>
    <row r="1997" spans="1:5" x14ac:dyDescent="0.25">
      <c r="A1997" s="21" t="s">
        <v>39</v>
      </c>
      <c r="B1997" s="40">
        <v>44033</v>
      </c>
      <c r="C1997" s="21" t="s">
        <v>952</v>
      </c>
      <c r="D1997" s="23">
        <v>1016</v>
      </c>
      <c r="E1997" s="36"/>
    </row>
    <row r="1998" spans="1:5" x14ac:dyDescent="0.25">
      <c r="A1998" s="21" t="s">
        <v>39</v>
      </c>
      <c r="B1998" s="40">
        <v>44046</v>
      </c>
      <c r="C1998" s="21" t="s">
        <v>950</v>
      </c>
      <c r="D1998" s="23">
        <v>1693</v>
      </c>
      <c r="E1998" s="36"/>
    </row>
    <row r="1999" spans="1:5" x14ac:dyDescent="0.25">
      <c r="A1999" s="21" t="s">
        <v>39</v>
      </c>
      <c r="B1999" s="40">
        <v>44046</v>
      </c>
      <c r="C1999" s="21" t="s">
        <v>950</v>
      </c>
      <c r="D1999" s="23">
        <v>1355</v>
      </c>
      <c r="E1999" s="36"/>
    </row>
    <row r="2000" spans="1:5" x14ac:dyDescent="0.25">
      <c r="A2000" s="21" t="s">
        <v>39</v>
      </c>
      <c r="B2000" s="40">
        <v>44046</v>
      </c>
      <c r="C2000" s="21" t="s">
        <v>950</v>
      </c>
      <c r="D2000" s="23">
        <v>6297</v>
      </c>
      <c r="E2000" s="36"/>
    </row>
    <row r="2001" spans="1:5" x14ac:dyDescent="0.25">
      <c r="A2001" s="21" t="s">
        <v>39</v>
      </c>
      <c r="B2001" s="40">
        <v>44046</v>
      </c>
      <c r="C2001" s="21" t="s">
        <v>950</v>
      </c>
      <c r="D2001" s="23">
        <v>762</v>
      </c>
      <c r="E2001" s="36"/>
    </row>
    <row r="2002" spans="1:5" x14ac:dyDescent="0.25">
      <c r="A2002" s="21" t="s">
        <v>39</v>
      </c>
      <c r="B2002" s="40">
        <v>44046</v>
      </c>
      <c r="C2002" s="21" t="s">
        <v>950</v>
      </c>
      <c r="D2002" s="23">
        <v>677</v>
      </c>
      <c r="E2002" s="36"/>
    </row>
    <row r="2003" spans="1:5" x14ac:dyDescent="0.25">
      <c r="A2003" s="21" t="s">
        <v>39</v>
      </c>
      <c r="B2003" s="40">
        <v>44046</v>
      </c>
      <c r="C2003" s="21" t="s">
        <v>950</v>
      </c>
      <c r="D2003" s="23">
        <v>652</v>
      </c>
      <c r="E2003" s="36"/>
    </row>
    <row r="2004" spans="1:5" x14ac:dyDescent="0.25">
      <c r="A2004" s="21" t="s">
        <v>39</v>
      </c>
      <c r="B2004" s="40">
        <v>44046</v>
      </c>
      <c r="C2004" s="21" t="s">
        <v>950</v>
      </c>
      <c r="D2004" s="23">
        <v>5893</v>
      </c>
      <c r="E2004" s="36"/>
    </row>
    <row r="2005" spans="1:5" x14ac:dyDescent="0.25">
      <c r="A2005" s="21" t="s">
        <v>39</v>
      </c>
      <c r="B2005" s="40">
        <v>44046</v>
      </c>
      <c r="C2005" s="21" t="s">
        <v>950</v>
      </c>
      <c r="D2005" s="23">
        <v>3029</v>
      </c>
      <c r="E2005" s="36"/>
    </row>
    <row r="2006" spans="1:5" x14ac:dyDescent="0.25">
      <c r="A2006" s="21" t="s">
        <v>39</v>
      </c>
      <c r="B2006" s="40">
        <v>44046</v>
      </c>
      <c r="C2006" s="21" t="s">
        <v>950</v>
      </c>
      <c r="D2006" s="23">
        <v>339</v>
      </c>
      <c r="E2006" s="36"/>
    </row>
    <row r="2007" spans="1:5" x14ac:dyDescent="0.25">
      <c r="A2007" s="21" t="s">
        <v>39</v>
      </c>
      <c r="B2007" s="40">
        <v>44046</v>
      </c>
      <c r="C2007" s="21" t="s">
        <v>950</v>
      </c>
      <c r="D2007" s="23">
        <v>1016</v>
      </c>
      <c r="E2007" s="36"/>
    </row>
    <row r="2008" spans="1:5" x14ac:dyDescent="0.25">
      <c r="A2008" s="21" t="s">
        <v>39</v>
      </c>
      <c r="B2008" s="40">
        <v>44046</v>
      </c>
      <c r="C2008" s="21" t="s">
        <v>950</v>
      </c>
      <c r="D2008" s="23">
        <v>1046</v>
      </c>
      <c r="E2008" s="36"/>
    </row>
    <row r="2009" spans="1:5" x14ac:dyDescent="0.25">
      <c r="A2009" s="21" t="s">
        <v>39</v>
      </c>
      <c r="B2009" s="40">
        <v>44046</v>
      </c>
      <c r="C2009" s="21" t="s">
        <v>950</v>
      </c>
      <c r="D2009" s="23">
        <v>1089</v>
      </c>
      <c r="E2009" s="36"/>
    </row>
    <row r="2010" spans="1:5" x14ac:dyDescent="0.25">
      <c r="A2010" s="21" t="s">
        <v>39</v>
      </c>
      <c r="B2010" s="40">
        <v>44046</v>
      </c>
      <c r="C2010" s="21" t="s">
        <v>950</v>
      </c>
      <c r="D2010" s="23">
        <v>1887</v>
      </c>
      <c r="E2010" s="36"/>
    </row>
    <row r="2011" spans="1:5" x14ac:dyDescent="0.25">
      <c r="A2011" s="21" t="s">
        <v>39</v>
      </c>
      <c r="B2011" s="40">
        <v>44046</v>
      </c>
      <c r="C2011" s="21" t="s">
        <v>950</v>
      </c>
      <c r="D2011" s="23">
        <v>7221</v>
      </c>
      <c r="E2011" s="36"/>
    </row>
    <row r="2012" spans="1:5" x14ac:dyDescent="0.25">
      <c r="A2012" s="21" t="s">
        <v>39</v>
      </c>
      <c r="B2012" s="40">
        <v>44033</v>
      </c>
      <c r="C2012" s="21" t="s">
        <v>952</v>
      </c>
      <c r="D2012" s="23">
        <v>1174</v>
      </c>
      <c r="E2012" s="36"/>
    </row>
    <row r="2013" spans="1:5" x14ac:dyDescent="0.25">
      <c r="A2013" s="21" t="s">
        <v>39</v>
      </c>
      <c r="B2013" s="40">
        <v>44033</v>
      </c>
      <c r="C2013" s="21" t="s">
        <v>952</v>
      </c>
      <c r="D2013" s="23">
        <v>1587</v>
      </c>
      <c r="E2013" s="36"/>
    </row>
    <row r="2014" spans="1:5" x14ac:dyDescent="0.25">
      <c r="A2014" s="21" t="s">
        <v>39</v>
      </c>
      <c r="B2014" s="40">
        <v>44033</v>
      </c>
      <c r="C2014" s="21" t="s">
        <v>952</v>
      </c>
      <c r="D2014" s="23">
        <v>7659</v>
      </c>
      <c r="E2014" s="36"/>
    </row>
    <row r="2015" spans="1:5" x14ac:dyDescent="0.25">
      <c r="A2015" s="21" t="s">
        <v>39</v>
      </c>
      <c r="B2015" s="40">
        <v>44033</v>
      </c>
      <c r="C2015" s="21" t="s">
        <v>952</v>
      </c>
      <c r="D2015" s="23">
        <v>2243</v>
      </c>
      <c r="E2015" s="36"/>
    </row>
    <row r="2016" spans="1:5" x14ac:dyDescent="0.25">
      <c r="A2016" s="21" t="s">
        <v>39</v>
      </c>
      <c r="B2016" s="40">
        <v>44033</v>
      </c>
      <c r="C2016" s="21" t="s">
        <v>952</v>
      </c>
      <c r="D2016" s="23">
        <v>1374</v>
      </c>
      <c r="E2016" s="36"/>
    </row>
    <row r="2017" spans="1:5" x14ac:dyDescent="0.25">
      <c r="A2017" s="21" t="s">
        <v>39</v>
      </c>
      <c r="B2017" s="40">
        <v>44033</v>
      </c>
      <c r="C2017" s="21" t="s">
        <v>952</v>
      </c>
      <c r="D2017" s="23">
        <v>7785</v>
      </c>
      <c r="E2017" s="36"/>
    </row>
    <row r="2018" spans="1:5" x14ac:dyDescent="0.25">
      <c r="A2018" s="21" t="s">
        <v>39</v>
      </c>
      <c r="B2018" s="40">
        <v>44046</v>
      </c>
      <c r="C2018" s="21" t="s">
        <v>950</v>
      </c>
      <c r="D2018" s="23">
        <v>709</v>
      </c>
      <c r="E2018" s="36"/>
    </row>
    <row r="2019" spans="1:5" x14ac:dyDescent="0.25">
      <c r="A2019" s="36" t="s">
        <v>39</v>
      </c>
      <c r="B2019" s="46">
        <v>44196</v>
      </c>
      <c r="C2019" s="36" t="s">
        <v>102</v>
      </c>
      <c r="D2019" s="47">
        <v>116</v>
      </c>
      <c r="E2019" s="36"/>
    </row>
    <row r="2020" spans="1:5" x14ac:dyDescent="0.25">
      <c r="A2020" s="36" t="s">
        <v>39</v>
      </c>
      <c r="B2020" s="46">
        <v>44194</v>
      </c>
      <c r="C2020" s="36" t="s">
        <v>1110</v>
      </c>
      <c r="D2020" s="47">
        <v>5997</v>
      </c>
      <c r="E2020" s="36"/>
    </row>
    <row r="2021" spans="1:5" x14ac:dyDescent="0.25">
      <c r="A2021" s="36" t="s">
        <v>39</v>
      </c>
      <c r="B2021" s="46">
        <v>44105</v>
      </c>
      <c r="C2021" s="36" t="s">
        <v>1111</v>
      </c>
      <c r="D2021" s="47">
        <v>5391</v>
      </c>
      <c r="E2021" s="36"/>
    </row>
    <row r="2022" spans="1:5" x14ac:dyDescent="0.25">
      <c r="A2022" s="36" t="s">
        <v>39</v>
      </c>
      <c r="B2022" s="46">
        <v>44105</v>
      </c>
      <c r="C2022" s="36" t="s">
        <v>1111</v>
      </c>
      <c r="D2022" s="47">
        <v>1413</v>
      </c>
      <c r="E2022" s="36"/>
    </row>
    <row r="2023" spans="1:5" x14ac:dyDescent="0.25">
      <c r="A2023" s="36" t="s">
        <v>39</v>
      </c>
      <c r="B2023" s="46">
        <v>44105</v>
      </c>
      <c r="C2023" s="36" t="s">
        <v>1111</v>
      </c>
      <c r="D2023" s="47">
        <v>618</v>
      </c>
      <c r="E2023" s="36"/>
    </row>
    <row r="2024" spans="1:5" x14ac:dyDescent="0.25">
      <c r="A2024" s="36" t="s">
        <v>39</v>
      </c>
      <c r="B2024" s="46">
        <v>44105</v>
      </c>
      <c r="C2024" s="36" t="s">
        <v>1111</v>
      </c>
      <c r="D2024" s="47">
        <v>3415</v>
      </c>
      <c r="E2024" s="36"/>
    </row>
    <row r="2025" spans="1:5" x14ac:dyDescent="0.25">
      <c r="A2025" s="36" t="s">
        <v>39</v>
      </c>
      <c r="B2025" s="46">
        <v>44105</v>
      </c>
      <c r="C2025" s="36" t="s">
        <v>1111</v>
      </c>
      <c r="D2025" s="47">
        <v>1351</v>
      </c>
      <c r="E2025" s="36"/>
    </row>
    <row r="2026" spans="1:5" x14ac:dyDescent="0.25">
      <c r="A2026" s="36" t="s">
        <v>39</v>
      </c>
      <c r="B2026" s="46">
        <v>44105</v>
      </c>
      <c r="C2026" s="36" t="s">
        <v>1111</v>
      </c>
      <c r="D2026" s="47">
        <v>1749</v>
      </c>
      <c r="E2026" s="36"/>
    </row>
    <row r="2027" spans="1:5" x14ac:dyDescent="0.25">
      <c r="A2027" s="36" t="s">
        <v>39</v>
      </c>
      <c r="B2027" s="46">
        <v>44105</v>
      </c>
      <c r="C2027" s="36" t="s">
        <v>1111</v>
      </c>
      <c r="D2027" s="47">
        <v>6156</v>
      </c>
      <c r="E2027" s="36"/>
    </row>
    <row r="2028" spans="1:5" x14ac:dyDescent="0.25">
      <c r="A2028" s="36" t="s">
        <v>39</v>
      </c>
      <c r="B2028" s="46">
        <v>44105</v>
      </c>
      <c r="C2028" s="36" t="s">
        <v>1111</v>
      </c>
      <c r="D2028" s="47">
        <v>1483</v>
      </c>
      <c r="E2028" s="36"/>
    </row>
    <row r="2029" spans="1:5" x14ac:dyDescent="0.25">
      <c r="A2029" s="36" t="s">
        <v>39</v>
      </c>
      <c r="B2029" s="46">
        <v>44105</v>
      </c>
      <c r="C2029" s="36" t="s">
        <v>1111</v>
      </c>
      <c r="D2029" s="47">
        <v>395</v>
      </c>
      <c r="E2029" s="36"/>
    </row>
    <row r="2030" spans="1:5" x14ac:dyDescent="0.25">
      <c r="A2030" s="36" t="s">
        <v>39</v>
      </c>
      <c r="B2030" s="46">
        <v>44105</v>
      </c>
      <c r="C2030" s="36" t="s">
        <v>1111</v>
      </c>
      <c r="D2030" s="47">
        <v>1499</v>
      </c>
      <c r="E2030" s="36"/>
    </row>
    <row r="2031" spans="1:5" x14ac:dyDescent="0.25">
      <c r="A2031" s="36" t="s">
        <v>39</v>
      </c>
      <c r="B2031" s="46">
        <v>44105</v>
      </c>
      <c r="C2031" s="36" t="s">
        <v>1111</v>
      </c>
      <c r="D2031" s="47">
        <v>6209</v>
      </c>
      <c r="E2031" s="36"/>
    </row>
    <row r="2032" spans="1:5" x14ac:dyDescent="0.25">
      <c r="A2032" s="36" t="s">
        <v>39</v>
      </c>
      <c r="B2032" s="46">
        <v>44105</v>
      </c>
      <c r="C2032" s="36" t="s">
        <v>1111</v>
      </c>
      <c r="D2032" s="47">
        <v>1498</v>
      </c>
      <c r="E2032" s="36"/>
    </row>
    <row r="2033" spans="1:5" x14ac:dyDescent="0.25">
      <c r="A2033" s="36" t="s">
        <v>39</v>
      </c>
      <c r="B2033" s="46">
        <v>44105</v>
      </c>
      <c r="C2033" s="36" t="s">
        <v>1111</v>
      </c>
      <c r="D2033" s="47">
        <v>799</v>
      </c>
      <c r="E2033" s="36"/>
    </row>
    <row r="2034" spans="1:5" x14ac:dyDescent="0.25">
      <c r="A2034" s="36" t="s">
        <v>39</v>
      </c>
      <c r="B2034" s="46">
        <v>44105</v>
      </c>
      <c r="C2034" s="36" t="s">
        <v>1111</v>
      </c>
      <c r="D2034" s="47">
        <v>777</v>
      </c>
      <c r="E2034" s="36"/>
    </row>
    <row r="2035" spans="1:5" x14ac:dyDescent="0.25">
      <c r="A2035" s="36" t="s">
        <v>39</v>
      </c>
      <c r="B2035" s="46">
        <v>44105</v>
      </c>
      <c r="C2035" s="36" t="s">
        <v>1111</v>
      </c>
      <c r="D2035" s="47">
        <v>6456</v>
      </c>
      <c r="E2035" s="36"/>
    </row>
    <row r="2036" spans="1:5" x14ac:dyDescent="0.25">
      <c r="A2036" s="36" t="s">
        <v>39</v>
      </c>
      <c r="B2036" s="46">
        <v>44105</v>
      </c>
      <c r="C2036" s="36" t="s">
        <v>1111</v>
      </c>
      <c r="D2036" s="47">
        <v>1198</v>
      </c>
      <c r="E2036" s="36"/>
    </row>
    <row r="2037" spans="1:5" x14ac:dyDescent="0.25">
      <c r="A2037" s="36" t="s">
        <v>39</v>
      </c>
      <c r="B2037" s="46">
        <v>44105</v>
      </c>
      <c r="C2037" s="36" t="s">
        <v>1111</v>
      </c>
      <c r="D2037" s="47">
        <v>399</v>
      </c>
      <c r="E2037" s="36"/>
    </row>
    <row r="2038" spans="1:5" x14ac:dyDescent="0.25">
      <c r="A2038" s="36" t="s">
        <v>39</v>
      </c>
      <c r="B2038" s="46">
        <v>44105</v>
      </c>
      <c r="C2038" s="36" t="s">
        <v>1111</v>
      </c>
      <c r="D2038" s="47">
        <v>1316</v>
      </c>
      <c r="E2038" s="36"/>
    </row>
    <row r="2039" spans="1:5" x14ac:dyDescent="0.25">
      <c r="A2039" s="36" t="s">
        <v>39</v>
      </c>
      <c r="B2039" s="46">
        <v>44105</v>
      </c>
      <c r="C2039" s="36" t="s">
        <v>1111</v>
      </c>
      <c r="D2039" s="47">
        <v>7327</v>
      </c>
      <c r="E2039" s="36"/>
    </row>
    <row r="2040" spans="1:5" x14ac:dyDescent="0.25">
      <c r="A2040" s="36" t="s">
        <v>39</v>
      </c>
      <c r="B2040" s="46">
        <v>44105</v>
      </c>
      <c r="C2040" s="36" t="s">
        <v>1111</v>
      </c>
      <c r="D2040" s="47">
        <v>1198</v>
      </c>
      <c r="E2040" s="36"/>
    </row>
    <row r="2041" spans="1:5" x14ac:dyDescent="0.25">
      <c r="A2041" s="36" t="s">
        <v>39</v>
      </c>
      <c r="B2041" s="46">
        <v>44117</v>
      </c>
      <c r="C2041" s="36" t="s">
        <v>1112</v>
      </c>
      <c r="D2041" s="47">
        <v>399</v>
      </c>
      <c r="E2041" s="36"/>
    </row>
    <row r="2042" spans="1:5" x14ac:dyDescent="0.25">
      <c r="A2042" s="36" t="s">
        <v>39</v>
      </c>
      <c r="B2042" s="46">
        <v>44117</v>
      </c>
      <c r="C2042" s="36" t="s">
        <v>1112</v>
      </c>
      <c r="D2042" s="47">
        <v>1536</v>
      </c>
      <c r="E2042" s="36"/>
    </row>
    <row r="2043" spans="1:5" x14ac:dyDescent="0.25">
      <c r="A2043" s="36" t="s">
        <v>39</v>
      </c>
      <c r="B2043" s="46">
        <v>44117</v>
      </c>
      <c r="C2043" s="36" t="s">
        <v>1112</v>
      </c>
      <c r="D2043" s="47">
        <v>4998</v>
      </c>
      <c r="E2043" s="36"/>
    </row>
    <row r="2044" spans="1:5" x14ac:dyDescent="0.25">
      <c r="A2044" s="36" t="s">
        <v>39</v>
      </c>
      <c r="B2044" s="46">
        <v>44117</v>
      </c>
      <c r="C2044" s="36" t="s">
        <v>1112</v>
      </c>
      <c r="D2044" s="47">
        <v>898</v>
      </c>
      <c r="E2044" s="36"/>
    </row>
    <row r="2045" spans="1:5" x14ac:dyDescent="0.25">
      <c r="A2045" s="36" t="s">
        <v>39</v>
      </c>
      <c r="B2045" s="46">
        <v>44117</v>
      </c>
      <c r="C2045" s="36" t="s">
        <v>1112</v>
      </c>
      <c r="D2045" s="47">
        <v>1598</v>
      </c>
      <c r="E2045" s="36"/>
    </row>
    <row r="2046" spans="1:5" x14ac:dyDescent="0.25">
      <c r="A2046" s="36" t="s">
        <v>39</v>
      </c>
      <c r="B2046" s="46">
        <v>44117</v>
      </c>
      <c r="C2046" s="36" t="s">
        <v>1112</v>
      </c>
      <c r="D2046" s="47">
        <v>668</v>
      </c>
      <c r="E2046" s="36"/>
    </row>
    <row r="2047" spans="1:5" x14ac:dyDescent="0.25">
      <c r="A2047" s="36" t="s">
        <v>39</v>
      </c>
      <c r="B2047" s="46">
        <v>44117</v>
      </c>
      <c r="C2047" s="36" t="s">
        <v>1112</v>
      </c>
      <c r="D2047" s="47">
        <v>3595</v>
      </c>
      <c r="E2047" s="36"/>
    </row>
    <row r="2048" spans="1:5" x14ac:dyDescent="0.25">
      <c r="A2048" s="36" t="s">
        <v>39</v>
      </c>
      <c r="B2048" s="46">
        <v>44117</v>
      </c>
      <c r="C2048" s="36" t="s">
        <v>1112</v>
      </c>
      <c r="D2048" s="47">
        <v>399</v>
      </c>
      <c r="E2048" s="36"/>
    </row>
    <row r="2049" spans="1:5" x14ac:dyDescent="0.25">
      <c r="A2049" s="36" t="s">
        <v>39</v>
      </c>
      <c r="B2049" s="46">
        <v>44117</v>
      </c>
      <c r="C2049" s="36" t="s">
        <v>1112</v>
      </c>
      <c r="D2049" s="47">
        <v>1053</v>
      </c>
      <c r="E2049" s="36"/>
    </row>
    <row r="2050" spans="1:5" x14ac:dyDescent="0.25">
      <c r="A2050" s="36" t="s">
        <v>39</v>
      </c>
      <c r="B2050" s="46">
        <v>44117</v>
      </c>
      <c r="C2050" s="36" t="s">
        <v>1112</v>
      </c>
      <c r="D2050" s="47">
        <v>4137</v>
      </c>
      <c r="E2050" s="36"/>
    </row>
    <row r="2051" spans="1:5" x14ac:dyDescent="0.25">
      <c r="A2051" s="36" t="s">
        <v>39</v>
      </c>
      <c r="B2051" s="46">
        <v>44117</v>
      </c>
      <c r="C2051" s="36" t="s">
        <v>1112</v>
      </c>
      <c r="D2051" s="47">
        <v>1198</v>
      </c>
      <c r="E2051" s="36"/>
    </row>
    <row r="2052" spans="1:5" x14ac:dyDescent="0.25">
      <c r="A2052" s="36" t="s">
        <v>39</v>
      </c>
      <c r="B2052" s="46">
        <v>44117</v>
      </c>
      <c r="C2052" s="36" t="s">
        <v>1112</v>
      </c>
      <c r="D2052" s="47">
        <v>399</v>
      </c>
      <c r="E2052" s="36"/>
    </row>
    <row r="2053" spans="1:5" x14ac:dyDescent="0.25">
      <c r="A2053" s="36" t="s">
        <v>39</v>
      </c>
      <c r="B2053" s="46">
        <v>44117</v>
      </c>
      <c r="C2053" s="36" t="s">
        <v>1112</v>
      </c>
      <c r="D2053" s="47">
        <v>1369</v>
      </c>
      <c r="E2053" s="36"/>
    </row>
    <row r="2054" spans="1:5" x14ac:dyDescent="0.25">
      <c r="A2054" s="36" t="s">
        <v>39</v>
      </c>
      <c r="B2054" s="46">
        <v>44117</v>
      </c>
      <c r="C2054" s="36" t="s">
        <v>1112</v>
      </c>
      <c r="D2054" s="47">
        <v>7640</v>
      </c>
      <c r="E2054" s="36"/>
    </row>
    <row r="2055" spans="1:5" x14ac:dyDescent="0.25">
      <c r="A2055" s="36" t="s">
        <v>39</v>
      </c>
      <c r="B2055" s="46">
        <v>44117</v>
      </c>
      <c r="C2055" s="36" t="s">
        <v>1112</v>
      </c>
      <c r="D2055" s="47">
        <v>1138</v>
      </c>
      <c r="E2055" s="36"/>
    </row>
    <row r="2056" spans="1:5" x14ac:dyDescent="0.25">
      <c r="A2056" s="36" t="s">
        <v>39</v>
      </c>
      <c r="B2056" s="46">
        <v>44117</v>
      </c>
      <c r="C2056" s="36" t="s">
        <v>1112</v>
      </c>
      <c r="D2056" s="47">
        <v>1198</v>
      </c>
      <c r="E2056" s="36"/>
    </row>
    <row r="2057" spans="1:5" x14ac:dyDescent="0.25">
      <c r="A2057" s="36" t="s">
        <v>39</v>
      </c>
      <c r="B2057" s="46">
        <v>44117</v>
      </c>
      <c r="C2057" s="36" t="s">
        <v>1112</v>
      </c>
      <c r="D2057" s="47">
        <v>1186</v>
      </c>
      <c r="E2057" s="36"/>
    </row>
    <row r="2058" spans="1:5" x14ac:dyDescent="0.25">
      <c r="A2058" s="36" t="s">
        <v>39</v>
      </c>
      <c r="B2058" s="46">
        <v>44117</v>
      </c>
      <c r="C2058" s="36" t="s">
        <v>1112</v>
      </c>
      <c r="D2058" s="47">
        <v>798</v>
      </c>
      <c r="E2058" s="36"/>
    </row>
    <row r="2059" spans="1:5" x14ac:dyDescent="0.25">
      <c r="A2059" s="36" t="s">
        <v>39</v>
      </c>
      <c r="B2059" s="46">
        <v>44117</v>
      </c>
      <c r="C2059" s="36" t="s">
        <v>1112</v>
      </c>
      <c r="D2059" s="47">
        <v>7003</v>
      </c>
      <c r="E2059" s="36"/>
    </row>
    <row r="2060" spans="1:5" x14ac:dyDescent="0.25">
      <c r="A2060" s="36" t="s">
        <v>39</v>
      </c>
      <c r="B2060" s="46">
        <v>44145</v>
      </c>
      <c r="C2060" s="36" t="s">
        <v>1112</v>
      </c>
      <c r="D2060" s="47">
        <v>899</v>
      </c>
      <c r="E2060" s="36"/>
    </row>
    <row r="2061" spans="1:5" x14ac:dyDescent="0.25">
      <c r="A2061" s="36" t="s">
        <v>39</v>
      </c>
      <c r="B2061" s="46">
        <v>44145</v>
      </c>
      <c r="C2061" s="36" t="s">
        <v>1112</v>
      </c>
      <c r="D2061" s="47">
        <v>399</v>
      </c>
      <c r="E2061" s="36"/>
    </row>
    <row r="2062" spans="1:5" x14ac:dyDescent="0.25">
      <c r="A2062" s="36" t="s">
        <v>39</v>
      </c>
      <c r="B2062" s="46">
        <v>44145</v>
      </c>
      <c r="C2062" s="36" t="s">
        <v>1112</v>
      </c>
      <c r="D2062" s="47">
        <v>1912</v>
      </c>
      <c r="E2062" s="36"/>
    </row>
    <row r="2063" spans="1:5" x14ac:dyDescent="0.25">
      <c r="A2063" s="36" t="s">
        <v>39</v>
      </c>
      <c r="B2063" s="46">
        <v>44145</v>
      </c>
      <c r="C2063" s="36" t="s">
        <v>1112</v>
      </c>
      <c r="D2063" s="47">
        <v>5513</v>
      </c>
      <c r="E2063" s="36"/>
    </row>
    <row r="2064" spans="1:5" x14ac:dyDescent="0.25">
      <c r="A2064" s="36" t="s">
        <v>39</v>
      </c>
      <c r="B2064" s="46">
        <v>44145</v>
      </c>
      <c r="C2064" s="36" t="s">
        <v>1112</v>
      </c>
      <c r="D2064" s="47">
        <v>899</v>
      </c>
      <c r="E2064" s="36"/>
    </row>
    <row r="2065" spans="1:5" x14ac:dyDescent="0.25">
      <c r="A2065" s="36" t="s">
        <v>39</v>
      </c>
      <c r="B2065" s="46">
        <v>44145</v>
      </c>
      <c r="C2065" s="36" t="s">
        <v>1112</v>
      </c>
      <c r="D2065" s="47">
        <v>399</v>
      </c>
      <c r="E2065" s="36"/>
    </row>
    <row r="2066" spans="1:5" x14ac:dyDescent="0.25">
      <c r="A2066" s="36" t="s">
        <v>39</v>
      </c>
      <c r="B2066" s="46">
        <v>44145</v>
      </c>
      <c r="C2066" s="36" t="s">
        <v>1112</v>
      </c>
      <c r="D2066" s="47">
        <v>1346</v>
      </c>
      <c r="E2066" s="36"/>
    </row>
    <row r="2067" spans="1:5" x14ac:dyDescent="0.25">
      <c r="A2067" s="36" t="s">
        <v>39</v>
      </c>
      <c r="B2067" s="46">
        <v>44145</v>
      </c>
      <c r="C2067" s="36" t="s">
        <v>1112</v>
      </c>
      <c r="D2067" s="47">
        <v>4666</v>
      </c>
      <c r="E2067" s="36"/>
    </row>
    <row r="2068" spans="1:5" x14ac:dyDescent="0.25">
      <c r="A2068" s="36" t="s">
        <v>39</v>
      </c>
      <c r="B2068" s="46">
        <v>44145</v>
      </c>
      <c r="C2068" s="36" t="s">
        <v>1112</v>
      </c>
      <c r="D2068" s="47">
        <v>914</v>
      </c>
      <c r="E2068" s="36"/>
    </row>
    <row r="2069" spans="1:5" x14ac:dyDescent="0.25">
      <c r="A2069" s="36" t="s">
        <v>39</v>
      </c>
      <c r="B2069" s="46">
        <v>44145</v>
      </c>
      <c r="C2069" s="36" t="s">
        <v>1112</v>
      </c>
      <c r="D2069" s="47">
        <v>1155</v>
      </c>
      <c r="E2069" s="36"/>
    </row>
    <row r="2070" spans="1:5" x14ac:dyDescent="0.25">
      <c r="A2070" s="36" t="s">
        <v>39</v>
      </c>
      <c r="B2070" s="46">
        <v>44145</v>
      </c>
      <c r="C2070" s="36" t="s">
        <v>1112</v>
      </c>
      <c r="D2070" s="47">
        <v>605</v>
      </c>
      <c r="E2070" s="36"/>
    </row>
    <row r="2071" spans="1:5" x14ac:dyDescent="0.25">
      <c r="A2071" s="36" t="s">
        <v>39</v>
      </c>
      <c r="B2071" s="46">
        <v>44145</v>
      </c>
      <c r="C2071" s="36" t="s">
        <v>1112</v>
      </c>
      <c r="D2071" s="47">
        <v>242</v>
      </c>
      <c r="E2071" s="36"/>
    </row>
    <row r="2072" spans="1:5" x14ac:dyDescent="0.25">
      <c r="A2072" s="36" t="s">
        <v>39</v>
      </c>
      <c r="B2072" s="46">
        <v>44181</v>
      </c>
      <c r="C2072" s="36" t="s">
        <v>1113</v>
      </c>
      <c r="D2072" s="47">
        <v>3429</v>
      </c>
      <c r="E2072" s="36"/>
    </row>
    <row r="2073" spans="1:5" x14ac:dyDescent="0.25">
      <c r="A2073" s="36" t="s">
        <v>39</v>
      </c>
      <c r="B2073" s="46">
        <v>44181</v>
      </c>
      <c r="C2073" s="36" t="s">
        <v>1113</v>
      </c>
      <c r="D2073" s="47">
        <v>403</v>
      </c>
      <c r="E2073" s="36"/>
    </row>
    <row r="2074" spans="1:5" x14ac:dyDescent="0.25">
      <c r="A2074" s="36" t="s">
        <v>39</v>
      </c>
      <c r="B2074" s="46">
        <v>44145</v>
      </c>
      <c r="C2074" s="36" t="s">
        <v>1112</v>
      </c>
      <c r="D2074" s="47">
        <v>1094</v>
      </c>
      <c r="E2074" s="36"/>
    </row>
    <row r="2075" spans="1:5" x14ac:dyDescent="0.25">
      <c r="A2075" s="36" t="s">
        <v>39</v>
      </c>
      <c r="B2075" s="46">
        <v>44181</v>
      </c>
      <c r="C2075" s="36" t="s">
        <v>1113</v>
      </c>
      <c r="D2075" s="47">
        <v>756</v>
      </c>
      <c r="E2075" s="36"/>
    </row>
    <row r="2076" spans="1:5" x14ac:dyDescent="0.25">
      <c r="A2076" s="36" t="s">
        <v>39</v>
      </c>
      <c r="B2076" s="46">
        <v>44181</v>
      </c>
      <c r="C2076" s="36" t="s">
        <v>1113</v>
      </c>
      <c r="D2076" s="47">
        <v>3997</v>
      </c>
      <c r="E2076" s="36"/>
    </row>
    <row r="2077" spans="1:5" x14ac:dyDescent="0.25">
      <c r="A2077" s="36" t="s">
        <v>39</v>
      </c>
      <c r="B2077" s="46">
        <v>44181</v>
      </c>
      <c r="C2077" s="36" t="s">
        <v>1113</v>
      </c>
      <c r="D2077" s="47">
        <v>599</v>
      </c>
      <c r="E2077" s="36"/>
    </row>
    <row r="2078" spans="1:5" x14ac:dyDescent="0.25">
      <c r="A2078" s="36" t="s">
        <v>39</v>
      </c>
      <c r="B2078" s="46">
        <v>44181</v>
      </c>
      <c r="C2078" s="36" t="s">
        <v>1113</v>
      </c>
      <c r="D2078" s="47">
        <v>399</v>
      </c>
      <c r="E2078" s="36"/>
    </row>
    <row r="2079" spans="1:5" x14ac:dyDescent="0.25">
      <c r="A2079" s="36" t="s">
        <v>39</v>
      </c>
      <c r="B2079" s="46">
        <v>44181</v>
      </c>
      <c r="C2079" s="36" t="s">
        <v>1113</v>
      </c>
      <c r="D2079" s="47">
        <v>2207</v>
      </c>
      <c r="E2079" s="36"/>
    </row>
    <row r="2080" spans="1:5" x14ac:dyDescent="0.25">
      <c r="A2080" s="36" t="s">
        <v>39</v>
      </c>
      <c r="B2080" s="46">
        <v>44181</v>
      </c>
      <c r="C2080" s="36" t="s">
        <v>1113</v>
      </c>
      <c r="D2080" s="47">
        <v>393</v>
      </c>
      <c r="E2080" s="36"/>
    </row>
    <row r="2081" spans="1:5" x14ac:dyDescent="0.25">
      <c r="A2081" s="36" t="s">
        <v>39</v>
      </c>
      <c r="B2081" s="46">
        <v>44181</v>
      </c>
      <c r="C2081" s="36" t="s">
        <v>1113</v>
      </c>
      <c r="D2081" s="47">
        <v>4118</v>
      </c>
      <c r="E2081" s="36"/>
    </row>
    <row r="2082" spans="1:5" x14ac:dyDescent="0.25">
      <c r="A2082" s="36" t="s">
        <v>39</v>
      </c>
      <c r="B2082" s="46">
        <v>44181</v>
      </c>
      <c r="C2082" s="36" t="s">
        <v>1113</v>
      </c>
      <c r="D2082" s="47">
        <v>1402</v>
      </c>
      <c r="E2082" s="36"/>
    </row>
    <row r="2083" spans="1:5" x14ac:dyDescent="0.25">
      <c r="A2083" s="36" t="s">
        <v>39</v>
      </c>
      <c r="B2083" s="46">
        <v>44117</v>
      </c>
      <c r="C2083" s="36" t="s">
        <v>1112</v>
      </c>
      <c r="D2083" s="47">
        <v>1198</v>
      </c>
      <c r="E2083" s="36"/>
    </row>
    <row r="2084" spans="1:5" x14ac:dyDescent="0.25">
      <c r="A2084" s="36" t="s">
        <v>39</v>
      </c>
      <c r="B2084" s="46">
        <v>44181</v>
      </c>
      <c r="C2084" s="36" t="s">
        <v>1113</v>
      </c>
      <c r="D2084" s="47">
        <v>660</v>
      </c>
      <c r="E2084" s="36"/>
    </row>
    <row r="2085" spans="1:5" x14ac:dyDescent="0.25">
      <c r="A2085" s="36" t="s">
        <v>39</v>
      </c>
      <c r="B2085" s="46">
        <v>44181</v>
      </c>
      <c r="C2085" s="36" t="s">
        <v>1113</v>
      </c>
      <c r="D2085" s="47">
        <v>1598</v>
      </c>
      <c r="E2085" s="36"/>
    </row>
    <row r="2086" spans="1:5" x14ac:dyDescent="0.25">
      <c r="A2086" s="36" t="s">
        <v>39</v>
      </c>
      <c r="B2086" s="46">
        <v>44181</v>
      </c>
      <c r="C2086" s="36" t="s">
        <v>1113</v>
      </c>
      <c r="D2086" s="47">
        <v>1312</v>
      </c>
      <c r="E2086" s="36"/>
    </row>
    <row r="2087" spans="1:5" x14ac:dyDescent="0.25">
      <c r="A2087" s="36" t="s">
        <v>39</v>
      </c>
      <c r="B2087" s="46">
        <v>44181</v>
      </c>
      <c r="C2087" s="36" t="s">
        <v>1113</v>
      </c>
      <c r="D2087" s="47">
        <v>400</v>
      </c>
      <c r="E2087" s="36"/>
    </row>
    <row r="2088" spans="1:5" x14ac:dyDescent="0.25">
      <c r="A2088" s="36" t="s">
        <v>39</v>
      </c>
      <c r="B2088" s="46">
        <v>44181</v>
      </c>
      <c r="C2088" s="36" t="s">
        <v>1113</v>
      </c>
      <c r="D2088" s="47">
        <v>1466</v>
      </c>
      <c r="E2088" s="36"/>
    </row>
    <row r="2089" spans="1:5" x14ac:dyDescent="0.25">
      <c r="A2089" s="36" t="s">
        <v>39</v>
      </c>
      <c r="B2089" s="46">
        <v>44181</v>
      </c>
      <c r="C2089" s="36" t="s">
        <v>1113</v>
      </c>
      <c r="D2089" s="47">
        <v>7531</v>
      </c>
      <c r="E2089" s="36"/>
    </row>
    <row r="2090" spans="1:5" x14ac:dyDescent="0.25">
      <c r="A2090" s="36" t="s">
        <v>39</v>
      </c>
      <c r="B2090" s="46">
        <v>44181</v>
      </c>
      <c r="C2090" s="36" t="s">
        <v>1113</v>
      </c>
      <c r="D2090" s="47">
        <v>1013</v>
      </c>
      <c r="E2090" s="36"/>
    </row>
    <row r="2091" spans="1:5" x14ac:dyDescent="0.25">
      <c r="A2091" s="36" t="s">
        <v>39</v>
      </c>
      <c r="B2091" s="46">
        <v>44181</v>
      </c>
      <c r="C2091" s="36" t="s">
        <v>1113</v>
      </c>
      <c r="D2091" s="47">
        <v>710</v>
      </c>
      <c r="E2091" s="36"/>
    </row>
    <row r="2092" spans="1:5" x14ac:dyDescent="0.25">
      <c r="A2092" s="36" t="s">
        <v>39</v>
      </c>
      <c r="B2092" s="46">
        <v>44181</v>
      </c>
      <c r="C2092" s="36" t="s">
        <v>1113</v>
      </c>
      <c r="D2092" s="47">
        <v>723</v>
      </c>
      <c r="E2092" s="36"/>
    </row>
    <row r="2093" spans="1:5" x14ac:dyDescent="0.25">
      <c r="A2093" s="36" t="s">
        <v>39</v>
      </c>
      <c r="B2093" s="46">
        <v>44181</v>
      </c>
      <c r="C2093" s="36" t="s">
        <v>1113</v>
      </c>
      <c r="D2093" s="47">
        <v>7170</v>
      </c>
      <c r="E2093" s="36"/>
    </row>
    <row r="2094" spans="1:5" x14ac:dyDescent="0.25">
      <c r="A2094" s="36" t="s">
        <v>39</v>
      </c>
      <c r="B2094" s="46">
        <v>44181</v>
      </c>
      <c r="C2094" s="36" t="s">
        <v>1113</v>
      </c>
      <c r="D2094" s="47">
        <v>1426</v>
      </c>
      <c r="E2094" s="36"/>
    </row>
    <row r="2095" spans="1:5" x14ac:dyDescent="0.25">
      <c r="A2095" s="36" t="s">
        <v>39</v>
      </c>
      <c r="B2095" s="46">
        <v>44181</v>
      </c>
      <c r="C2095" s="36" t="s">
        <v>1113</v>
      </c>
      <c r="D2095" s="47">
        <v>408</v>
      </c>
      <c r="E2095" s="36"/>
    </row>
    <row r="2096" spans="1:5" x14ac:dyDescent="0.25">
      <c r="C2096" s="36" t="s">
        <v>1150</v>
      </c>
      <c r="D2096" s="35">
        <f>SUM(D2:D2095)</f>
        <v>25100722</v>
      </c>
      <c r="E2096" s="9">
        <f>SUM(E2:E2095)</f>
        <v>25100722</v>
      </c>
    </row>
  </sheetData>
  <autoFilter ref="A1:E2096">
    <sortState ref="A2:E2096">
      <sortCondition sortBy="cellColor" ref="A1:A2096" dxfId="0"/>
    </sortState>
  </autoFilter>
  <sortState ref="A2:D2095">
    <sortCondition ref="A2:A2095"/>
  </sortState>
  <pageMargins left="0.7" right="0.7" top="0.75" bottom="0.75" header="0.3" footer="0.3"/>
  <pageSetup orientation="portrait" r:id="rId1"/>
  <ignoredErrors>
    <ignoredError sqref="E2:E4 E1894 E5:E29 E30:E44 E45:E63 E64:E78 E79:E129 E131:E188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9"/>
  <sheetViews>
    <sheetView topLeftCell="A288" workbookViewId="0">
      <selection activeCell="E295" sqref="E295"/>
    </sheetView>
  </sheetViews>
  <sheetFormatPr baseColWidth="10" defaultRowHeight="15.75" x14ac:dyDescent="0.25"/>
  <cols>
    <col min="1" max="1" width="47.28515625" style="55" customWidth="1"/>
    <col min="2" max="2" width="16.42578125" style="55" customWidth="1"/>
    <col min="3" max="3" width="54" style="55" customWidth="1"/>
    <col min="4" max="4" width="19.5703125" style="55" bestFit="1" customWidth="1"/>
    <col min="5" max="5" width="18.5703125" style="55" customWidth="1"/>
    <col min="6" max="6" width="16.28515625" style="55" customWidth="1"/>
    <col min="7" max="16384" width="11.42578125" style="55"/>
  </cols>
  <sheetData>
    <row r="1" spans="1:5" x14ac:dyDescent="0.25">
      <c r="A1" s="3" t="s">
        <v>0</v>
      </c>
      <c r="B1" s="3" t="s">
        <v>1142</v>
      </c>
      <c r="C1" s="3" t="s">
        <v>1143</v>
      </c>
      <c r="D1" s="3" t="s">
        <v>1144</v>
      </c>
      <c r="E1" s="3" t="s">
        <v>1145</v>
      </c>
    </row>
    <row r="2" spans="1:5" x14ac:dyDescent="0.25">
      <c r="A2" s="51" t="s">
        <v>103</v>
      </c>
      <c r="B2" s="52">
        <v>43886</v>
      </c>
      <c r="C2" s="51" t="s">
        <v>50</v>
      </c>
      <c r="D2" s="53">
        <v>239</v>
      </c>
      <c r="E2" s="53">
        <v>239</v>
      </c>
    </row>
    <row r="3" spans="1:5" x14ac:dyDescent="0.25">
      <c r="A3" s="21" t="s">
        <v>767</v>
      </c>
      <c r="B3" s="40">
        <v>44046</v>
      </c>
      <c r="C3" s="21" t="s">
        <v>768</v>
      </c>
      <c r="D3" s="23">
        <v>89</v>
      </c>
      <c r="E3" s="23">
        <v>89</v>
      </c>
    </row>
    <row r="4" spans="1:5" x14ac:dyDescent="0.25">
      <c r="A4" s="21" t="s">
        <v>51</v>
      </c>
      <c r="B4" s="40">
        <v>43886</v>
      </c>
      <c r="C4" s="21" t="s">
        <v>50</v>
      </c>
      <c r="D4" s="23">
        <v>30</v>
      </c>
      <c r="E4" s="35">
        <v>63</v>
      </c>
    </row>
    <row r="5" spans="1:5" x14ac:dyDescent="0.25">
      <c r="A5" s="21" t="s">
        <v>104</v>
      </c>
      <c r="B5" s="40">
        <v>43838</v>
      </c>
      <c r="C5" s="21" t="s">
        <v>184</v>
      </c>
      <c r="D5" s="23">
        <v>3439</v>
      </c>
      <c r="E5" s="35">
        <v>7021</v>
      </c>
    </row>
    <row r="6" spans="1:5" x14ac:dyDescent="0.25">
      <c r="A6" s="21" t="s">
        <v>52</v>
      </c>
      <c r="B6" s="40">
        <v>43886</v>
      </c>
      <c r="C6" s="21" t="s">
        <v>50</v>
      </c>
      <c r="D6" s="23">
        <v>291</v>
      </c>
      <c r="E6" s="35">
        <v>1063</v>
      </c>
    </row>
    <row r="7" spans="1:5" x14ac:dyDescent="0.25">
      <c r="A7" s="21" t="s">
        <v>736</v>
      </c>
      <c r="B7" s="40">
        <v>43965</v>
      </c>
      <c r="C7" s="21" t="s">
        <v>737</v>
      </c>
      <c r="D7" s="23">
        <v>15312</v>
      </c>
      <c r="E7" s="23">
        <v>15312</v>
      </c>
    </row>
    <row r="8" spans="1:5" x14ac:dyDescent="0.25">
      <c r="A8" s="21" t="s">
        <v>1</v>
      </c>
      <c r="B8" s="40">
        <v>43874</v>
      </c>
      <c r="C8" s="21" t="s">
        <v>185</v>
      </c>
      <c r="D8" s="23">
        <v>6934</v>
      </c>
      <c r="E8" s="35">
        <v>115144</v>
      </c>
    </row>
    <row r="9" spans="1:5" x14ac:dyDescent="0.25">
      <c r="A9" s="36" t="s">
        <v>990</v>
      </c>
      <c r="B9" s="46">
        <v>44174</v>
      </c>
      <c r="C9" s="36" t="s">
        <v>991</v>
      </c>
      <c r="D9" s="47">
        <v>50</v>
      </c>
      <c r="E9" s="47">
        <v>50</v>
      </c>
    </row>
    <row r="10" spans="1:5" x14ac:dyDescent="0.25">
      <c r="A10" s="21" t="s">
        <v>505</v>
      </c>
      <c r="B10" s="40">
        <v>43980</v>
      </c>
      <c r="C10" s="21" t="s">
        <v>506</v>
      </c>
      <c r="D10" s="23">
        <v>9675</v>
      </c>
      <c r="E10" s="35">
        <v>12004</v>
      </c>
    </row>
    <row r="11" spans="1:5" x14ac:dyDescent="0.25">
      <c r="A11" s="21" t="s">
        <v>771</v>
      </c>
      <c r="B11" s="40">
        <v>44041</v>
      </c>
      <c r="C11" s="21" t="s">
        <v>772</v>
      </c>
      <c r="D11" s="23">
        <v>16617</v>
      </c>
      <c r="E11" s="35">
        <v>33234</v>
      </c>
    </row>
    <row r="12" spans="1:5" x14ac:dyDescent="0.25">
      <c r="A12" s="21" t="s">
        <v>105</v>
      </c>
      <c r="B12" s="40">
        <v>43907</v>
      </c>
      <c r="C12" s="21" t="s">
        <v>187</v>
      </c>
      <c r="D12" s="23">
        <v>381</v>
      </c>
      <c r="E12" s="23">
        <v>381</v>
      </c>
    </row>
    <row r="13" spans="1:5" x14ac:dyDescent="0.25">
      <c r="A13" s="21" t="s">
        <v>53</v>
      </c>
      <c r="B13" s="40">
        <v>43847</v>
      </c>
      <c r="C13" s="21" t="s">
        <v>188</v>
      </c>
      <c r="D13" s="23">
        <v>2505</v>
      </c>
      <c r="E13" s="35">
        <v>11196</v>
      </c>
    </row>
    <row r="14" spans="1:5" x14ac:dyDescent="0.25">
      <c r="A14" s="21" t="s">
        <v>774</v>
      </c>
      <c r="B14" s="40">
        <v>44082</v>
      </c>
      <c r="C14" s="21" t="s">
        <v>775</v>
      </c>
      <c r="D14" s="23">
        <v>6624</v>
      </c>
      <c r="E14" s="35">
        <v>6972</v>
      </c>
    </row>
    <row r="15" spans="1:5" x14ac:dyDescent="0.25">
      <c r="A15" s="21" t="s">
        <v>54</v>
      </c>
      <c r="B15" s="40">
        <v>43874</v>
      </c>
      <c r="C15" s="21" t="s">
        <v>190</v>
      </c>
      <c r="D15" s="23">
        <v>3804</v>
      </c>
      <c r="E15" s="23">
        <v>3804</v>
      </c>
    </row>
    <row r="16" spans="1:5" x14ac:dyDescent="0.25">
      <c r="A16" s="21" t="s">
        <v>106</v>
      </c>
      <c r="B16" s="40">
        <v>43850</v>
      </c>
      <c r="C16" s="21" t="s">
        <v>191</v>
      </c>
      <c r="D16" s="23">
        <v>5196</v>
      </c>
      <c r="E16" s="23">
        <v>5196</v>
      </c>
    </row>
    <row r="17" spans="1:5" x14ac:dyDescent="0.25">
      <c r="A17" s="21" t="s">
        <v>55</v>
      </c>
      <c r="B17" s="40">
        <v>43913</v>
      </c>
      <c r="C17" s="21" t="s">
        <v>192</v>
      </c>
      <c r="D17" s="23">
        <v>10185</v>
      </c>
      <c r="E17" s="23">
        <v>10185</v>
      </c>
    </row>
    <row r="18" spans="1:5" x14ac:dyDescent="0.25">
      <c r="A18" s="21" t="s">
        <v>107</v>
      </c>
      <c r="B18" s="40">
        <v>43874</v>
      </c>
      <c r="C18" s="21" t="s">
        <v>193</v>
      </c>
      <c r="D18" s="23">
        <v>31320</v>
      </c>
      <c r="E18" s="35">
        <v>62640</v>
      </c>
    </row>
    <row r="19" spans="1:5" x14ac:dyDescent="0.25">
      <c r="A19" s="21" t="s">
        <v>777</v>
      </c>
      <c r="B19" s="40">
        <v>44060</v>
      </c>
      <c r="C19" s="21" t="s">
        <v>778</v>
      </c>
      <c r="D19" s="23">
        <v>150</v>
      </c>
      <c r="E19" s="23">
        <v>150</v>
      </c>
    </row>
    <row r="20" spans="1:5" x14ac:dyDescent="0.25">
      <c r="A20" s="21" t="s">
        <v>779</v>
      </c>
      <c r="B20" s="40">
        <v>44046</v>
      </c>
      <c r="C20" s="21" t="s">
        <v>780</v>
      </c>
      <c r="D20" s="23">
        <v>1833</v>
      </c>
      <c r="E20" s="35">
        <v>4086</v>
      </c>
    </row>
    <row r="21" spans="1:5" x14ac:dyDescent="0.25">
      <c r="A21" s="21" t="s">
        <v>510</v>
      </c>
      <c r="B21" s="40">
        <v>43956</v>
      </c>
      <c r="C21" s="21" t="s">
        <v>511</v>
      </c>
      <c r="D21" s="23">
        <v>115</v>
      </c>
      <c r="E21" s="35">
        <v>3743</v>
      </c>
    </row>
    <row r="22" spans="1:5" x14ac:dyDescent="0.25">
      <c r="A22" s="21" t="s">
        <v>57</v>
      </c>
      <c r="B22" s="40">
        <v>43871</v>
      </c>
      <c r="C22" s="21" t="s">
        <v>196</v>
      </c>
      <c r="D22" s="23">
        <v>1998</v>
      </c>
      <c r="E22" s="35">
        <v>2600</v>
      </c>
    </row>
    <row r="23" spans="1:5" x14ac:dyDescent="0.25">
      <c r="A23" s="36" t="s">
        <v>996</v>
      </c>
      <c r="B23" s="46">
        <v>44112</v>
      </c>
      <c r="C23" s="36" t="s">
        <v>989</v>
      </c>
      <c r="D23" s="47">
        <v>464</v>
      </c>
      <c r="E23" s="47">
        <v>464</v>
      </c>
    </row>
    <row r="24" spans="1:5" x14ac:dyDescent="0.25">
      <c r="A24" s="21" t="s">
        <v>180</v>
      </c>
      <c r="B24" s="40">
        <v>43888</v>
      </c>
      <c r="C24" s="21" t="s">
        <v>463</v>
      </c>
      <c r="D24" s="23">
        <v>51040</v>
      </c>
      <c r="E24" s="35">
        <v>499873</v>
      </c>
    </row>
    <row r="25" spans="1:5" x14ac:dyDescent="0.25">
      <c r="A25" s="21" t="s">
        <v>2</v>
      </c>
      <c r="B25" s="40">
        <v>43837</v>
      </c>
      <c r="C25" s="21" t="s">
        <v>197</v>
      </c>
      <c r="D25" s="23">
        <v>647</v>
      </c>
      <c r="E25" s="35">
        <v>144148</v>
      </c>
    </row>
    <row r="26" spans="1:5" x14ac:dyDescent="0.25">
      <c r="A26" s="21" t="s">
        <v>517</v>
      </c>
      <c r="B26" s="40">
        <v>43969</v>
      </c>
      <c r="C26" s="21" t="s">
        <v>518</v>
      </c>
      <c r="D26" s="23">
        <v>66</v>
      </c>
      <c r="E26" s="35">
        <v>191</v>
      </c>
    </row>
    <row r="27" spans="1:5" x14ac:dyDescent="0.25">
      <c r="A27" s="21" t="s">
        <v>3</v>
      </c>
      <c r="B27" s="40">
        <v>43896</v>
      </c>
      <c r="C27" s="21" t="s">
        <v>194</v>
      </c>
      <c r="D27" s="23">
        <v>24</v>
      </c>
      <c r="E27" s="35">
        <v>96</v>
      </c>
    </row>
    <row r="28" spans="1:5" x14ac:dyDescent="0.25">
      <c r="A28" s="21" t="s">
        <v>58</v>
      </c>
      <c r="B28" s="40">
        <v>43847</v>
      </c>
      <c r="C28" s="21" t="s">
        <v>205</v>
      </c>
      <c r="D28" s="23">
        <v>6958</v>
      </c>
      <c r="E28" s="35">
        <v>8443</v>
      </c>
    </row>
    <row r="29" spans="1:5" x14ac:dyDescent="0.25">
      <c r="A29" s="21" t="s">
        <v>123</v>
      </c>
      <c r="B29" s="40">
        <v>43896</v>
      </c>
      <c r="C29" s="21" t="s">
        <v>254</v>
      </c>
      <c r="D29" s="23">
        <v>1655</v>
      </c>
      <c r="E29" s="23">
        <v>1655</v>
      </c>
    </row>
    <row r="30" spans="1:5" x14ac:dyDescent="0.25">
      <c r="A30" s="21" t="s">
        <v>124</v>
      </c>
      <c r="B30" s="40">
        <v>43895</v>
      </c>
      <c r="C30" s="21" t="s">
        <v>255</v>
      </c>
      <c r="D30" s="23">
        <v>1047</v>
      </c>
      <c r="E30" s="35">
        <v>3385</v>
      </c>
    </row>
    <row r="31" spans="1:5" x14ac:dyDescent="0.25">
      <c r="A31" s="21" t="s">
        <v>125</v>
      </c>
      <c r="B31" s="40">
        <v>43847</v>
      </c>
      <c r="C31" s="21" t="s">
        <v>257</v>
      </c>
      <c r="D31" s="23">
        <v>2784</v>
      </c>
      <c r="E31" s="50">
        <v>3805</v>
      </c>
    </row>
    <row r="32" spans="1:5" x14ac:dyDescent="0.25">
      <c r="A32" s="21" t="s">
        <v>9</v>
      </c>
      <c r="B32" s="40">
        <v>43837</v>
      </c>
      <c r="C32" s="21" t="s">
        <v>259</v>
      </c>
      <c r="D32" s="23">
        <v>35148</v>
      </c>
      <c r="E32" s="35">
        <v>224425</v>
      </c>
    </row>
    <row r="33" spans="1:5" x14ac:dyDescent="0.25">
      <c r="A33" s="21" t="s">
        <v>65</v>
      </c>
      <c r="B33" s="40">
        <v>43886</v>
      </c>
      <c r="C33" s="21" t="s">
        <v>50</v>
      </c>
      <c r="D33" s="23">
        <v>122</v>
      </c>
      <c r="E33" s="23">
        <v>122</v>
      </c>
    </row>
    <row r="34" spans="1:5" x14ac:dyDescent="0.25">
      <c r="A34" s="21" t="s">
        <v>10</v>
      </c>
      <c r="B34" s="40">
        <v>43854</v>
      </c>
      <c r="C34" s="21" t="s">
        <v>263</v>
      </c>
      <c r="D34" s="23">
        <v>17600</v>
      </c>
      <c r="E34" s="35">
        <v>157581</v>
      </c>
    </row>
    <row r="35" spans="1:5" x14ac:dyDescent="0.25">
      <c r="A35" s="21" t="s">
        <v>11</v>
      </c>
      <c r="B35" s="40">
        <v>43889</v>
      </c>
      <c r="C35" s="21" t="s">
        <v>203</v>
      </c>
      <c r="D35" s="23">
        <v>72</v>
      </c>
      <c r="E35" s="35">
        <v>148</v>
      </c>
    </row>
    <row r="36" spans="1:5" x14ac:dyDescent="0.25">
      <c r="A36" s="21" t="s">
        <v>12</v>
      </c>
      <c r="B36" s="40">
        <v>43903</v>
      </c>
      <c r="C36" s="21" t="s">
        <v>102</v>
      </c>
      <c r="D36" s="23">
        <v>89</v>
      </c>
      <c r="E36" s="35">
        <v>1442</v>
      </c>
    </row>
    <row r="37" spans="1:5" x14ac:dyDescent="0.25">
      <c r="A37" s="21" t="s">
        <v>126</v>
      </c>
      <c r="B37" s="40">
        <v>43858</v>
      </c>
      <c r="C37" s="21" t="s">
        <v>267</v>
      </c>
      <c r="D37" s="23">
        <v>2888</v>
      </c>
      <c r="E37" s="35">
        <v>5359</v>
      </c>
    </row>
    <row r="38" spans="1:5" x14ac:dyDescent="0.25">
      <c r="A38" s="21" t="s">
        <v>66</v>
      </c>
      <c r="B38" s="40">
        <v>43865</v>
      </c>
      <c r="C38" s="21" t="s">
        <v>270</v>
      </c>
      <c r="D38" s="23">
        <v>5139</v>
      </c>
      <c r="E38" s="23">
        <v>5139</v>
      </c>
    </row>
    <row r="39" spans="1:5" x14ac:dyDescent="0.25">
      <c r="A39" s="21" t="s">
        <v>13</v>
      </c>
      <c r="B39" s="40">
        <v>43847</v>
      </c>
      <c r="C39" s="21" t="s">
        <v>271</v>
      </c>
      <c r="D39" s="23">
        <v>7608</v>
      </c>
      <c r="E39" s="23">
        <v>7608</v>
      </c>
    </row>
    <row r="40" spans="1:5" x14ac:dyDescent="0.25">
      <c r="A40" s="21" t="s">
        <v>46</v>
      </c>
      <c r="B40" s="40">
        <v>43874</v>
      </c>
      <c r="C40" s="21" t="s">
        <v>272</v>
      </c>
      <c r="D40" s="23">
        <v>3654</v>
      </c>
      <c r="E40" s="35">
        <v>9441</v>
      </c>
    </row>
    <row r="41" spans="1:5" x14ac:dyDescent="0.25">
      <c r="A41" s="21" t="s">
        <v>67</v>
      </c>
      <c r="B41" s="40">
        <v>43847</v>
      </c>
      <c r="C41" s="21" t="s">
        <v>274</v>
      </c>
      <c r="D41" s="23">
        <v>5010</v>
      </c>
      <c r="E41" s="35">
        <v>18741</v>
      </c>
    </row>
    <row r="42" spans="1:5" x14ac:dyDescent="0.25">
      <c r="A42" s="21" t="s">
        <v>58</v>
      </c>
      <c r="B42" s="40">
        <v>43980</v>
      </c>
      <c r="C42" s="21" t="s">
        <v>519</v>
      </c>
      <c r="D42" s="23">
        <v>6680</v>
      </c>
      <c r="E42" s="35">
        <v>13267</v>
      </c>
    </row>
    <row r="43" spans="1:5" x14ac:dyDescent="0.25">
      <c r="A43" s="21" t="s">
        <v>4</v>
      </c>
      <c r="B43" s="40">
        <v>43847</v>
      </c>
      <c r="C43" s="21" t="s">
        <v>207</v>
      </c>
      <c r="D43" s="23">
        <v>2680</v>
      </c>
      <c r="E43" s="35">
        <v>7376</v>
      </c>
    </row>
    <row r="44" spans="1:5" x14ac:dyDescent="0.25">
      <c r="A44" s="36" t="s">
        <v>999</v>
      </c>
      <c r="B44" s="46">
        <v>44155</v>
      </c>
      <c r="C44" s="36" t="s">
        <v>1000</v>
      </c>
      <c r="D44" s="47">
        <v>190</v>
      </c>
      <c r="E44" s="47">
        <v>190</v>
      </c>
    </row>
    <row r="45" spans="1:5" x14ac:dyDescent="0.25">
      <c r="A45" s="21" t="s">
        <v>792</v>
      </c>
      <c r="B45" s="40">
        <v>44046</v>
      </c>
      <c r="C45" s="21" t="s">
        <v>768</v>
      </c>
      <c r="D45" s="23">
        <v>354</v>
      </c>
      <c r="E45" s="23">
        <v>354</v>
      </c>
    </row>
    <row r="46" spans="1:5" x14ac:dyDescent="0.25">
      <c r="A46" s="21" t="s">
        <v>108</v>
      </c>
      <c r="B46" s="40">
        <v>43889</v>
      </c>
      <c r="C46" s="21" t="s">
        <v>203</v>
      </c>
      <c r="D46" s="23">
        <v>1160</v>
      </c>
      <c r="E46" s="23">
        <v>1160</v>
      </c>
    </row>
    <row r="47" spans="1:5" x14ac:dyDescent="0.25">
      <c r="A47" s="36" t="s">
        <v>1001</v>
      </c>
      <c r="B47" s="46">
        <v>44175</v>
      </c>
      <c r="C47" s="36" t="s">
        <v>1002</v>
      </c>
      <c r="D47" s="47">
        <v>7540</v>
      </c>
      <c r="E47" s="35">
        <v>11600</v>
      </c>
    </row>
    <row r="48" spans="1:5" x14ac:dyDescent="0.25">
      <c r="A48" s="36" t="s">
        <v>1004</v>
      </c>
      <c r="B48" s="46">
        <v>44152</v>
      </c>
      <c r="C48" s="36" t="s">
        <v>1005</v>
      </c>
      <c r="D48" s="47">
        <v>2088</v>
      </c>
      <c r="E48" s="47">
        <v>2088</v>
      </c>
    </row>
    <row r="49" spans="1:5" x14ac:dyDescent="0.25">
      <c r="A49" s="21" t="s">
        <v>109</v>
      </c>
      <c r="B49" s="40">
        <v>43847</v>
      </c>
      <c r="C49" s="21" t="s">
        <v>208</v>
      </c>
      <c r="D49" s="23">
        <v>2505</v>
      </c>
      <c r="E49" s="35">
        <v>5288</v>
      </c>
    </row>
    <row r="50" spans="1:5" x14ac:dyDescent="0.25">
      <c r="A50" s="21" t="s">
        <v>59</v>
      </c>
      <c r="B50" s="40">
        <v>43886</v>
      </c>
      <c r="C50" s="21" t="s">
        <v>50</v>
      </c>
      <c r="D50" s="23">
        <v>279</v>
      </c>
      <c r="E50" s="35">
        <v>349</v>
      </c>
    </row>
    <row r="51" spans="1:5" x14ac:dyDescent="0.25">
      <c r="A51" s="21" t="s">
        <v>522</v>
      </c>
      <c r="B51" s="40">
        <v>43924</v>
      </c>
      <c r="C51" s="21" t="s">
        <v>523</v>
      </c>
      <c r="D51" s="23">
        <v>465</v>
      </c>
      <c r="E51" s="23">
        <v>465</v>
      </c>
    </row>
    <row r="52" spans="1:5" x14ac:dyDescent="0.25">
      <c r="A52" s="21" t="s">
        <v>5</v>
      </c>
      <c r="B52" s="40">
        <v>43888</v>
      </c>
      <c r="C52" s="21" t="s">
        <v>209</v>
      </c>
      <c r="D52" s="23">
        <v>124027</v>
      </c>
      <c r="E52" s="35">
        <v>2585982</v>
      </c>
    </row>
    <row r="53" spans="1:5" x14ac:dyDescent="0.25">
      <c r="A53" s="21" t="s">
        <v>797</v>
      </c>
      <c r="B53" s="40">
        <v>44021</v>
      </c>
      <c r="C53" s="21" t="s">
        <v>798</v>
      </c>
      <c r="D53" s="23">
        <v>8590</v>
      </c>
      <c r="E53" s="35">
        <v>17440</v>
      </c>
    </row>
    <row r="54" spans="1:5" x14ac:dyDescent="0.25">
      <c r="A54" s="21" t="s">
        <v>6</v>
      </c>
      <c r="B54" s="40">
        <v>43886</v>
      </c>
      <c r="C54" s="21" t="s">
        <v>50</v>
      </c>
      <c r="D54" s="23">
        <v>470</v>
      </c>
      <c r="E54" s="35">
        <v>940</v>
      </c>
    </row>
    <row r="55" spans="1:5" x14ac:dyDescent="0.25">
      <c r="A55" s="36" t="s">
        <v>1013</v>
      </c>
      <c r="B55" s="46">
        <v>44127</v>
      </c>
      <c r="C55" s="36" t="s">
        <v>811</v>
      </c>
      <c r="D55" s="47">
        <v>4140</v>
      </c>
      <c r="E55" s="35">
        <v>26711</v>
      </c>
    </row>
    <row r="56" spans="1:5" x14ac:dyDescent="0.25">
      <c r="A56" s="21" t="s">
        <v>110</v>
      </c>
      <c r="B56" s="40">
        <v>43865</v>
      </c>
      <c r="C56" s="21" t="s">
        <v>213</v>
      </c>
      <c r="D56" s="23">
        <v>1640</v>
      </c>
      <c r="E56" s="35">
        <v>9320</v>
      </c>
    </row>
    <row r="57" spans="1:5" x14ac:dyDescent="0.25">
      <c r="A57" s="36" t="s">
        <v>1015</v>
      </c>
      <c r="B57" s="46">
        <v>44174</v>
      </c>
      <c r="C57" s="36" t="s">
        <v>1016</v>
      </c>
      <c r="D57" s="47">
        <v>636</v>
      </c>
      <c r="E57" s="47">
        <v>636</v>
      </c>
    </row>
    <row r="58" spans="1:5" x14ac:dyDescent="0.25">
      <c r="A58" s="21" t="s">
        <v>530</v>
      </c>
      <c r="B58" s="40">
        <v>43935</v>
      </c>
      <c r="C58" s="21" t="s">
        <v>531</v>
      </c>
      <c r="D58" s="23">
        <v>290</v>
      </c>
      <c r="E58" s="35">
        <v>774</v>
      </c>
    </row>
    <row r="59" spans="1:5" x14ac:dyDescent="0.25">
      <c r="A59" s="21" t="s">
        <v>7</v>
      </c>
      <c r="B59" s="40">
        <v>43850</v>
      </c>
      <c r="C59" s="21" t="s">
        <v>217</v>
      </c>
      <c r="D59" s="23">
        <v>4206</v>
      </c>
      <c r="E59" s="35">
        <v>96042</v>
      </c>
    </row>
    <row r="60" spans="1:5" x14ac:dyDescent="0.25">
      <c r="A60" s="21" t="s">
        <v>541</v>
      </c>
      <c r="B60" s="40">
        <v>43980</v>
      </c>
      <c r="C60" s="21" t="s">
        <v>516</v>
      </c>
      <c r="D60" s="23">
        <v>2610</v>
      </c>
      <c r="E60" s="23">
        <v>2610</v>
      </c>
    </row>
    <row r="61" spans="1:5" x14ac:dyDescent="0.25">
      <c r="A61" s="21" t="s">
        <v>112</v>
      </c>
      <c r="B61" s="40">
        <v>43888</v>
      </c>
      <c r="C61" s="21" t="s">
        <v>224</v>
      </c>
      <c r="D61" s="23">
        <v>2378</v>
      </c>
      <c r="E61" s="35">
        <v>9243</v>
      </c>
    </row>
    <row r="62" spans="1:5" x14ac:dyDescent="0.25">
      <c r="A62" s="21" t="s">
        <v>181</v>
      </c>
      <c r="B62" s="40">
        <v>43858</v>
      </c>
      <c r="C62" s="21" t="s">
        <v>466</v>
      </c>
      <c r="D62" s="23">
        <v>3062</v>
      </c>
      <c r="E62" s="35">
        <v>45837</v>
      </c>
    </row>
    <row r="63" spans="1:5" x14ac:dyDescent="0.25">
      <c r="A63" s="21" t="s">
        <v>97</v>
      </c>
      <c r="B63" s="40">
        <v>43888</v>
      </c>
      <c r="C63" s="21" t="s">
        <v>467</v>
      </c>
      <c r="D63" s="23">
        <v>198360</v>
      </c>
      <c r="E63" s="35">
        <v>550594</v>
      </c>
    </row>
    <row r="64" spans="1:5" x14ac:dyDescent="0.25">
      <c r="A64" s="21" t="s">
        <v>113</v>
      </c>
      <c r="B64" s="40">
        <v>43895</v>
      </c>
      <c r="C64" s="21" t="s">
        <v>225</v>
      </c>
      <c r="D64" s="23">
        <v>53731</v>
      </c>
      <c r="E64" s="23">
        <v>53731</v>
      </c>
    </row>
    <row r="65" spans="1:5" x14ac:dyDescent="0.25">
      <c r="A65" s="21" t="s">
        <v>114</v>
      </c>
      <c r="B65" s="40">
        <v>43896</v>
      </c>
      <c r="C65" s="21" t="s">
        <v>226</v>
      </c>
      <c r="D65" s="23">
        <v>3793</v>
      </c>
      <c r="E65" s="23">
        <v>3793</v>
      </c>
    </row>
    <row r="66" spans="1:5" x14ac:dyDescent="0.25">
      <c r="A66" s="21" t="s">
        <v>60</v>
      </c>
      <c r="B66" s="40">
        <v>43874</v>
      </c>
      <c r="C66" s="21" t="s">
        <v>227</v>
      </c>
      <c r="D66" s="23">
        <v>54230</v>
      </c>
      <c r="E66" s="35">
        <v>672220</v>
      </c>
    </row>
    <row r="67" spans="1:5" x14ac:dyDescent="0.25">
      <c r="A67" s="21" t="s">
        <v>115</v>
      </c>
      <c r="B67" s="40">
        <v>43850</v>
      </c>
      <c r="C67" s="21" t="s">
        <v>228</v>
      </c>
      <c r="D67" s="23">
        <v>1624</v>
      </c>
      <c r="E67" s="35">
        <v>8336</v>
      </c>
    </row>
    <row r="68" spans="1:5" x14ac:dyDescent="0.25">
      <c r="A68" s="21" t="s">
        <v>8</v>
      </c>
      <c r="B68" s="40">
        <v>43874</v>
      </c>
      <c r="C68" s="21" t="s">
        <v>229</v>
      </c>
      <c r="D68" s="23">
        <v>58844</v>
      </c>
      <c r="E68" s="35">
        <v>182782</v>
      </c>
    </row>
    <row r="69" spans="1:5" x14ac:dyDescent="0.25">
      <c r="A69" s="21" t="s">
        <v>816</v>
      </c>
      <c r="B69" s="40">
        <v>44046</v>
      </c>
      <c r="C69" s="21" t="s">
        <v>768</v>
      </c>
      <c r="D69" s="23">
        <v>128</v>
      </c>
      <c r="E69" s="35">
        <v>232</v>
      </c>
    </row>
    <row r="70" spans="1:5" x14ac:dyDescent="0.25">
      <c r="A70" s="21" t="s">
        <v>116</v>
      </c>
      <c r="B70" s="40">
        <v>43857</v>
      </c>
      <c r="C70" s="21" t="s">
        <v>231</v>
      </c>
      <c r="D70" s="23">
        <v>429</v>
      </c>
      <c r="E70" s="35">
        <v>1288</v>
      </c>
    </row>
    <row r="71" spans="1:5" x14ac:dyDescent="0.25">
      <c r="A71" s="21" t="s">
        <v>61</v>
      </c>
      <c r="B71" s="40">
        <v>43847</v>
      </c>
      <c r="C71" s="21" t="s">
        <v>233</v>
      </c>
      <c r="D71" s="23">
        <v>8000</v>
      </c>
      <c r="E71" s="35">
        <v>28412</v>
      </c>
    </row>
    <row r="72" spans="1:5" x14ac:dyDescent="0.25">
      <c r="A72" s="21" t="s">
        <v>45</v>
      </c>
      <c r="B72" s="40">
        <v>43888</v>
      </c>
      <c r="C72" s="21" t="s">
        <v>473</v>
      </c>
      <c r="D72" s="23">
        <v>5800</v>
      </c>
      <c r="E72" s="35">
        <v>23925</v>
      </c>
    </row>
    <row r="73" spans="1:5" x14ac:dyDescent="0.25">
      <c r="A73" s="21" t="s">
        <v>62</v>
      </c>
      <c r="B73" s="40">
        <v>43861</v>
      </c>
      <c r="C73" s="21" t="s">
        <v>235</v>
      </c>
      <c r="D73" s="23">
        <v>67350</v>
      </c>
      <c r="E73" s="35">
        <v>1704010</v>
      </c>
    </row>
    <row r="74" spans="1:5" x14ac:dyDescent="0.25">
      <c r="A74" s="21" t="s">
        <v>117</v>
      </c>
      <c r="B74" s="40">
        <v>43861</v>
      </c>
      <c r="C74" s="21" t="s">
        <v>244</v>
      </c>
      <c r="D74" s="23">
        <v>2108</v>
      </c>
      <c r="E74" s="35">
        <v>4237</v>
      </c>
    </row>
    <row r="75" spans="1:5" x14ac:dyDescent="0.25">
      <c r="A75" s="21" t="s">
        <v>118</v>
      </c>
      <c r="B75" s="40">
        <v>43889</v>
      </c>
      <c r="C75" s="21" t="s">
        <v>203</v>
      </c>
      <c r="D75" s="23">
        <v>450</v>
      </c>
      <c r="E75" s="23">
        <v>450</v>
      </c>
    </row>
    <row r="76" spans="1:5" x14ac:dyDescent="0.25">
      <c r="A76" s="21" t="s">
        <v>119</v>
      </c>
      <c r="B76" s="40">
        <v>43874</v>
      </c>
      <c r="C76" s="21" t="s">
        <v>245</v>
      </c>
      <c r="D76" s="23">
        <v>120808</v>
      </c>
      <c r="E76" s="35">
        <v>4582871</v>
      </c>
    </row>
    <row r="77" spans="1:5" x14ac:dyDescent="0.25">
      <c r="A77" s="36" t="s">
        <v>1023</v>
      </c>
      <c r="B77" s="46">
        <v>44196</v>
      </c>
      <c r="C77" s="36" t="s">
        <v>102</v>
      </c>
      <c r="D77" s="47">
        <v>174</v>
      </c>
      <c r="E77" s="35">
        <v>464</v>
      </c>
    </row>
    <row r="78" spans="1:5" x14ac:dyDescent="0.25">
      <c r="A78" s="21" t="s">
        <v>120</v>
      </c>
      <c r="B78" s="40">
        <v>43879</v>
      </c>
      <c r="C78" s="21" t="s">
        <v>247</v>
      </c>
      <c r="D78" s="23">
        <v>29</v>
      </c>
      <c r="E78" s="23">
        <v>29</v>
      </c>
    </row>
    <row r="79" spans="1:5" x14ac:dyDescent="0.25">
      <c r="A79" s="21" t="s">
        <v>121</v>
      </c>
      <c r="B79" s="40">
        <v>43847</v>
      </c>
      <c r="C79" s="21" t="s">
        <v>248</v>
      </c>
      <c r="D79" s="23">
        <v>908</v>
      </c>
      <c r="E79" s="35">
        <v>6836</v>
      </c>
    </row>
    <row r="80" spans="1:5" x14ac:dyDescent="0.25">
      <c r="A80" s="21" t="s">
        <v>122</v>
      </c>
      <c r="B80" s="40">
        <v>43889</v>
      </c>
      <c r="C80" s="21" t="s">
        <v>203</v>
      </c>
      <c r="D80" s="23">
        <v>170</v>
      </c>
      <c r="E80" s="35">
        <v>1056</v>
      </c>
    </row>
    <row r="81" spans="1:5" x14ac:dyDescent="0.25">
      <c r="A81" s="21" t="s">
        <v>829</v>
      </c>
      <c r="B81" s="40">
        <v>44055</v>
      </c>
      <c r="C81" s="21" t="s">
        <v>830</v>
      </c>
      <c r="D81" s="23">
        <v>510</v>
      </c>
      <c r="E81" s="35">
        <v>22863</v>
      </c>
    </row>
    <row r="82" spans="1:5" x14ac:dyDescent="0.25">
      <c r="A82" s="21" t="s">
        <v>838</v>
      </c>
      <c r="B82" s="40">
        <v>44081</v>
      </c>
      <c r="C82" s="21" t="s">
        <v>839</v>
      </c>
      <c r="D82" s="23">
        <v>6162</v>
      </c>
      <c r="E82" s="35">
        <v>7416</v>
      </c>
    </row>
    <row r="83" spans="1:5" x14ac:dyDescent="0.25">
      <c r="A83" s="21" t="s">
        <v>63</v>
      </c>
      <c r="B83" s="40">
        <v>43847</v>
      </c>
      <c r="C83" s="21" t="s">
        <v>249</v>
      </c>
      <c r="D83" s="23">
        <v>6000</v>
      </c>
      <c r="E83" s="35">
        <v>28081</v>
      </c>
    </row>
    <row r="84" spans="1:5" x14ac:dyDescent="0.25">
      <c r="A84" s="21" t="s">
        <v>840</v>
      </c>
      <c r="B84" s="40">
        <v>44048</v>
      </c>
      <c r="C84" s="21" t="s">
        <v>841</v>
      </c>
      <c r="D84" s="23">
        <v>735</v>
      </c>
      <c r="E84" s="35">
        <v>4601</v>
      </c>
    </row>
    <row r="85" spans="1:5" x14ac:dyDescent="0.25">
      <c r="A85" s="21" t="s">
        <v>64</v>
      </c>
      <c r="B85" s="40">
        <v>43847</v>
      </c>
      <c r="C85" s="21" t="s">
        <v>252</v>
      </c>
      <c r="D85" s="23">
        <v>2501</v>
      </c>
      <c r="E85" s="35">
        <v>13542</v>
      </c>
    </row>
    <row r="86" spans="1:5" x14ac:dyDescent="0.25">
      <c r="A86" s="21" t="s">
        <v>124</v>
      </c>
      <c r="B86" s="40">
        <v>44021</v>
      </c>
      <c r="C86" s="21" t="s">
        <v>843</v>
      </c>
      <c r="D86" s="23">
        <v>4807</v>
      </c>
      <c r="E86" s="23">
        <v>4807</v>
      </c>
    </row>
    <row r="87" spans="1:5" x14ac:dyDescent="0.25">
      <c r="A87" s="21" t="s">
        <v>125</v>
      </c>
      <c r="B87" s="40">
        <v>43980</v>
      </c>
      <c r="C87" s="21" t="s">
        <v>560</v>
      </c>
      <c r="D87" s="23">
        <v>4454</v>
      </c>
      <c r="E87" s="23">
        <v>4454</v>
      </c>
    </row>
    <row r="88" spans="1:5" x14ac:dyDescent="0.25">
      <c r="A88" s="21" t="s">
        <v>561</v>
      </c>
      <c r="B88" s="40">
        <v>43971</v>
      </c>
      <c r="C88" s="21" t="s">
        <v>562</v>
      </c>
      <c r="D88" s="23">
        <v>522</v>
      </c>
      <c r="E88" s="23">
        <v>522</v>
      </c>
    </row>
    <row r="89" spans="1:5" x14ac:dyDescent="0.25">
      <c r="A89" s="21" t="s">
        <v>744</v>
      </c>
      <c r="B89" s="40">
        <v>43928</v>
      </c>
      <c r="C89" s="21" t="s">
        <v>745</v>
      </c>
      <c r="D89" s="23">
        <v>39556</v>
      </c>
      <c r="E89" s="35">
        <v>236582</v>
      </c>
    </row>
    <row r="90" spans="1:5" x14ac:dyDescent="0.25">
      <c r="A90" s="21" t="s">
        <v>844</v>
      </c>
      <c r="B90" s="40">
        <v>44057</v>
      </c>
      <c r="C90" s="21" t="s">
        <v>828</v>
      </c>
      <c r="D90" s="23">
        <v>640</v>
      </c>
      <c r="E90" s="23">
        <v>640</v>
      </c>
    </row>
    <row r="91" spans="1:5" x14ac:dyDescent="0.25">
      <c r="A91" s="21" t="s">
        <v>845</v>
      </c>
      <c r="B91" s="40">
        <v>44046</v>
      </c>
      <c r="C91" s="21" t="s">
        <v>768</v>
      </c>
      <c r="D91" s="23">
        <v>63</v>
      </c>
      <c r="E91" s="35">
        <v>1241</v>
      </c>
    </row>
    <row r="92" spans="1:5" x14ac:dyDescent="0.25">
      <c r="A92" s="21" t="s">
        <v>846</v>
      </c>
      <c r="B92" s="40">
        <v>44046</v>
      </c>
      <c r="C92" s="21" t="s">
        <v>768</v>
      </c>
      <c r="D92" s="23">
        <v>81</v>
      </c>
      <c r="E92" s="23">
        <v>81</v>
      </c>
    </row>
    <row r="93" spans="1:5" x14ac:dyDescent="0.25">
      <c r="A93" s="21" t="s">
        <v>65</v>
      </c>
      <c r="B93" s="40">
        <v>44046</v>
      </c>
      <c r="C93" s="21" t="s">
        <v>768</v>
      </c>
      <c r="D93" s="23">
        <v>119</v>
      </c>
      <c r="E93" s="23">
        <v>119</v>
      </c>
    </row>
    <row r="94" spans="1:5" x14ac:dyDescent="0.25">
      <c r="A94" s="21" t="s">
        <v>10</v>
      </c>
      <c r="B94" s="40">
        <v>43928</v>
      </c>
      <c r="C94" s="21" t="s">
        <v>563</v>
      </c>
      <c r="D94" s="23">
        <v>5238</v>
      </c>
      <c r="E94" s="35">
        <v>30307</v>
      </c>
    </row>
    <row r="95" spans="1:5" x14ac:dyDescent="0.25">
      <c r="A95" s="36" t="s">
        <v>11</v>
      </c>
      <c r="B95" s="46">
        <v>44112</v>
      </c>
      <c r="C95" s="36" t="s">
        <v>989</v>
      </c>
      <c r="D95" s="47">
        <v>25</v>
      </c>
      <c r="E95" s="47">
        <v>25</v>
      </c>
    </row>
    <row r="96" spans="1:5" x14ac:dyDescent="0.25">
      <c r="A96" s="21" t="s">
        <v>12</v>
      </c>
      <c r="B96" s="40">
        <v>43935</v>
      </c>
      <c r="C96" s="21" t="s">
        <v>531</v>
      </c>
      <c r="D96" s="23">
        <v>261</v>
      </c>
      <c r="E96" s="35">
        <v>50116</v>
      </c>
    </row>
    <row r="97" spans="1:5" x14ac:dyDescent="0.25">
      <c r="A97" s="21" t="s">
        <v>66</v>
      </c>
      <c r="B97" s="40">
        <v>43980</v>
      </c>
      <c r="C97" s="21" t="s">
        <v>573</v>
      </c>
      <c r="D97" s="23">
        <v>1369</v>
      </c>
      <c r="E97" s="23">
        <v>1369</v>
      </c>
    </row>
    <row r="98" spans="1:5" x14ac:dyDescent="0.25">
      <c r="A98" s="21" t="s">
        <v>13</v>
      </c>
      <c r="B98" s="40">
        <v>43980</v>
      </c>
      <c r="C98" s="21" t="s">
        <v>574</v>
      </c>
      <c r="D98" s="23">
        <v>5010</v>
      </c>
      <c r="E98" s="23">
        <v>5010</v>
      </c>
    </row>
    <row r="99" spans="1:5" x14ac:dyDescent="0.25">
      <c r="A99" s="21" t="s">
        <v>13</v>
      </c>
      <c r="B99" s="40">
        <v>44040</v>
      </c>
      <c r="C99" s="21" t="s">
        <v>850</v>
      </c>
      <c r="D99" s="23">
        <v>5845</v>
      </c>
      <c r="E99" s="23">
        <v>5845</v>
      </c>
    </row>
    <row r="100" spans="1:5" x14ac:dyDescent="0.25">
      <c r="A100" s="21" t="s">
        <v>46</v>
      </c>
      <c r="B100" s="40">
        <v>43903</v>
      </c>
      <c r="C100" s="21" t="s">
        <v>474</v>
      </c>
      <c r="D100" s="23">
        <v>4466</v>
      </c>
      <c r="E100" s="35">
        <v>37596</v>
      </c>
    </row>
    <row r="101" spans="1:5" x14ac:dyDescent="0.25">
      <c r="A101" s="21" t="s">
        <v>67</v>
      </c>
      <c r="B101" s="40">
        <v>43888</v>
      </c>
      <c r="C101" s="21" t="s">
        <v>276</v>
      </c>
      <c r="D101" s="23">
        <v>2598</v>
      </c>
      <c r="E101" s="35">
        <v>28406</v>
      </c>
    </row>
    <row r="102" spans="1:5" x14ac:dyDescent="0.25">
      <c r="A102" s="21" t="s">
        <v>128</v>
      </c>
      <c r="B102" s="40">
        <v>43874</v>
      </c>
      <c r="C102" s="21" t="s">
        <v>279</v>
      </c>
      <c r="D102" s="23">
        <v>2505</v>
      </c>
      <c r="E102" s="35">
        <v>12247</v>
      </c>
    </row>
    <row r="103" spans="1:5" x14ac:dyDescent="0.25">
      <c r="A103" s="21" t="s">
        <v>129</v>
      </c>
      <c r="B103" s="40">
        <v>43847</v>
      </c>
      <c r="C103" s="21" t="s">
        <v>281</v>
      </c>
      <c r="D103" s="23">
        <v>4302</v>
      </c>
      <c r="E103" s="35">
        <v>8604</v>
      </c>
    </row>
    <row r="104" spans="1:5" x14ac:dyDescent="0.25">
      <c r="A104" s="21" t="s">
        <v>576</v>
      </c>
      <c r="B104" s="40">
        <v>43959</v>
      </c>
      <c r="C104" s="21" t="s">
        <v>577</v>
      </c>
      <c r="D104" s="23">
        <v>2292</v>
      </c>
      <c r="E104" s="35">
        <v>5103</v>
      </c>
    </row>
    <row r="105" spans="1:5" x14ac:dyDescent="0.25">
      <c r="A105" s="21" t="s">
        <v>130</v>
      </c>
      <c r="B105" s="40">
        <v>43847</v>
      </c>
      <c r="C105" s="21" t="s">
        <v>283</v>
      </c>
      <c r="D105" s="23">
        <v>6959</v>
      </c>
      <c r="E105" s="35">
        <v>10299</v>
      </c>
    </row>
    <row r="106" spans="1:5" x14ac:dyDescent="0.25">
      <c r="A106" s="21" t="s">
        <v>98</v>
      </c>
      <c r="B106" s="40">
        <v>43866</v>
      </c>
      <c r="C106" s="21" t="s">
        <v>476</v>
      </c>
      <c r="D106" s="23">
        <v>9744</v>
      </c>
      <c r="E106" s="35">
        <v>20650</v>
      </c>
    </row>
    <row r="107" spans="1:5" x14ac:dyDescent="0.25">
      <c r="A107" s="21" t="s">
        <v>14</v>
      </c>
      <c r="B107" s="40">
        <v>43874</v>
      </c>
      <c r="C107" s="21" t="s">
        <v>284</v>
      </c>
      <c r="D107" s="23">
        <v>575</v>
      </c>
      <c r="E107" s="35">
        <v>15923</v>
      </c>
    </row>
    <row r="108" spans="1:5" x14ac:dyDescent="0.25">
      <c r="A108" s="21" t="s">
        <v>131</v>
      </c>
      <c r="B108" s="40">
        <v>43907</v>
      </c>
      <c r="C108" s="21" t="s">
        <v>187</v>
      </c>
      <c r="D108" s="23">
        <v>1980</v>
      </c>
      <c r="E108" s="23">
        <v>1980</v>
      </c>
    </row>
    <row r="109" spans="1:5" x14ac:dyDescent="0.25">
      <c r="A109" s="21" t="s">
        <v>15</v>
      </c>
      <c r="B109" s="40">
        <v>43837</v>
      </c>
      <c r="C109" s="21" t="s">
        <v>285</v>
      </c>
      <c r="D109" s="23">
        <v>2146</v>
      </c>
      <c r="E109" s="35">
        <v>63150</v>
      </c>
    </row>
    <row r="110" spans="1:5" x14ac:dyDescent="0.25">
      <c r="A110" s="36" t="s">
        <v>1033</v>
      </c>
      <c r="B110" s="46">
        <v>44155</v>
      </c>
      <c r="C110" s="36" t="s">
        <v>1000</v>
      </c>
      <c r="D110" s="47">
        <v>200</v>
      </c>
      <c r="E110" s="47">
        <v>200</v>
      </c>
    </row>
    <row r="111" spans="1:5" x14ac:dyDescent="0.25">
      <c r="A111" s="21" t="s">
        <v>69</v>
      </c>
      <c r="B111" s="40">
        <v>43847</v>
      </c>
      <c r="C111" s="21" t="s">
        <v>290</v>
      </c>
      <c r="D111" s="23">
        <v>4175</v>
      </c>
      <c r="E111" s="35">
        <v>89812</v>
      </c>
    </row>
    <row r="112" spans="1:5" x14ac:dyDescent="0.25">
      <c r="A112" s="21" t="s">
        <v>132</v>
      </c>
      <c r="B112" s="40">
        <v>43886</v>
      </c>
      <c r="C112" s="21" t="s">
        <v>292</v>
      </c>
      <c r="D112" s="23">
        <v>5046</v>
      </c>
      <c r="E112" s="35">
        <v>10092</v>
      </c>
    </row>
    <row r="113" spans="1:5" x14ac:dyDescent="0.25">
      <c r="A113" s="21" t="s">
        <v>70</v>
      </c>
      <c r="B113" s="40">
        <v>43874</v>
      </c>
      <c r="C113" s="21" t="s">
        <v>294</v>
      </c>
      <c r="D113" s="23">
        <v>1008</v>
      </c>
      <c r="E113" s="35">
        <v>55843</v>
      </c>
    </row>
    <row r="114" spans="1:5" x14ac:dyDescent="0.25">
      <c r="A114" s="21" t="s">
        <v>16</v>
      </c>
      <c r="B114" s="40">
        <v>43896</v>
      </c>
      <c r="C114" s="21" t="s">
        <v>194</v>
      </c>
      <c r="D114" s="23">
        <v>75</v>
      </c>
      <c r="E114" s="35">
        <v>8115</v>
      </c>
    </row>
    <row r="115" spans="1:5" x14ac:dyDescent="0.25">
      <c r="A115" s="21" t="s">
        <v>99</v>
      </c>
      <c r="B115" s="40">
        <v>43888</v>
      </c>
      <c r="C115" s="21" t="s">
        <v>477</v>
      </c>
      <c r="D115" s="23">
        <v>21992</v>
      </c>
      <c r="E115" s="35">
        <v>410553</v>
      </c>
    </row>
    <row r="116" spans="1:5" x14ac:dyDescent="0.25">
      <c r="A116" s="36" t="s">
        <v>1037</v>
      </c>
      <c r="B116" s="46">
        <v>44123</v>
      </c>
      <c r="C116" s="36" t="s">
        <v>1038</v>
      </c>
      <c r="D116" s="47">
        <v>120</v>
      </c>
      <c r="E116" s="35">
        <v>300</v>
      </c>
    </row>
    <row r="117" spans="1:5" x14ac:dyDescent="0.25">
      <c r="A117" s="21" t="s">
        <v>862</v>
      </c>
      <c r="B117" s="40">
        <v>44091</v>
      </c>
      <c r="C117" s="21" t="s">
        <v>863</v>
      </c>
      <c r="D117" s="23">
        <v>179</v>
      </c>
      <c r="E117" s="23">
        <v>179</v>
      </c>
    </row>
    <row r="118" spans="1:5" x14ac:dyDescent="0.25">
      <c r="A118" s="21" t="s">
        <v>17</v>
      </c>
      <c r="B118" s="40">
        <v>43903</v>
      </c>
      <c r="C118" s="21" t="s">
        <v>297</v>
      </c>
      <c r="D118" s="23">
        <v>1845</v>
      </c>
      <c r="E118" s="35">
        <v>47905</v>
      </c>
    </row>
    <row r="119" spans="1:5" x14ac:dyDescent="0.25">
      <c r="A119" s="21" t="s">
        <v>18</v>
      </c>
      <c r="B119" s="40">
        <v>43847</v>
      </c>
      <c r="C119" s="21" t="s">
        <v>298</v>
      </c>
      <c r="D119" s="23">
        <v>6400</v>
      </c>
      <c r="E119" s="35">
        <v>23907</v>
      </c>
    </row>
    <row r="120" spans="1:5" x14ac:dyDescent="0.25">
      <c r="A120" s="21" t="s">
        <v>133</v>
      </c>
      <c r="B120" s="40">
        <v>43847</v>
      </c>
      <c r="C120" s="21" t="s">
        <v>300</v>
      </c>
      <c r="D120" s="23">
        <v>5568</v>
      </c>
      <c r="E120" s="23">
        <v>5568</v>
      </c>
    </row>
    <row r="121" spans="1:5" x14ac:dyDescent="0.25">
      <c r="A121" s="21" t="s">
        <v>71</v>
      </c>
      <c r="B121" s="40">
        <v>43874</v>
      </c>
      <c r="C121" s="21" t="s">
        <v>301</v>
      </c>
      <c r="D121" s="23">
        <v>620</v>
      </c>
      <c r="E121" s="35">
        <v>51140</v>
      </c>
    </row>
    <row r="122" spans="1:5" x14ac:dyDescent="0.25">
      <c r="A122" s="21" t="s">
        <v>19</v>
      </c>
      <c r="B122" s="40">
        <v>43847</v>
      </c>
      <c r="C122" s="21" t="s">
        <v>303</v>
      </c>
      <c r="D122" s="23">
        <v>5121</v>
      </c>
      <c r="E122" s="35">
        <v>88641</v>
      </c>
    </row>
    <row r="123" spans="1:5" x14ac:dyDescent="0.25">
      <c r="A123" s="21" t="s">
        <v>134</v>
      </c>
      <c r="B123" s="40">
        <v>43850</v>
      </c>
      <c r="C123" s="21" t="s">
        <v>309</v>
      </c>
      <c r="D123" s="23">
        <v>1392</v>
      </c>
      <c r="E123" s="35">
        <v>20069</v>
      </c>
    </row>
    <row r="124" spans="1:5" x14ac:dyDescent="0.25">
      <c r="A124" s="21" t="s">
        <v>135</v>
      </c>
      <c r="B124" s="40">
        <v>43831</v>
      </c>
      <c r="C124" s="21" t="s">
        <v>311</v>
      </c>
      <c r="D124" s="23">
        <v>1392</v>
      </c>
      <c r="E124" s="35">
        <v>6959</v>
      </c>
    </row>
    <row r="125" spans="1:5" x14ac:dyDescent="0.25">
      <c r="A125" s="21" t="s">
        <v>870</v>
      </c>
      <c r="B125" s="40">
        <v>44061</v>
      </c>
      <c r="C125" s="21" t="s">
        <v>871</v>
      </c>
      <c r="D125" s="23">
        <v>4993</v>
      </c>
      <c r="E125" s="23">
        <v>4993</v>
      </c>
    </row>
    <row r="126" spans="1:5" x14ac:dyDescent="0.25">
      <c r="A126" s="21" t="s">
        <v>599</v>
      </c>
      <c r="B126" s="40">
        <v>43928</v>
      </c>
      <c r="C126" s="21" t="s">
        <v>600</v>
      </c>
      <c r="D126" s="23">
        <v>3340</v>
      </c>
      <c r="E126" s="23">
        <v>3340</v>
      </c>
    </row>
    <row r="127" spans="1:5" x14ac:dyDescent="0.25">
      <c r="A127" s="21" t="s">
        <v>136</v>
      </c>
      <c r="B127" s="40">
        <v>43879</v>
      </c>
      <c r="C127" s="21" t="s">
        <v>247</v>
      </c>
      <c r="D127" s="23">
        <v>190</v>
      </c>
      <c r="E127" s="23">
        <v>190</v>
      </c>
    </row>
    <row r="128" spans="1:5" x14ac:dyDescent="0.25">
      <c r="A128" s="21" t="s">
        <v>601</v>
      </c>
      <c r="B128" s="40">
        <v>43956</v>
      </c>
      <c r="C128" s="21" t="s">
        <v>511</v>
      </c>
      <c r="D128" s="23">
        <v>796</v>
      </c>
      <c r="E128" s="35">
        <v>9052</v>
      </c>
    </row>
    <row r="129" spans="1:5" x14ac:dyDescent="0.25">
      <c r="A129" s="21" t="s">
        <v>602</v>
      </c>
      <c r="B129" s="40">
        <v>43928</v>
      </c>
      <c r="C129" s="21" t="s">
        <v>603</v>
      </c>
      <c r="D129" s="23">
        <v>3340</v>
      </c>
      <c r="E129" s="35">
        <v>25701</v>
      </c>
    </row>
    <row r="130" spans="1:5" x14ac:dyDescent="0.25">
      <c r="A130" s="21" t="s">
        <v>72</v>
      </c>
      <c r="B130" s="40">
        <v>43847</v>
      </c>
      <c r="C130" s="21" t="s">
        <v>312</v>
      </c>
      <c r="D130" s="23">
        <v>2783</v>
      </c>
      <c r="E130" s="35">
        <v>21712</v>
      </c>
    </row>
    <row r="131" spans="1:5" x14ac:dyDescent="0.25">
      <c r="A131" s="21" t="s">
        <v>137</v>
      </c>
      <c r="B131" s="40">
        <v>43872</v>
      </c>
      <c r="C131" s="21" t="s">
        <v>314</v>
      </c>
      <c r="D131" s="23">
        <v>19123</v>
      </c>
      <c r="E131" s="35">
        <v>329428</v>
      </c>
    </row>
    <row r="132" spans="1:5" x14ac:dyDescent="0.25">
      <c r="A132" s="36" t="s">
        <v>1044</v>
      </c>
      <c r="B132" s="46">
        <v>44155</v>
      </c>
      <c r="C132" s="36" t="s">
        <v>1000</v>
      </c>
      <c r="D132" s="47">
        <v>190</v>
      </c>
      <c r="E132" s="47">
        <v>190</v>
      </c>
    </row>
    <row r="133" spans="1:5" x14ac:dyDescent="0.25">
      <c r="A133" s="21" t="s">
        <v>751</v>
      </c>
      <c r="B133" s="40">
        <v>43980</v>
      </c>
      <c r="C133" s="21" t="s">
        <v>752</v>
      </c>
      <c r="D133" s="23">
        <v>53592</v>
      </c>
      <c r="E133" s="35">
        <v>317405</v>
      </c>
    </row>
    <row r="134" spans="1:5" x14ac:dyDescent="0.25">
      <c r="A134" s="21" t="s">
        <v>879</v>
      </c>
      <c r="B134" s="40">
        <v>44046</v>
      </c>
      <c r="C134" s="21" t="s">
        <v>880</v>
      </c>
      <c r="D134" s="23">
        <v>1740</v>
      </c>
      <c r="E134" s="23">
        <v>1740</v>
      </c>
    </row>
    <row r="135" spans="1:5" x14ac:dyDescent="0.25">
      <c r="A135" s="21" t="s">
        <v>138</v>
      </c>
      <c r="B135" s="40">
        <v>43843</v>
      </c>
      <c r="C135" s="21" t="s">
        <v>315</v>
      </c>
      <c r="D135" s="23">
        <v>847</v>
      </c>
      <c r="E135" s="35">
        <v>1694</v>
      </c>
    </row>
    <row r="136" spans="1:5" x14ac:dyDescent="0.25">
      <c r="A136" s="21" t="s">
        <v>612</v>
      </c>
      <c r="B136" s="40">
        <v>43928</v>
      </c>
      <c r="C136" s="21" t="s">
        <v>613</v>
      </c>
      <c r="D136" s="23">
        <v>506</v>
      </c>
      <c r="E136" s="35">
        <v>4048</v>
      </c>
    </row>
    <row r="137" spans="1:5" x14ac:dyDescent="0.25">
      <c r="A137" s="21" t="s">
        <v>882</v>
      </c>
      <c r="B137" s="40">
        <v>44021</v>
      </c>
      <c r="C137" s="21" t="s">
        <v>793</v>
      </c>
      <c r="D137" s="23">
        <v>1155</v>
      </c>
      <c r="E137" s="23">
        <v>1155</v>
      </c>
    </row>
    <row r="138" spans="1:5" x14ac:dyDescent="0.25">
      <c r="A138" s="21" t="s">
        <v>883</v>
      </c>
      <c r="B138" s="40">
        <v>44057</v>
      </c>
      <c r="C138" s="21" t="s">
        <v>828</v>
      </c>
      <c r="D138" s="23">
        <v>370</v>
      </c>
      <c r="E138" s="23">
        <v>370</v>
      </c>
    </row>
    <row r="139" spans="1:5" x14ac:dyDescent="0.25">
      <c r="A139" s="21" t="s">
        <v>139</v>
      </c>
      <c r="B139" s="40">
        <v>43847</v>
      </c>
      <c r="C139" s="21" t="s">
        <v>317</v>
      </c>
      <c r="D139" s="23">
        <v>6959</v>
      </c>
      <c r="E139" s="35">
        <v>10299</v>
      </c>
    </row>
    <row r="140" spans="1:5" x14ac:dyDescent="0.25">
      <c r="A140" s="21" t="s">
        <v>20</v>
      </c>
      <c r="B140" s="40">
        <v>43889</v>
      </c>
      <c r="C140" s="21" t="s">
        <v>203</v>
      </c>
      <c r="D140" s="23">
        <v>52</v>
      </c>
      <c r="E140" s="35">
        <v>321</v>
      </c>
    </row>
    <row r="141" spans="1:5" x14ac:dyDescent="0.25">
      <c r="A141" s="21" t="s">
        <v>73</v>
      </c>
      <c r="B141" s="40">
        <v>43847</v>
      </c>
      <c r="C141" s="21" t="s">
        <v>318</v>
      </c>
      <c r="D141" s="23">
        <v>2505</v>
      </c>
      <c r="E141" s="35">
        <v>24627</v>
      </c>
    </row>
    <row r="142" spans="1:5" x14ac:dyDescent="0.25">
      <c r="A142" s="21" t="s">
        <v>140</v>
      </c>
      <c r="B142" s="40">
        <v>43892</v>
      </c>
      <c r="C142" s="21" t="s">
        <v>320</v>
      </c>
      <c r="D142" s="23">
        <v>2726</v>
      </c>
      <c r="E142" s="23">
        <v>2726</v>
      </c>
    </row>
    <row r="143" spans="1:5" x14ac:dyDescent="0.25">
      <c r="A143" s="21" t="s">
        <v>21</v>
      </c>
      <c r="B143" s="40">
        <v>43832</v>
      </c>
      <c r="C143" s="21" t="s">
        <v>321</v>
      </c>
      <c r="D143" s="23">
        <v>4799</v>
      </c>
      <c r="E143" s="35">
        <v>67319</v>
      </c>
    </row>
    <row r="144" spans="1:5" x14ac:dyDescent="0.25">
      <c r="A144" s="36" t="s">
        <v>1047</v>
      </c>
      <c r="B144" s="46">
        <v>44112</v>
      </c>
      <c r="C144" s="36" t="s">
        <v>989</v>
      </c>
      <c r="D144" s="47">
        <v>174</v>
      </c>
      <c r="E144" s="47">
        <v>174</v>
      </c>
    </row>
    <row r="145" spans="1:5" x14ac:dyDescent="0.25">
      <c r="A145" s="21" t="s">
        <v>622</v>
      </c>
      <c r="B145" s="40">
        <v>43980</v>
      </c>
      <c r="C145" s="21" t="s">
        <v>623</v>
      </c>
      <c r="D145" s="23">
        <v>2923</v>
      </c>
      <c r="E145" s="23">
        <v>2923</v>
      </c>
    </row>
    <row r="146" spans="1:5" x14ac:dyDescent="0.25">
      <c r="A146" s="21" t="s">
        <v>886</v>
      </c>
      <c r="B146" s="40">
        <v>44060</v>
      </c>
      <c r="C146" s="21" t="s">
        <v>778</v>
      </c>
      <c r="D146" s="23">
        <v>41</v>
      </c>
      <c r="E146" s="23">
        <v>41</v>
      </c>
    </row>
    <row r="147" spans="1:5" x14ac:dyDescent="0.25">
      <c r="A147" s="21" t="s">
        <v>141</v>
      </c>
      <c r="B147" s="40">
        <v>43888</v>
      </c>
      <c r="C147" s="21" t="s">
        <v>324</v>
      </c>
      <c r="D147" s="23">
        <v>32573</v>
      </c>
      <c r="E147" s="35">
        <v>195438</v>
      </c>
    </row>
    <row r="148" spans="1:5" x14ac:dyDescent="0.25">
      <c r="A148" s="21" t="s">
        <v>888</v>
      </c>
      <c r="B148" s="40">
        <v>44021</v>
      </c>
      <c r="C148" s="21" t="s">
        <v>793</v>
      </c>
      <c r="D148" s="23">
        <v>348</v>
      </c>
      <c r="E148" s="23">
        <v>348</v>
      </c>
    </row>
    <row r="149" spans="1:5" x14ac:dyDescent="0.25">
      <c r="A149" s="21" t="s">
        <v>22</v>
      </c>
      <c r="B149" s="40">
        <v>43874</v>
      </c>
      <c r="C149" s="21" t="s">
        <v>325</v>
      </c>
      <c r="D149" s="23">
        <v>5759</v>
      </c>
      <c r="E149" s="35">
        <v>458078</v>
      </c>
    </row>
    <row r="150" spans="1:5" x14ac:dyDescent="0.25">
      <c r="A150" s="21" t="s">
        <v>74</v>
      </c>
      <c r="B150" s="40">
        <v>43889</v>
      </c>
      <c r="C150" s="21" t="s">
        <v>203</v>
      </c>
      <c r="D150" s="23">
        <v>796</v>
      </c>
      <c r="E150" s="35">
        <v>13831</v>
      </c>
    </row>
    <row r="151" spans="1:5" x14ac:dyDescent="0.25">
      <c r="A151" s="21" t="s">
        <v>142</v>
      </c>
      <c r="B151" s="40">
        <v>43874</v>
      </c>
      <c r="C151" s="21" t="s">
        <v>327</v>
      </c>
      <c r="D151" s="23">
        <v>1392</v>
      </c>
      <c r="E151" s="35">
        <v>6148</v>
      </c>
    </row>
    <row r="152" spans="1:5" x14ac:dyDescent="0.25">
      <c r="A152" s="21" t="s">
        <v>143</v>
      </c>
      <c r="B152" s="40">
        <v>43847</v>
      </c>
      <c r="C152" s="21" t="s">
        <v>328</v>
      </c>
      <c r="D152" s="23">
        <v>1218</v>
      </c>
      <c r="E152" s="35">
        <v>2262</v>
      </c>
    </row>
    <row r="153" spans="1:5" x14ac:dyDescent="0.25">
      <c r="A153" s="21" t="s">
        <v>100</v>
      </c>
      <c r="B153" s="40">
        <v>43874</v>
      </c>
      <c r="C153" s="21" t="s">
        <v>480</v>
      </c>
      <c r="D153" s="23">
        <v>16890</v>
      </c>
      <c r="E153" s="35">
        <v>219099</v>
      </c>
    </row>
    <row r="154" spans="1:5" x14ac:dyDescent="0.25">
      <c r="A154" s="21" t="s">
        <v>75</v>
      </c>
      <c r="B154" s="40">
        <v>43847</v>
      </c>
      <c r="C154" s="21" t="s">
        <v>329</v>
      </c>
      <c r="D154" s="23">
        <v>2505</v>
      </c>
      <c r="E154" s="35">
        <v>12711</v>
      </c>
    </row>
    <row r="155" spans="1:5" x14ac:dyDescent="0.25">
      <c r="A155" s="21" t="s">
        <v>891</v>
      </c>
      <c r="B155" s="40">
        <v>44046</v>
      </c>
      <c r="C155" s="21" t="s">
        <v>827</v>
      </c>
      <c r="D155" s="23">
        <v>464</v>
      </c>
      <c r="E155" s="35">
        <v>763</v>
      </c>
    </row>
    <row r="156" spans="1:5" x14ac:dyDescent="0.25">
      <c r="A156" s="21" t="s">
        <v>144</v>
      </c>
      <c r="B156" s="40">
        <v>43847</v>
      </c>
      <c r="C156" s="21" t="s">
        <v>331</v>
      </c>
      <c r="D156" s="23">
        <v>6959</v>
      </c>
      <c r="E156" s="35">
        <v>8351</v>
      </c>
    </row>
    <row r="157" spans="1:5" x14ac:dyDescent="0.25">
      <c r="A157" s="21" t="s">
        <v>76</v>
      </c>
      <c r="B157" s="40">
        <v>43850</v>
      </c>
      <c r="C157" s="21" t="s">
        <v>333</v>
      </c>
      <c r="D157" s="23">
        <v>5010</v>
      </c>
      <c r="E157" s="35">
        <v>10989</v>
      </c>
    </row>
    <row r="158" spans="1:5" x14ac:dyDescent="0.25">
      <c r="A158" s="21" t="s">
        <v>77</v>
      </c>
      <c r="B158" s="40">
        <v>43847</v>
      </c>
      <c r="C158" s="21" t="s">
        <v>334</v>
      </c>
      <c r="D158" s="23">
        <v>5010</v>
      </c>
      <c r="E158" s="35">
        <v>10020</v>
      </c>
    </row>
    <row r="159" spans="1:5" x14ac:dyDescent="0.25">
      <c r="A159" s="21" t="s">
        <v>632</v>
      </c>
      <c r="B159" s="40">
        <v>43992</v>
      </c>
      <c r="C159" s="21" t="s">
        <v>633</v>
      </c>
      <c r="D159" s="23">
        <v>2192</v>
      </c>
      <c r="E159" s="23">
        <v>2192</v>
      </c>
    </row>
    <row r="160" spans="1:5" x14ac:dyDescent="0.25">
      <c r="A160" s="21" t="s">
        <v>145</v>
      </c>
      <c r="B160" s="40">
        <v>43847</v>
      </c>
      <c r="C160" s="21" t="s">
        <v>336</v>
      </c>
      <c r="D160" s="23">
        <v>702</v>
      </c>
      <c r="E160" s="35">
        <v>35641</v>
      </c>
    </row>
    <row r="161" spans="1:5" x14ac:dyDescent="0.25">
      <c r="A161" s="21" t="s">
        <v>146</v>
      </c>
      <c r="B161" s="40">
        <v>43860</v>
      </c>
      <c r="C161" s="21" t="s">
        <v>339</v>
      </c>
      <c r="D161" s="23">
        <v>4555</v>
      </c>
      <c r="E161" s="35">
        <v>48577</v>
      </c>
    </row>
    <row r="162" spans="1:5" x14ac:dyDescent="0.25">
      <c r="A162" s="21" t="s">
        <v>893</v>
      </c>
      <c r="B162" s="40">
        <v>44069</v>
      </c>
      <c r="C162" s="21" t="s">
        <v>894</v>
      </c>
      <c r="D162" s="23">
        <v>3500</v>
      </c>
      <c r="E162" s="23">
        <v>3500</v>
      </c>
    </row>
    <row r="163" spans="1:5" x14ac:dyDescent="0.25">
      <c r="A163" s="21" t="s">
        <v>147</v>
      </c>
      <c r="B163" s="40">
        <v>43847</v>
      </c>
      <c r="C163" s="21" t="s">
        <v>342</v>
      </c>
      <c r="D163" s="23">
        <v>5010</v>
      </c>
      <c r="E163" s="23">
        <v>5010</v>
      </c>
    </row>
    <row r="164" spans="1:5" x14ac:dyDescent="0.25">
      <c r="A164" s="36" t="s">
        <v>1052</v>
      </c>
      <c r="B164" s="46">
        <v>44112</v>
      </c>
      <c r="C164" s="36" t="s">
        <v>989</v>
      </c>
      <c r="D164" s="47">
        <v>800</v>
      </c>
      <c r="E164" s="47">
        <v>800</v>
      </c>
    </row>
    <row r="165" spans="1:5" x14ac:dyDescent="0.25">
      <c r="A165" s="21" t="s">
        <v>23</v>
      </c>
      <c r="B165" s="40">
        <v>43875</v>
      </c>
      <c r="C165" s="21" t="s">
        <v>343</v>
      </c>
      <c r="D165" s="23">
        <v>11690</v>
      </c>
      <c r="E165" s="35">
        <v>97042</v>
      </c>
    </row>
    <row r="166" spans="1:5" x14ac:dyDescent="0.25">
      <c r="A166" s="21" t="s">
        <v>148</v>
      </c>
      <c r="B166" s="40">
        <v>43875</v>
      </c>
      <c r="C166" s="21" t="s">
        <v>344</v>
      </c>
      <c r="D166" s="23">
        <v>2598</v>
      </c>
      <c r="E166" s="35">
        <v>13453</v>
      </c>
    </row>
    <row r="167" spans="1:5" x14ac:dyDescent="0.25">
      <c r="A167" s="21" t="s">
        <v>149</v>
      </c>
      <c r="B167" s="40">
        <v>43888</v>
      </c>
      <c r="C167" s="21" t="s">
        <v>346</v>
      </c>
      <c r="D167" s="23">
        <v>606</v>
      </c>
      <c r="E167" s="35">
        <v>87225</v>
      </c>
    </row>
    <row r="168" spans="1:5" x14ac:dyDescent="0.25">
      <c r="A168" s="21" t="s">
        <v>150</v>
      </c>
      <c r="B168" s="40">
        <v>43879</v>
      </c>
      <c r="C168" s="21" t="s">
        <v>247</v>
      </c>
      <c r="D168" s="23">
        <v>55</v>
      </c>
      <c r="E168" s="23">
        <v>55</v>
      </c>
    </row>
    <row r="169" spans="1:5" x14ac:dyDescent="0.25">
      <c r="A169" s="21" t="s">
        <v>898</v>
      </c>
      <c r="B169" s="40">
        <v>44096</v>
      </c>
      <c r="C169" s="21" t="s">
        <v>899</v>
      </c>
      <c r="D169" s="23">
        <v>4060</v>
      </c>
      <c r="E169" s="23">
        <v>4060</v>
      </c>
    </row>
    <row r="170" spans="1:5" x14ac:dyDescent="0.25">
      <c r="A170" s="21" t="s">
        <v>639</v>
      </c>
      <c r="B170" s="40">
        <v>43980</v>
      </c>
      <c r="C170" s="21" t="s">
        <v>516</v>
      </c>
      <c r="D170" s="23">
        <v>93</v>
      </c>
      <c r="E170" s="23">
        <v>93</v>
      </c>
    </row>
    <row r="171" spans="1:5" x14ac:dyDescent="0.25">
      <c r="A171" s="21" t="s">
        <v>900</v>
      </c>
      <c r="B171" s="40">
        <v>44061</v>
      </c>
      <c r="C171" s="21" t="s">
        <v>901</v>
      </c>
      <c r="D171" s="23">
        <v>504</v>
      </c>
      <c r="E171" s="23">
        <v>504</v>
      </c>
    </row>
    <row r="172" spans="1:5" x14ac:dyDescent="0.25">
      <c r="A172" s="21" t="s">
        <v>78</v>
      </c>
      <c r="B172" s="40">
        <v>43896</v>
      </c>
      <c r="C172" s="21" t="s">
        <v>194</v>
      </c>
      <c r="D172" s="23">
        <v>569</v>
      </c>
      <c r="E172" s="35">
        <v>2082</v>
      </c>
    </row>
    <row r="173" spans="1:5" x14ac:dyDescent="0.25">
      <c r="A173" s="21" t="s">
        <v>640</v>
      </c>
      <c r="B173" s="40">
        <v>43980</v>
      </c>
      <c r="C173" s="21" t="s">
        <v>641</v>
      </c>
      <c r="D173" s="23">
        <v>7999</v>
      </c>
      <c r="E173" s="35">
        <v>10847</v>
      </c>
    </row>
    <row r="174" spans="1:5" x14ac:dyDescent="0.25">
      <c r="A174" s="21" t="s">
        <v>903</v>
      </c>
      <c r="B174" s="40">
        <v>44084</v>
      </c>
      <c r="C174" s="21" t="s">
        <v>904</v>
      </c>
      <c r="D174" s="23">
        <v>32573</v>
      </c>
      <c r="E174" s="35">
        <v>65146</v>
      </c>
    </row>
    <row r="175" spans="1:5" x14ac:dyDescent="0.25">
      <c r="A175" s="21" t="s">
        <v>642</v>
      </c>
      <c r="B175" s="40">
        <v>43928</v>
      </c>
      <c r="C175" s="21" t="s">
        <v>643</v>
      </c>
      <c r="D175" s="23">
        <v>2824</v>
      </c>
      <c r="E175" s="35">
        <v>16463</v>
      </c>
    </row>
    <row r="176" spans="1:5" x14ac:dyDescent="0.25">
      <c r="A176" s="36" t="s">
        <v>1056</v>
      </c>
      <c r="B176" s="46">
        <v>44116</v>
      </c>
      <c r="C176" s="36" t="s">
        <v>1057</v>
      </c>
      <c r="D176" s="47">
        <v>1190</v>
      </c>
      <c r="E176" s="35">
        <v>3585</v>
      </c>
    </row>
    <row r="177" spans="1:5" x14ac:dyDescent="0.25">
      <c r="A177" s="21" t="s">
        <v>47</v>
      </c>
      <c r="B177" s="40">
        <v>43875</v>
      </c>
      <c r="C177" s="21" t="s">
        <v>485</v>
      </c>
      <c r="D177" s="23">
        <v>120000</v>
      </c>
      <c r="E177" s="35">
        <v>256654</v>
      </c>
    </row>
    <row r="178" spans="1:5" x14ac:dyDescent="0.25">
      <c r="A178" s="36" t="s">
        <v>1058</v>
      </c>
      <c r="B178" s="46">
        <v>44188</v>
      </c>
      <c r="C178" s="36" t="s">
        <v>1059</v>
      </c>
      <c r="D178" s="47">
        <v>3994</v>
      </c>
      <c r="E178" s="47">
        <v>3994</v>
      </c>
    </row>
    <row r="179" spans="1:5" x14ac:dyDescent="0.25">
      <c r="A179" s="21" t="s">
        <v>151</v>
      </c>
      <c r="B179" s="40">
        <v>43889</v>
      </c>
      <c r="C179" s="21" t="s">
        <v>203</v>
      </c>
      <c r="D179" s="23">
        <v>524</v>
      </c>
      <c r="E179" s="23">
        <v>524</v>
      </c>
    </row>
    <row r="180" spans="1:5" x14ac:dyDescent="0.25">
      <c r="A180" s="21" t="s">
        <v>79</v>
      </c>
      <c r="B180" s="40">
        <v>43847</v>
      </c>
      <c r="C180" s="21" t="s">
        <v>347</v>
      </c>
      <c r="D180" s="23">
        <v>5010</v>
      </c>
      <c r="E180" s="35">
        <v>14752</v>
      </c>
    </row>
    <row r="181" spans="1:5" x14ac:dyDescent="0.25">
      <c r="A181" s="36" t="s">
        <v>1060</v>
      </c>
      <c r="B181" s="46">
        <v>44112</v>
      </c>
      <c r="C181" s="36" t="s">
        <v>989</v>
      </c>
      <c r="D181" s="47">
        <v>139</v>
      </c>
      <c r="E181" s="35">
        <v>835</v>
      </c>
    </row>
    <row r="182" spans="1:5" x14ac:dyDescent="0.25">
      <c r="A182" s="21" t="s">
        <v>907</v>
      </c>
      <c r="B182" s="40">
        <v>44060</v>
      </c>
      <c r="C182" s="21" t="s">
        <v>778</v>
      </c>
      <c r="D182" s="23">
        <v>48</v>
      </c>
      <c r="E182" s="23">
        <v>48</v>
      </c>
    </row>
    <row r="183" spans="1:5" x14ac:dyDescent="0.25">
      <c r="A183" s="21" t="s">
        <v>152</v>
      </c>
      <c r="B183" s="40">
        <v>43846</v>
      </c>
      <c r="C183" s="21" t="s">
        <v>348</v>
      </c>
      <c r="D183" s="23">
        <v>3306</v>
      </c>
      <c r="E183" s="23">
        <v>3306</v>
      </c>
    </row>
    <row r="184" spans="1:5" x14ac:dyDescent="0.25">
      <c r="A184" s="21" t="s">
        <v>101</v>
      </c>
      <c r="B184" s="40">
        <v>43847</v>
      </c>
      <c r="C184" s="21" t="s">
        <v>487</v>
      </c>
      <c r="D184" s="23">
        <v>25000</v>
      </c>
      <c r="E184" s="35">
        <v>501208</v>
      </c>
    </row>
    <row r="185" spans="1:5" x14ac:dyDescent="0.25">
      <c r="A185" s="21" t="s">
        <v>24</v>
      </c>
      <c r="B185" s="40">
        <v>43903</v>
      </c>
      <c r="C185" s="21" t="s">
        <v>349</v>
      </c>
      <c r="D185" s="23">
        <v>15379</v>
      </c>
      <c r="E185" s="23">
        <v>15379</v>
      </c>
    </row>
    <row r="186" spans="1:5" x14ac:dyDescent="0.25">
      <c r="A186" s="36" t="s">
        <v>1061</v>
      </c>
      <c r="B186" s="46">
        <v>44126</v>
      </c>
      <c r="C186" s="36" t="s">
        <v>1062</v>
      </c>
      <c r="D186" s="47">
        <v>3505</v>
      </c>
      <c r="E186" s="35">
        <v>7010</v>
      </c>
    </row>
    <row r="187" spans="1:5" x14ac:dyDescent="0.25">
      <c r="A187" s="21" t="s">
        <v>153</v>
      </c>
      <c r="B187" s="40">
        <v>43903</v>
      </c>
      <c r="C187" s="21" t="s">
        <v>102</v>
      </c>
      <c r="D187" s="23">
        <v>60</v>
      </c>
      <c r="E187" s="35">
        <v>1660</v>
      </c>
    </row>
    <row r="188" spans="1:5" x14ac:dyDescent="0.25">
      <c r="A188" s="21" t="s">
        <v>908</v>
      </c>
      <c r="B188" s="40">
        <v>44078</v>
      </c>
      <c r="C188" s="21" t="s">
        <v>909</v>
      </c>
      <c r="D188" s="23">
        <v>1044</v>
      </c>
      <c r="E188" s="35">
        <v>31787</v>
      </c>
    </row>
    <row r="189" spans="1:5" x14ac:dyDescent="0.25">
      <c r="A189" s="21" t="s">
        <v>25</v>
      </c>
      <c r="B189" s="40">
        <v>43857</v>
      </c>
      <c r="C189" s="21" t="s">
        <v>351</v>
      </c>
      <c r="D189" s="23">
        <v>14213</v>
      </c>
      <c r="E189" s="35">
        <v>116122</v>
      </c>
    </row>
    <row r="190" spans="1:5" x14ac:dyDescent="0.25">
      <c r="A190" s="21" t="s">
        <v>26</v>
      </c>
      <c r="B190" s="40">
        <v>43854</v>
      </c>
      <c r="C190" s="21" t="s">
        <v>353</v>
      </c>
      <c r="D190" s="23">
        <v>563</v>
      </c>
      <c r="E190" s="35">
        <v>9216</v>
      </c>
    </row>
    <row r="191" spans="1:5" x14ac:dyDescent="0.25">
      <c r="A191" s="21" t="s">
        <v>154</v>
      </c>
      <c r="B191" s="40">
        <v>43903</v>
      </c>
      <c r="C191" s="21" t="s">
        <v>102</v>
      </c>
      <c r="D191" s="23">
        <v>503</v>
      </c>
      <c r="E191" s="35">
        <v>9669</v>
      </c>
    </row>
    <row r="192" spans="1:5" x14ac:dyDescent="0.25">
      <c r="A192" s="21" t="s">
        <v>80</v>
      </c>
      <c r="B192" s="40">
        <v>43847</v>
      </c>
      <c r="C192" s="21" t="s">
        <v>356</v>
      </c>
      <c r="D192" s="23">
        <v>2783</v>
      </c>
      <c r="E192" s="35">
        <v>21286</v>
      </c>
    </row>
    <row r="193" spans="1:5" x14ac:dyDescent="0.25">
      <c r="A193" s="36" t="s">
        <v>1070</v>
      </c>
      <c r="B193" s="46">
        <v>44112</v>
      </c>
      <c r="C193" s="36" t="s">
        <v>989</v>
      </c>
      <c r="D193" s="47">
        <v>93</v>
      </c>
      <c r="E193" s="47">
        <v>93</v>
      </c>
    </row>
    <row r="194" spans="1:5" x14ac:dyDescent="0.25">
      <c r="A194" s="21" t="s">
        <v>81</v>
      </c>
      <c r="B194" s="40">
        <v>43847</v>
      </c>
      <c r="C194" s="21" t="s">
        <v>358</v>
      </c>
      <c r="D194" s="23">
        <v>2783</v>
      </c>
      <c r="E194" s="35">
        <v>35822</v>
      </c>
    </row>
    <row r="195" spans="1:5" x14ac:dyDescent="0.25">
      <c r="A195" s="36" t="s">
        <v>1072</v>
      </c>
      <c r="B195" s="46">
        <v>44116</v>
      </c>
      <c r="C195" s="36" t="s">
        <v>1073</v>
      </c>
      <c r="D195" s="47">
        <v>2412</v>
      </c>
      <c r="E195" s="47">
        <v>2412</v>
      </c>
    </row>
    <row r="196" spans="1:5" x14ac:dyDescent="0.25">
      <c r="A196" s="21" t="s">
        <v>649</v>
      </c>
      <c r="B196" s="40">
        <v>43964</v>
      </c>
      <c r="C196" s="21" t="s">
        <v>650</v>
      </c>
      <c r="D196" s="23">
        <v>44028</v>
      </c>
      <c r="E196" s="35">
        <v>57776</v>
      </c>
    </row>
    <row r="197" spans="1:5" x14ac:dyDescent="0.25">
      <c r="A197" s="21" t="s">
        <v>155</v>
      </c>
      <c r="B197" s="40">
        <v>43859</v>
      </c>
      <c r="C197" s="21" t="s">
        <v>50</v>
      </c>
      <c r="D197" s="23">
        <v>348</v>
      </c>
      <c r="E197" s="23">
        <v>348</v>
      </c>
    </row>
    <row r="198" spans="1:5" x14ac:dyDescent="0.25">
      <c r="A198" s="21" t="s">
        <v>651</v>
      </c>
      <c r="B198" s="40">
        <v>43959</v>
      </c>
      <c r="C198" s="21" t="s">
        <v>652</v>
      </c>
      <c r="D198" s="23">
        <v>1392</v>
      </c>
      <c r="E198" s="23">
        <v>1392</v>
      </c>
    </row>
    <row r="199" spans="1:5" x14ac:dyDescent="0.25">
      <c r="A199" s="21" t="s">
        <v>156</v>
      </c>
      <c r="B199" s="40">
        <v>43875</v>
      </c>
      <c r="C199" s="21" t="s">
        <v>361</v>
      </c>
      <c r="D199" s="23">
        <v>15217</v>
      </c>
      <c r="E199" s="35">
        <v>69918</v>
      </c>
    </row>
    <row r="200" spans="1:5" x14ac:dyDescent="0.25">
      <c r="A200" s="36" t="s">
        <v>1075</v>
      </c>
      <c r="B200" s="46">
        <v>44112</v>
      </c>
      <c r="C200" s="36" t="s">
        <v>989</v>
      </c>
      <c r="D200" s="47">
        <v>232</v>
      </c>
      <c r="E200" s="47">
        <v>232</v>
      </c>
    </row>
    <row r="201" spans="1:5" x14ac:dyDescent="0.25">
      <c r="A201" s="21" t="s">
        <v>82</v>
      </c>
      <c r="B201" s="40">
        <v>43888</v>
      </c>
      <c r="C201" s="21" t="s">
        <v>364</v>
      </c>
      <c r="D201" s="23">
        <v>7608</v>
      </c>
      <c r="E201" s="35">
        <v>13732</v>
      </c>
    </row>
    <row r="202" spans="1:5" x14ac:dyDescent="0.25">
      <c r="A202" s="21" t="s">
        <v>83</v>
      </c>
      <c r="B202" s="40">
        <v>43847</v>
      </c>
      <c r="C202" s="21" t="s">
        <v>365</v>
      </c>
      <c r="D202" s="23">
        <v>6959</v>
      </c>
      <c r="E202" s="35">
        <v>56550</v>
      </c>
    </row>
    <row r="203" spans="1:5" x14ac:dyDescent="0.25">
      <c r="A203" s="21" t="s">
        <v>48</v>
      </c>
      <c r="B203" s="40">
        <v>43837</v>
      </c>
      <c r="C203" s="21" t="s">
        <v>491</v>
      </c>
      <c r="D203" s="23">
        <v>23084</v>
      </c>
      <c r="E203" s="35">
        <v>253969</v>
      </c>
    </row>
    <row r="204" spans="1:5" x14ac:dyDescent="0.25">
      <c r="A204" s="21" t="s">
        <v>658</v>
      </c>
      <c r="B204" s="40">
        <v>43922</v>
      </c>
      <c r="C204" s="21" t="s">
        <v>659</v>
      </c>
      <c r="D204" s="23">
        <v>1102</v>
      </c>
      <c r="E204" s="23">
        <v>1102</v>
      </c>
    </row>
    <row r="205" spans="1:5" x14ac:dyDescent="0.25">
      <c r="A205" s="21" t="s">
        <v>84</v>
      </c>
      <c r="B205" s="40">
        <v>43847</v>
      </c>
      <c r="C205" s="21" t="s">
        <v>368</v>
      </c>
      <c r="D205" s="23">
        <v>1392</v>
      </c>
      <c r="E205" s="35">
        <v>13764</v>
      </c>
    </row>
    <row r="206" spans="1:5" x14ac:dyDescent="0.25">
      <c r="A206" s="21" t="s">
        <v>27</v>
      </c>
      <c r="B206" s="40">
        <v>43866</v>
      </c>
      <c r="C206" s="21" t="s">
        <v>494</v>
      </c>
      <c r="D206" s="23">
        <v>60900</v>
      </c>
      <c r="E206" s="35">
        <v>217964</v>
      </c>
    </row>
    <row r="207" spans="1:5" x14ac:dyDescent="0.25">
      <c r="A207" s="36" t="s">
        <v>1137</v>
      </c>
      <c r="B207" s="46">
        <v>44126</v>
      </c>
      <c r="C207" s="36" t="s">
        <v>1138</v>
      </c>
      <c r="D207" s="47">
        <v>423562</v>
      </c>
      <c r="E207" s="35">
        <v>849564</v>
      </c>
    </row>
    <row r="208" spans="1:5" x14ac:dyDescent="0.25">
      <c r="A208" s="21" t="s">
        <v>918</v>
      </c>
      <c r="B208" s="40">
        <v>44061</v>
      </c>
      <c r="C208" s="21" t="s">
        <v>919</v>
      </c>
      <c r="D208" s="23">
        <v>1670</v>
      </c>
      <c r="E208" s="35">
        <v>7515</v>
      </c>
    </row>
    <row r="209" spans="1:5" x14ac:dyDescent="0.25">
      <c r="A209" s="36" t="s">
        <v>1078</v>
      </c>
      <c r="B209" s="46">
        <v>44132</v>
      </c>
      <c r="C209" s="36" t="s">
        <v>1079</v>
      </c>
      <c r="D209" s="47">
        <v>2436</v>
      </c>
      <c r="E209" s="47">
        <v>2436</v>
      </c>
    </row>
    <row r="210" spans="1:5" x14ac:dyDescent="0.25">
      <c r="A210" s="21" t="s">
        <v>920</v>
      </c>
      <c r="B210" s="40">
        <v>44029</v>
      </c>
      <c r="C210" s="21" t="s">
        <v>921</v>
      </c>
      <c r="D210" s="23">
        <v>12366</v>
      </c>
      <c r="E210" s="23">
        <v>12366</v>
      </c>
    </row>
    <row r="211" spans="1:5" x14ac:dyDescent="0.25">
      <c r="A211" s="21" t="s">
        <v>157</v>
      </c>
      <c r="B211" s="40">
        <v>43882</v>
      </c>
      <c r="C211" s="21" t="s">
        <v>370</v>
      </c>
      <c r="D211" s="23">
        <v>11623</v>
      </c>
      <c r="E211" s="35">
        <v>100733</v>
      </c>
    </row>
    <row r="212" spans="1:5" x14ac:dyDescent="0.25">
      <c r="A212" s="21" t="s">
        <v>158</v>
      </c>
      <c r="B212" s="40">
        <v>43851</v>
      </c>
      <c r="C212" s="21" t="s">
        <v>374</v>
      </c>
      <c r="D212" s="23">
        <v>7608</v>
      </c>
      <c r="E212" s="35">
        <v>15772</v>
      </c>
    </row>
    <row r="213" spans="1:5" x14ac:dyDescent="0.25">
      <c r="A213" s="21" t="s">
        <v>160</v>
      </c>
      <c r="B213" s="40">
        <v>43894</v>
      </c>
      <c r="C213" s="21" t="s">
        <v>378</v>
      </c>
      <c r="D213" s="23">
        <v>4082</v>
      </c>
      <c r="E213" s="23">
        <v>4082</v>
      </c>
    </row>
    <row r="214" spans="1:5" x14ac:dyDescent="0.25">
      <c r="A214" s="36" t="s">
        <v>1080</v>
      </c>
      <c r="B214" s="46">
        <v>44126</v>
      </c>
      <c r="C214" s="36" t="s">
        <v>994</v>
      </c>
      <c r="D214" s="47">
        <v>1000</v>
      </c>
      <c r="E214" s="47">
        <v>1000</v>
      </c>
    </row>
    <row r="215" spans="1:5" x14ac:dyDescent="0.25">
      <c r="A215" s="21" t="s">
        <v>28</v>
      </c>
      <c r="B215" s="40">
        <v>43839</v>
      </c>
      <c r="C215" s="21" t="s">
        <v>379</v>
      </c>
      <c r="D215" s="23">
        <v>1180</v>
      </c>
      <c r="E215" s="35">
        <v>21718</v>
      </c>
    </row>
    <row r="216" spans="1:5" x14ac:dyDescent="0.25">
      <c r="A216" s="21" t="s">
        <v>666</v>
      </c>
      <c r="B216" s="40">
        <v>43980</v>
      </c>
      <c r="C216" s="21" t="s">
        <v>667</v>
      </c>
      <c r="D216" s="23">
        <v>8350</v>
      </c>
      <c r="E216" s="35">
        <v>12804</v>
      </c>
    </row>
    <row r="217" spans="1:5" x14ac:dyDescent="0.25">
      <c r="A217" s="21" t="s">
        <v>29</v>
      </c>
      <c r="B217" s="40">
        <v>43886</v>
      </c>
      <c r="C217" s="21" t="s">
        <v>50</v>
      </c>
      <c r="D217" s="23">
        <v>118</v>
      </c>
      <c r="E217" s="35">
        <v>8587</v>
      </c>
    </row>
    <row r="218" spans="1:5" x14ac:dyDescent="0.25">
      <c r="A218" s="21" t="s">
        <v>85</v>
      </c>
      <c r="B218" s="40">
        <v>43886</v>
      </c>
      <c r="C218" s="21" t="s">
        <v>50</v>
      </c>
      <c r="D218" s="23">
        <v>150</v>
      </c>
      <c r="E218" s="35">
        <v>450</v>
      </c>
    </row>
    <row r="219" spans="1:5" x14ac:dyDescent="0.25">
      <c r="A219" s="21" t="s">
        <v>161</v>
      </c>
      <c r="B219" s="40">
        <v>43859</v>
      </c>
      <c r="C219" s="21" t="s">
        <v>50</v>
      </c>
      <c r="D219" s="23">
        <v>650</v>
      </c>
      <c r="E219" s="35">
        <v>1781</v>
      </c>
    </row>
    <row r="220" spans="1:5" x14ac:dyDescent="0.25">
      <c r="A220" s="21" t="s">
        <v>928</v>
      </c>
      <c r="B220" s="40">
        <v>44060</v>
      </c>
      <c r="C220" s="21" t="s">
        <v>778</v>
      </c>
      <c r="D220" s="23">
        <v>39</v>
      </c>
      <c r="E220" s="23">
        <v>39</v>
      </c>
    </row>
    <row r="221" spans="1:5" x14ac:dyDescent="0.25">
      <c r="A221" s="21" t="s">
        <v>668</v>
      </c>
      <c r="B221" s="40">
        <v>43959</v>
      </c>
      <c r="C221" s="21" t="s">
        <v>669</v>
      </c>
      <c r="D221" s="23">
        <v>290</v>
      </c>
      <c r="E221" s="23">
        <v>290</v>
      </c>
    </row>
    <row r="222" spans="1:5" x14ac:dyDescent="0.25">
      <c r="A222" s="21" t="s">
        <v>162</v>
      </c>
      <c r="B222" s="40">
        <v>43847</v>
      </c>
      <c r="C222" s="21" t="s">
        <v>381</v>
      </c>
      <c r="D222" s="23">
        <v>6955</v>
      </c>
      <c r="E222" s="35">
        <v>43253</v>
      </c>
    </row>
    <row r="223" spans="1:5" x14ac:dyDescent="0.25">
      <c r="A223" s="36" t="s">
        <v>1084</v>
      </c>
      <c r="B223" s="46">
        <v>44123</v>
      </c>
      <c r="C223" s="36" t="s">
        <v>1038</v>
      </c>
      <c r="D223" s="47">
        <v>513</v>
      </c>
      <c r="E223" s="35">
        <v>887</v>
      </c>
    </row>
    <row r="224" spans="1:5" x14ac:dyDescent="0.25">
      <c r="A224" s="21" t="s">
        <v>929</v>
      </c>
      <c r="B224" s="40">
        <v>44046</v>
      </c>
      <c r="C224" s="21" t="s">
        <v>768</v>
      </c>
      <c r="D224" s="23">
        <v>174</v>
      </c>
      <c r="E224" s="23">
        <v>174</v>
      </c>
    </row>
    <row r="225" spans="1:5" x14ac:dyDescent="0.25">
      <c r="A225" s="21" t="s">
        <v>163</v>
      </c>
      <c r="B225" s="40">
        <v>43879</v>
      </c>
      <c r="C225" s="21" t="s">
        <v>247</v>
      </c>
      <c r="D225" s="23">
        <v>200</v>
      </c>
      <c r="E225" s="23">
        <v>200</v>
      </c>
    </row>
    <row r="226" spans="1:5" x14ac:dyDescent="0.25">
      <c r="A226" s="21" t="s">
        <v>30</v>
      </c>
      <c r="B226" s="40">
        <v>43879</v>
      </c>
      <c r="C226" s="21" t="s">
        <v>247</v>
      </c>
      <c r="D226" s="23">
        <v>213</v>
      </c>
      <c r="E226" s="35">
        <v>632</v>
      </c>
    </row>
    <row r="227" spans="1:5" x14ac:dyDescent="0.25">
      <c r="A227" s="21" t="s">
        <v>164</v>
      </c>
      <c r="B227" s="40">
        <v>43851</v>
      </c>
      <c r="C227" s="21" t="s">
        <v>384</v>
      </c>
      <c r="D227" s="23">
        <v>5010</v>
      </c>
      <c r="E227" s="35">
        <v>7608</v>
      </c>
    </row>
    <row r="228" spans="1:5" x14ac:dyDescent="0.25">
      <c r="A228" s="21" t="s">
        <v>165</v>
      </c>
      <c r="B228" s="40">
        <v>43840</v>
      </c>
      <c r="C228" s="21" t="s">
        <v>386</v>
      </c>
      <c r="D228" s="23">
        <v>1044</v>
      </c>
      <c r="E228" s="35">
        <v>21214</v>
      </c>
    </row>
    <row r="229" spans="1:5" x14ac:dyDescent="0.25">
      <c r="A229" s="21" t="s">
        <v>86</v>
      </c>
      <c r="B229" s="40">
        <v>43850</v>
      </c>
      <c r="C229" s="21" t="s">
        <v>388</v>
      </c>
      <c r="D229" s="23">
        <v>1485</v>
      </c>
      <c r="E229" s="35">
        <v>18198</v>
      </c>
    </row>
    <row r="230" spans="1:5" x14ac:dyDescent="0.25">
      <c r="A230" s="21" t="s">
        <v>673</v>
      </c>
      <c r="B230" s="40">
        <v>43956</v>
      </c>
      <c r="C230" s="21" t="s">
        <v>511</v>
      </c>
      <c r="D230" s="23">
        <v>75</v>
      </c>
      <c r="E230" s="35">
        <v>150</v>
      </c>
    </row>
    <row r="231" spans="1:5" x14ac:dyDescent="0.25">
      <c r="A231" s="21" t="s">
        <v>87</v>
      </c>
      <c r="B231" s="40">
        <v>43889</v>
      </c>
      <c r="C231" s="21" t="s">
        <v>390</v>
      </c>
      <c r="D231" s="23">
        <v>2983</v>
      </c>
      <c r="E231" s="35">
        <v>83662</v>
      </c>
    </row>
    <row r="232" spans="1:5" x14ac:dyDescent="0.25">
      <c r="A232" s="21" t="s">
        <v>166</v>
      </c>
      <c r="B232" s="40">
        <v>43915</v>
      </c>
      <c r="C232" s="21" t="s">
        <v>392</v>
      </c>
      <c r="D232" s="23">
        <v>4043</v>
      </c>
      <c r="E232" s="35">
        <v>56772</v>
      </c>
    </row>
    <row r="233" spans="1:5" x14ac:dyDescent="0.25">
      <c r="A233" s="21" t="s">
        <v>31</v>
      </c>
      <c r="B233" s="40">
        <v>43837</v>
      </c>
      <c r="C233" s="21" t="s">
        <v>393</v>
      </c>
      <c r="D233" s="23">
        <v>189</v>
      </c>
      <c r="E233" s="35">
        <v>144146</v>
      </c>
    </row>
    <row r="234" spans="1:5" x14ac:dyDescent="0.25">
      <c r="A234" s="21" t="s">
        <v>167</v>
      </c>
      <c r="B234" s="40">
        <v>43843</v>
      </c>
      <c r="C234" s="21" t="s">
        <v>396</v>
      </c>
      <c r="D234" s="23">
        <v>33224</v>
      </c>
      <c r="E234" s="35">
        <v>118448</v>
      </c>
    </row>
    <row r="235" spans="1:5" x14ac:dyDescent="0.25">
      <c r="A235" s="21" t="s">
        <v>168</v>
      </c>
      <c r="B235" s="40">
        <v>43851</v>
      </c>
      <c r="C235" s="21" t="s">
        <v>397</v>
      </c>
      <c r="D235" s="23">
        <v>4175</v>
      </c>
      <c r="E235" s="35">
        <v>33308</v>
      </c>
    </row>
    <row r="236" spans="1:5" x14ac:dyDescent="0.25">
      <c r="A236" s="21" t="s">
        <v>685</v>
      </c>
      <c r="B236" s="40">
        <v>43928</v>
      </c>
      <c r="C236" s="21" t="s">
        <v>686</v>
      </c>
      <c r="D236" s="23">
        <v>1210</v>
      </c>
      <c r="E236" s="35">
        <v>3344</v>
      </c>
    </row>
    <row r="237" spans="1:5" x14ac:dyDescent="0.25">
      <c r="A237" s="21" t="s">
        <v>32</v>
      </c>
      <c r="B237" s="40">
        <v>43854</v>
      </c>
      <c r="C237" s="21" t="s">
        <v>400</v>
      </c>
      <c r="D237" s="23">
        <v>441</v>
      </c>
      <c r="E237" s="35">
        <v>10533</v>
      </c>
    </row>
    <row r="238" spans="1:5" x14ac:dyDescent="0.25">
      <c r="A238" s="21" t="s">
        <v>88</v>
      </c>
      <c r="B238" s="40">
        <v>43854</v>
      </c>
      <c r="C238" s="21" t="s">
        <v>403</v>
      </c>
      <c r="D238" s="23">
        <v>7354</v>
      </c>
      <c r="E238" s="35">
        <v>33514</v>
      </c>
    </row>
    <row r="239" spans="1:5" x14ac:dyDescent="0.25">
      <c r="A239" s="21" t="s">
        <v>182</v>
      </c>
      <c r="B239" s="40">
        <v>43854</v>
      </c>
      <c r="C239" s="21" t="s">
        <v>498</v>
      </c>
      <c r="D239" s="23">
        <v>25205</v>
      </c>
      <c r="E239" s="23">
        <v>25205</v>
      </c>
    </row>
    <row r="240" spans="1:5" x14ac:dyDescent="0.25">
      <c r="A240" s="21" t="s">
        <v>33</v>
      </c>
      <c r="B240" s="40">
        <v>43875</v>
      </c>
      <c r="C240" s="21" t="s">
        <v>405</v>
      </c>
      <c r="D240" s="23">
        <v>1728</v>
      </c>
      <c r="E240" s="35">
        <v>12006</v>
      </c>
    </row>
    <row r="241" spans="1:5" x14ac:dyDescent="0.25">
      <c r="A241" s="21" t="s">
        <v>49</v>
      </c>
      <c r="B241" s="40">
        <v>43854</v>
      </c>
      <c r="C241" s="21" t="s">
        <v>499</v>
      </c>
      <c r="D241" s="23">
        <v>31553</v>
      </c>
      <c r="E241" s="23">
        <v>31553</v>
      </c>
    </row>
    <row r="242" spans="1:5" x14ac:dyDescent="0.25">
      <c r="A242" s="21" t="s">
        <v>34</v>
      </c>
      <c r="B242" s="40">
        <v>43832</v>
      </c>
      <c r="C242" s="21" t="s">
        <v>406</v>
      </c>
      <c r="D242" s="23">
        <v>23850</v>
      </c>
      <c r="E242" s="23">
        <v>23850</v>
      </c>
    </row>
    <row r="243" spans="1:5" x14ac:dyDescent="0.25">
      <c r="A243" s="21" t="s">
        <v>689</v>
      </c>
      <c r="B243" s="40">
        <v>43987</v>
      </c>
      <c r="C243" s="21" t="s">
        <v>565</v>
      </c>
      <c r="D243" s="23">
        <v>120</v>
      </c>
      <c r="E243" s="23">
        <v>120</v>
      </c>
    </row>
    <row r="244" spans="1:5" x14ac:dyDescent="0.25">
      <c r="A244" s="21" t="s">
        <v>985</v>
      </c>
      <c r="B244" s="40">
        <v>44061</v>
      </c>
      <c r="C244" s="21" t="s">
        <v>986</v>
      </c>
      <c r="D244" s="23">
        <v>16240</v>
      </c>
      <c r="E244" s="35">
        <v>904208</v>
      </c>
    </row>
    <row r="245" spans="1:5" x14ac:dyDescent="0.25">
      <c r="A245" s="21" t="s">
        <v>183</v>
      </c>
      <c r="B245" s="40">
        <v>43909</v>
      </c>
      <c r="C245" s="21" t="s">
        <v>500</v>
      </c>
      <c r="D245" s="23">
        <v>2958</v>
      </c>
      <c r="E245" s="35">
        <v>203667</v>
      </c>
    </row>
    <row r="246" spans="1:5" x14ac:dyDescent="0.25">
      <c r="A246" s="21" t="s">
        <v>169</v>
      </c>
      <c r="B246" s="40">
        <v>43851</v>
      </c>
      <c r="C246" s="21" t="s">
        <v>407</v>
      </c>
      <c r="D246" s="23">
        <v>5566</v>
      </c>
      <c r="E246" s="35">
        <v>19947</v>
      </c>
    </row>
    <row r="247" spans="1:5" x14ac:dyDescent="0.25">
      <c r="A247" s="21" t="s">
        <v>692</v>
      </c>
      <c r="B247" s="40">
        <v>43928</v>
      </c>
      <c r="C247" s="21" t="s">
        <v>693</v>
      </c>
      <c r="D247" s="23">
        <v>2521</v>
      </c>
      <c r="E247" s="35">
        <v>3634</v>
      </c>
    </row>
    <row r="248" spans="1:5" x14ac:dyDescent="0.25">
      <c r="A248" s="21" t="s">
        <v>89</v>
      </c>
      <c r="B248" s="40">
        <v>43850</v>
      </c>
      <c r="C248" s="21" t="s">
        <v>408</v>
      </c>
      <c r="D248" s="23">
        <v>2505</v>
      </c>
      <c r="E248" s="35">
        <v>19947</v>
      </c>
    </row>
    <row r="249" spans="1:5" x14ac:dyDescent="0.25">
      <c r="A249" s="21" t="s">
        <v>90</v>
      </c>
      <c r="B249" s="40">
        <v>43867</v>
      </c>
      <c r="C249" s="21" t="s">
        <v>411</v>
      </c>
      <c r="D249" s="23">
        <v>750</v>
      </c>
      <c r="E249" s="35">
        <v>1500</v>
      </c>
    </row>
    <row r="250" spans="1:5" x14ac:dyDescent="0.25">
      <c r="A250" s="36" t="s">
        <v>1098</v>
      </c>
      <c r="B250" s="46">
        <v>44112</v>
      </c>
      <c r="C250" s="36" t="s">
        <v>989</v>
      </c>
      <c r="D250" s="47">
        <v>812</v>
      </c>
      <c r="E250" s="47">
        <v>812</v>
      </c>
    </row>
    <row r="251" spans="1:5" x14ac:dyDescent="0.25">
      <c r="A251" s="21" t="s">
        <v>170</v>
      </c>
      <c r="B251" s="40">
        <v>43875</v>
      </c>
      <c r="C251" s="21" t="s">
        <v>413</v>
      </c>
      <c r="D251" s="23">
        <v>2088</v>
      </c>
      <c r="E251" s="35">
        <v>9928</v>
      </c>
    </row>
    <row r="252" spans="1:5" x14ac:dyDescent="0.25">
      <c r="A252" s="21" t="s">
        <v>171</v>
      </c>
      <c r="B252" s="40">
        <v>43886</v>
      </c>
      <c r="C252" s="21" t="s">
        <v>415</v>
      </c>
      <c r="D252" s="23">
        <v>6716</v>
      </c>
      <c r="E252" s="23">
        <v>6716</v>
      </c>
    </row>
    <row r="253" spans="1:5" x14ac:dyDescent="0.25">
      <c r="A253" s="21" t="s">
        <v>697</v>
      </c>
      <c r="B253" s="40">
        <v>43999</v>
      </c>
      <c r="C253" s="21" t="s">
        <v>698</v>
      </c>
      <c r="D253" s="23">
        <v>4500</v>
      </c>
      <c r="E253" s="35">
        <v>6588</v>
      </c>
    </row>
    <row r="254" spans="1:5" x14ac:dyDescent="0.25">
      <c r="A254" s="21" t="s">
        <v>35</v>
      </c>
      <c r="B254" s="40">
        <v>43850</v>
      </c>
      <c r="C254" s="21" t="s">
        <v>416</v>
      </c>
      <c r="D254" s="23">
        <v>2783</v>
      </c>
      <c r="E254" s="35">
        <v>5724</v>
      </c>
    </row>
    <row r="255" spans="1:5" x14ac:dyDescent="0.25">
      <c r="A255" s="21" t="s">
        <v>172</v>
      </c>
      <c r="B255" s="40">
        <v>43886</v>
      </c>
      <c r="C255" s="21" t="s">
        <v>50</v>
      </c>
      <c r="D255" s="23">
        <v>139</v>
      </c>
      <c r="E255" s="23">
        <v>139</v>
      </c>
    </row>
    <row r="256" spans="1:5" x14ac:dyDescent="0.25">
      <c r="A256" s="36" t="s">
        <v>1101</v>
      </c>
      <c r="B256" s="46">
        <v>44120</v>
      </c>
      <c r="C256" s="36" t="s">
        <v>1102</v>
      </c>
      <c r="D256" s="47">
        <v>7656</v>
      </c>
      <c r="E256" s="47">
        <v>7656</v>
      </c>
    </row>
    <row r="257" spans="1:5" x14ac:dyDescent="0.25">
      <c r="A257" s="21" t="s">
        <v>173</v>
      </c>
      <c r="B257" s="40">
        <v>43850</v>
      </c>
      <c r="C257" s="21" t="s">
        <v>419</v>
      </c>
      <c r="D257" s="23">
        <v>2504</v>
      </c>
      <c r="E257" s="35">
        <v>451046</v>
      </c>
    </row>
    <row r="258" spans="1:5" x14ac:dyDescent="0.25">
      <c r="A258" s="21" t="s">
        <v>91</v>
      </c>
      <c r="B258" s="40">
        <v>43850</v>
      </c>
      <c r="C258" s="21" t="s">
        <v>422</v>
      </c>
      <c r="D258" s="23">
        <v>1856</v>
      </c>
      <c r="E258" s="35">
        <v>2668</v>
      </c>
    </row>
    <row r="259" spans="1:5" x14ac:dyDescent="0.25">
      <c r="A259" s="21" t="s">
        <v>36</v>
      </c>
      <c r="B259" s="40">
        <v>43837</v>
      </c>
      <c r="C259" s="21" t="s">
        <v>423</v>
      </c>
      <c r="D259" s="23">
        <v>6612</v>
      </c>
      <c r="E259" s="35">
        <v>136645</v>
      </c>
    </row>
    <row r="260" spans="1:5" x14ac:dyDescent="0.25">
      <c r="A260" s="21" t="s">
        <v>37</v>
      </c>
      <c r="B260" s="40">
        <v>43875</v>
      </c>
      <c r="C260" s="21" t="s">
        <v>426</v>
      </c>
      <c r="D260" s="23">
        <v>1021</v>
      </c>
      <c r="E260" s="35">
        <v>215380</v>
      </c>
    </row>
    <row r="261" spans="1:5" x14ac:dyDescent="0.25">
      <c r="A261" s="21" t="s">
        <v>38</v>
      </c>
      <c r="B261" s="40">
        <v>43854</v>
      </c>
      <c r="C261" s="21" t="s">
        <v>428</v>
      </c>
      <c r="D261" s="23">
        <v>2205</v>
      </c>
      <c r="E261" s="35">
        <v>106211</v>
      </c>
    </row>
    <row r="262" spans="1:5" x14ac:dyDescent="0.25">
      <c r="A262" s="21" t="s">
        <v>765</v>
      </c>
      <c r="B262" s="40">
        <v>43936</v>
      </c>
      <c r="C262" s="21" t="s">
        <v>766</v>
      </c>
      <c r="D262" s="23">
        <v>1102</v>
      </c>
      <c r="E262" s="35">
        <v>23954</v>
      </c>
    </row>
    <row r="263" spans="1:5" x14ac:dyDescent="0.25">
      <c r="A263" s="21" t="s">
        <v>92</v>
      </c>
      <c r="B263" s="40">
        <v>43850</v>
      </c>
      <c r="C263" s="21" t="s">
        <v>434</v>
      </c>
      <c r="D263" s="23">
        <v>5010</v>
      </c>
      <c r="E263" s="35">
        <v>7422</v>
      </c>
    </row>
    <row r="264" spans="1:5" x14ac:dyDescent="0.25">
      <c r="A264" s="21" t="s">
        <v>174</v>
      </c>
      <c r="B264" s="40">
        <v>43889</v>
      </c>
      <c r="C264" s="21" t="s">
        <v>435</v>
      </c>
      <c r="D264" s="23">
        <v>6959</v>
      </c>
      <c r="E264" s="23">
        <v>6959</v>
      </c>
    </row>
    <row r="265" spans="1:5" x14ac:dyDescent="0.25">
      <c r="A265" s="21" t="s">
        <v>93</v>
      </c>
      <c r="B265" s="40">
        <v>43850</v>
      </c>
      <c r="C265" s="21" t="s">
        <v>436</v>
      </c>
      <c r="D265" s="23">
        <v>5000</v>
      </c>
      <c r="E265" s="35">
        <v>11670</v>
      </c>
    </row>
    <row r="266" spans="1:5" x14ac:dyDescent="0.25">
      <c r="A266" s="21" t="s">
        <v>94</v>
      </c>
      <c r="B266" s="40">
        <v>43850</v>
      </c>
      <c r="C266" s="21" t="s">
        <v>438</v>
      </c>
      <c r="D266" s="23">
        <v>2598</v>
      </c>
      <c r="E266" s="35">
        <v>18185</v>
      </c>
    </row>
    <row r="267" spans="1:5" x14ac:dyDescent="0.25">
      <c r="A267" s="21" t="s">
        <v>40</v>
      </c>
      <c r="B267" s="40">
        <v>43837</v>
      </c>
      <c r="C267" s="21" t="s">
        <v>439</v>
      </c>
      <c r="D267" s="23">
        <v>7540</v>
      </c>
      <c r="E267" s="35">
        <v>67860</v>
      </c>
    </row>
    <row r="268" spans="1:5" x14ac:dyDescent="0.25">
      <c r="A268" s="21" t="s">
        <v>41</v>
      </c>
      <c r="B268" s="40">
        <v>43903</v>
      </c>
      <c r="C268" s="21" t="s">
        <v>102</v>
      </c>
      <c r="D268" s="23">
        <v>745</v>
      </c>
      <c r="E268" s="23">
        <v>745</v>
      </c>
    </row>
    <row r="269" spans="1:5" x14ac:dyDescent="0.25">
      <c r="A269" s="21" t="s">
        <v>42</v>
      </c>
      <c r="B269" s="40">
        <v>43855</v>
      </c>
      <c r="C269" s="21" t="s">
        <v>442</v>
      </c>
      <c r="D269" s="23">
        <v>498</v>
      </c>
      <c r="E269" s="35">
        <v>45399</v>
      </c>
    </row>
    <row r="270" spans="1:5" x14ac:dyDescent="0.25">
      <c r="A270" s="21" t="s">
        <v>95</v>
      </c>
      <c r="B270" s="40">
        <v>43850</v>
      </c>
      <c r="C270" s="21" t="s">
        <v>454</v>
      </c>
      <c r="D270" s="23">
        <v>5010</v>
      </c>
      <c r="E270" s="35">
        <v>24122</v>
      </c>
    </row>
    <row r="271" spans="1:5" x14ac:dyDescent="0.25">
      <c r="A271" s="21" t="s">
        <v>43</v>
      </c>
      <c r="B271" s="40">
        <v>43855</v>
      </c>
      <c r="C271" s="21" t="s">
        <v>456</v>
      </c>
      <c r="D271" s="23">
        <v>12094</v>
      </c>
      <c r="E271" s="35">
        <v>589754</v>
      </c>
    </row>
    <row r="272" spans="1:5" x14ac:dyDescent="0.25">
      <c r="A272" s="21" t="s">
        <v>96</v>
      </c>
      <c r="B272" s="40">
        <v>43850</v>
      </c>
      <c r="C272" s="21" t="s">
        <v>457</v>
      </c>
      <c r="D272" s="23">
        <v>1670</v>
      </c>
      <c r="E272" s="23">
        <v>1670</v>
      </c>
    </row>
    <row r="273" spans="1:5" x14ac:dyDescent="0.25">
      <c r="A273" s="21" t="s">
        <v>44</v>
      </c>
      <c r="B273" s="40">
        <v>43889</v>
      </c>
      <c r="C273" s="21" t="s">
        <v>458</v>
      </c>
      <c r="D273" s="23">
        <v>222</v>
      </c>
      <c r="E273" s="35">
        <v>108972</v>
      </c>
    </row>
    <row r="274" spans="1:5" x14ac:dyDescent="0.25">
      <c r="A274" s="36" t="s">
        <v>1120</v>
      </c>
      <c r="B274" s="46">
        <v>44112</v>
      </c>
      <c r="C274" s="36" t="s">
        <v>989</v>
      </c>
      <c r="D274" s="47">
        <v>186</v>
      </c>
      <c r="E274" s="47">
        <v>186</v>
      </c>
    </row>
    <row r="275" spans="1:5" x14ac:dyDescent="0.25">
      <c r="A275" s="21" t="s">
        <v>175</v>
      </c>
      <c r="B275" s="40">
        <v>43859</v>
      </c>
      <c r="C275" s="21" t="s">
        <v>50</v>
      </c>
      <c r="D275" s="23">
        <v>348</v>
      </c>
      <c r="E275" s="35">
        <v>2428</v>
      </c>
    </row>
    <row r="276" spans="1:5" x14ac:dyDescent="0.25">
      <c r="A276" s="21" t="s">
        <v>730</v>
      </c>
      <c r="B276" s="40">
        <v>43980</v>
      </c>
      <c r="C276" s="21" t="s">
        <v>731</v>
      </c>
      <c r="D276" s="23">
        <v>6960</v>
      </c>
      <c r="E276" s="23">
        <v>6960</v>
      </c>
    </row>
    <row r="277" spans="1:5" x14ac:dyDescent="0.25">
      <c r="A277" s="21" t="s">
        <v>176</v>
      </c>
      <c r="B277" s="40">
        <v>43879</v>
      </c>
      <c r="C277" s="21" t="s">
        <v>247</v>
      </c>
      <c r="D277" s="23">
        <v>30</v>
      </c>
      <c r="E277" s="23">
        <v>30</v>
      </c>
    </row>
    <row r="278" spans="1:5" x14ac:dyDescent="0.25">
      <c r="A278" s="21" t="s">
        <v>962</v>
      </c>
      <c r="B278" s="40">
        <v>44060</v>
      </c>
      <c r="C278" s="21" t="s">
        <v>778</v>
      </c>
      <c r="D278" s="23">
        <v>190</v>
      </c>
      <c r="E278" s="23">
        <v>190</v>
      </c>
    </row>
    <row r="279" spans="1:5" x14ac:dyDescent="0.25">
      <c r="A279" s="21" t="s">
        <v>177</v>
      </c>
      <c r="B279" s="40">
        <v>43903</v>
      </c>
      <c r="C279" s="21" t="s">
        <v>459</v>
      </c>
      <c r="D279" s="23">
        <v>7960</v>
      </c>
      <c r="E279" s="35">
        <v>183512</v>
      </c>
    </row>
    <row r="280" spans="1:5" x14ac:dyDescent="0.25">
      <c r="A280" s="21" t="s">
        <v>178</v>
      </c>
      <c r="B280" s="40">
        <v>43865</v>
      </c>
      <c r="C280" s="21" t="s">
        <v>460</v>
      </c>
      <c r="D280" s="23">
        <v>1945875</v>
      </c>
      <c r="E280" s="23">
        <v>1945875</v>
      </c>
    </row>
    <row r="281" spans="1:5" x14ac:dyDescent="0.25">
      <c r="A281" s="21" t="s">
        <v>965</v>
      </c>
      <c r="B281" s="40">
        <v>44067</v>
      </c>
      <c r="C281" s="21" t="s">
        <v>966</v>
      </c>
      <c r="D281" s="23">
        <v>18000</v>
      </c>
      <c r="E281" s="35">
        <v>111971</v>
      </c>
    </row>
    <row r="282" spans="1:5" x14ac:dyDescent="0.25">
      <c r="A282" s="21" t="s">
        <v>735</v>
      </c>
      <c r="B282" s="40">
        <v>44008</v>
      </c>
      <c r="C282" s="21" t="s">
        <v>593</v>
      </c>
      <c r="D282" s="23">
        <v>340</v>
      </c>
      <c r="E282" s="23">
        <v>340</v>
      </c>
    </row>
    <row r="283" spans="1:5" x14ac:dyDescent="0.25">
      <c r="A283" s="21" t="s">
        <v>179</v>
      </c>
      <c r="B283" s="40">
        <v>43851</v>
      </c>
      <c r="C283" s="21" t="s">
        <v>461</v>
      </c>
      <c r="D283" s="23">
        <v>5010</v>
      </c>
      <c r="E283" s="35">
        <v>10762</v>
      </c>
    </row>
    <row r="284" spans="1:5" x14ac:dyDescent="0.25">
      <c r="A284" s="21" t="s">
        <v>56</v>
      </c>
      <c r="B284" s="40">
        <v>43896</v>
      </c>
      <c r="C284" s="21" t="s">
        <v>194</v>
      </c>
      <c r="D284" s="23">
        <v>1319</v>
      </c>
      <c r="E284" s="35">
        <v>3150</v>
      </c>
    </row>
    <row r="285" spans="1:5" x14ac:dyDescent="0.25">
      <c r="A285" s="21" t="s">
        <v>111</v>
      </c>
      <c r="B285" s="40">
        <v>43857</v>
      </c>
      <c r="C285" s="21" t="s">
        <v>216</v>
      </c>
      <c r="D285" s="23">
        <v>54825</v>
      </c>
      <c r="E285" s="35">
        <v>156066</v>
      </c>
    </row>
    <row r="286" spans="1:5" x14ac:dyDescent="0.25">
      <c r="A286" s="21" t="s">
        <v>159</v>
      </c>
      <c r="B286" s="40">
        <v>43861</v>
      </c>
      <c r="C286" s="21" t="s">
        <v>377</v>
      </c>
      <c r="D286" s="23">
        <v>92778</v>
      </c>
      <c r="E286" s="23">
        <v>92778</v>
      </c>
    </row>
    <row r="287" spans="1:5" x14ac:dyDescent="0.25">
      <c r="A287" s="21" t="s">
        <v>39</v>
      </c>
      <c r="B287" s="40">
        <v>43859</v>
      </c>
      <c r="C287" s="21" t="s">
        <v>50</v>
      </c>
      <c r="D287" s="23">
        <v>939</v>
      </c>
      <c r="E287" s="35">
        <v>496109</v>
      </c>
    </row>
    <row r="288" spans="1:5" x14ac:dyDescent="0.25">
      <c r="D288" s="56"/>
      <c r="E288" s="56">
        <f>SUM(E2:E287)</f>
        <v>25100722</v>
      </c>
    </row>
    <row r="289" spans="1:6" x14ac:dyDescent="0.25">
      <c r="F289" s="57"/>
    </row>
    <row r="292" spans="1:6" x14ac:dyDescent="0.25">
      <c r="A292" s="58" t="s">
        <v>1147</v>
      </c>
      <c r="B292" s="58" t="s">
        <v>1148</v>
      </c>
    </row>
    <row r="293" spans="1:6" x14ac:dyDescent="0.25">
      <c r="A293" s="36" t="s">
        <v>11</v>
      </c>
      <c r="B293" s="59">
        <v>25</v>
      </c>
    </row>
    <row r="294" spans="1:6" x14ac:dyDescent="0.25">
      <c r="A294" s="21" t="s">
        <v>120</v>
      </c>
      <c r="B294" s="59">
        <v>29</v>
      </c>
    </row>
    <row r="295" spans="1:6" x14ac:dyDescent="0.25">
      <c r="A295" s="21" t="s">
        <v>176</v>
      </c>
      <c r="B295" s="59">
        <v>30</v>
      </c>
    </row>
    <row r="296" spans="1:6" x14ac:dyDescent="0.25">
      <c r="A296" s="21" t="s">
        <v>928</v>
      </c>
      <c r="B296" s="59">
        <v>39</v>
      </c>
    </row>
    <row r="297" spans="1:6" x14ac:dyDescent="0.25">
      <c r="A297" s="21" t="s">
        <v>886</v>
      </c>
      <c r="B297" s="59">
        <v>41</v>
      </c>
    </row>
    <row r="298" spans="1:6" x14ac:dyDescent="0.25">
      <c r="A298" s="21" t="s">
        <v>907</v>
      </c>
      <c r="B298" s="59">
        <v>48</v>
      </c>
    </row>
    <row r="299" spans="1:6" x14ac:dyDescent="0.25">
      <c r="A299" s="36" t="s">
        <v>990</v>
      </c>
      <c r="B299" s="50">
        <v>50</v>
      </c>
    </row>
    <row r="300" spans="1:6" x14ac:dyDescent="0.25">
      <c r="A300" s="21" t="s">
        <v>150</v>
      </c>
      <c r="B300" s="59">
        <v>55</v>
      </c>
    </row>
    <row r="301" spans="1:6" x14ac:dyDescent="0.25">
      <c r="A301" s="21" t="s">
        <v>51</v>
      </c>
      <c r="B301" s="50">
        <v>63</v>
      </c>
    </row>
    <row r="302" spans="1:6" x14ac:dyDescent="0.25">
      <c r="A302" s="21" t="s">
        <v>846</v>
      </c>
      <c r="B302" s="59">
        <v>81</v>
      </c>
    </row>
    <row r="303" spans="1:6" x14ac:dyDescent="0.25">
      <c r="A303" s="21" t="s">
        <v>767</v>
      </c>
      <c r="B303" s="50">
        <v>89</v>
      </c>
    </row>
    <row r="304" spans="1:6" x14ac:dyDescent="0.25">
      <c r="A304" s="21" t="s">
        <v>639</v>
      </c>
      <c r="B304" s="59">
        <v>93</v>
      </c>
    </row>
    <row r="305" spans="1:2" x14ac:dyDescent="0.25">
      <c r="A305" s="36" t="s">
        <v>1070</v>
      </c>
      <c r="B305" s="59">
        <v>93</v>
      </c>
    </row>
    <row r="306" spans="1:2" x14ac:dyDescent="0.25">
      <c r="A306" s="21" t="s">
        <v>3</v>
      </c>
      <c r="B306" s="50">
        <v>96</v>
      </c>
    </row>
    <row r="307" spans="1:2" x14ac:dyDescent="0.25">
      <c r="A307" s="21" t="s">
        <v>65</v>
      </c>
      <c r="B307" s="59">
        <v>119</v>
      </c>
    </row>
    <row r="308" spans="1:2" x14ac:dyDescent="0.25">
      <c r="A308" s="21" t="s">
        <v>689</v>
      </c>
      <c r="B308" s="59">
        <v>120</v>
      </c>
    </row>
    <row r="309" spans="1:2" x14ac:dyDescent="0.25">
      <c r="A309" s="21" t="s">
        <v>65</v>
      </c>
      <c r="B309" s="50">
        <v>122</v>
      </c>
    </row>
    <row r="310" spans="1:2" x14ac:dyDescent="0.25">
      <c r="A310" s="21" t="s">
        <v>172</v>
      </c>
      <c r="B310" s="59">
        <v>139</v>
      </c>
    </row>
    <row r="311" spans="1:2" x14ac:dyDescent="0.25">
      <c r="A311" s="21" t="s">
        <v>11</v>
      </c>
      <c r="B311" s="50">
        <v>148</v>
      </c>
    </row>
    <row r="312" spans="1:2" x14ac:dyDescent="0.25">
      <c r="A312" s="21" t="s">
        <v>777</v>
      </c>
      <c r="B312" s="50">
        <v>150</v>
      </c>
    </row>
    <row r="313" spans="1:2" x14ac:dyDescent="0.25">
      <c r="A313" s="21" t="s">
        <v>673</v>
      </c>
      <c r="B313" s="59">
        <v>150</v>
      </c>
    </row>
    <row r="314" spans="1:2" x14ac:dyDescent="0.25">
      <c r="A314" s="36" t="s">
        <v>1047</v>
      </c>
      <c r="B314" s="59">
        <v>174</v>
      </c>
    </row>
    <row r="315" spans="1:2" x14ac:dyDescent="0.25">
      <c r="A315" s="21" t="s">
        <v>929</v>
      </c>
      <c r="B315" s="59">
        <v>174</v>
      </c>
    </row>
    <row r="316" spans="1:2" x14ac:dyDescent="0.25">
      <c r="A316" s="21" t="s">
        <v>862</v>
      </c>
      <c r="B316" s="59">
        <v>179</v>
      </c>
    </row>
    <row r="317" spans="1:2" x14ac:dyDescent="0.25">
      <c r="A317" s="36" t="s">
        <v>1120</v>
      </c>
      <c r="B317" s="59">
        <v>186</v>
      </c>
    </row>
    <row r="318" spans="1:2" x14ac:dyDescent="0.25">
      <c r="A318" s="36" t="s">
        <v>999</v>
      </c>
      <c r="B318" s="59">
        <v>190</v>
      </c>
    </row>
    <row r="319" spans="1:2" x14ac:dyDescent="0.25">
      <c r="A319" s="21" t="s">
        <v>136</v>
      </c>
      <c r="B319" s="59">
        <v>190</v>
      </c>
    </row>
    <row r="320" spans="1:2" x14ac:dyDescent="0.25">
      <c r="A320" s="36" t="s">
        <v>1044</v>
      </c>
      <c r="B320" s="59">
        <v>190</v>
      </c>
    </row>
    <row r="321" spans="1:6" x14ac:dyDescent="0.25">
      <c r="A321" s="21" t="s">
        <v>962</v>
      </c>
      <c r="B321" s="59">
        <v>190</v>
      </c>
      <c r="F321" s="60"/>
    </row>
    <row r="322" spans="1:6" x14ac:dyDescent="0.25">
      <c r="A322" s="21" t="s">
        <v>517</v>
      </c>
      <c r="B322" s="50">
        <v>191</v>
      </c>
    </row>
    <row r="323" spans="1:6" x14ac:dyDescent="0.25">
      <c r="A323" s="36" t="s">
        <v>1033</v>
      </c>
      <c r="B323" s="59">
        <v>200</v>
      </c>
    </row>
    <row r="324" spans="1:6" x14ac:dyDescent="0.25">
      <c r="A324" s="21" t="s">
        <v>163</v>
      </c>
      <c r="B324" s="59">
        <v>200</v>
      </c>
    </row>
    <row r="325" spans="1:6" x14ac:dyDescent="0.25">
      <c r="A325" s="21" t="s">
        <v>816</v>
      </c>
      <c r="B325" s="59">
        <v>232</v>
      </c>
    </row>
    <row r="326" spans="1:6" x14ac:dyDescent="0.25">
      <c r="A326" s="36" t="s">
        <v>1075</v>
      </c>
      <c r="B326" s="59">
        <v>232</v>
      </c>
    </row>
    <row r="327" spans="1:6" x14ac:dyDescent="0.25">
      <c r="A327" s="51" t="s">
        <v>103</v>
      </c>
      <c r="B327" s="50">
        <v>239</v>
      </c>
    </row>
    <row r="328" spans="1:6" x14ac:dyDescent="0.25">
      <c r="A328" s="21" t="s">
        <v>668</v>
      </c>
      <c r="B328" s="59">
        <v>290</v>
      </c>
    </row>
    <row r="329" spans="1:6" x14ac:dyDescent="0.25">
      <c r="A329" s="36" t="s">
        <v>1037</v>
      </c>
      <c r="B329" s="59">
        <v>300</v>
      </c>
    </row>
    <row r="330" spans="1:6" x14ac:dyDescent="0.25">
      <c r="A330" s="21" t="s">
        <v>20</v>
      </c>
      <c r="B330" s="59">
        <v>321</v>
      </c>
    </row>
    <row r="331" spans="1:6" x14ac:dyDescent="0.25">
      <c r="A331" s="21" t="s">
        <v>735</v>
      </c>
      <c r="B331" s="59">
        <v>340</v>
      </c>
    </row>
    <row r="332" spans="1:6" x14ac:dyDescent="0.25">
      <c r="A332" s="21" t="s">
        <v>888</v>
      </c>
      <c r="B332" s="59">
        <v>348</v>
      </c>
    </row>
    <row r="333" spans="1:6" x14ac:dyDescent="0.25">
      <c r="A333" s="21" t="s">
        <v>155</v>
      </c>
      <c r="B333" s="59">
        <v>348</v>
      </c>
    </row>
    <row r="334" spans="1:6" x14ac:dyDescent="0.25">
      <c r="A334" s="21" t="s">
        <v>59</v>
      </c>
      <c r="B334" s="59">
        <v>349</v>
      </c>
    </row>
    <row r="335" spans="1:6" x14ac:dyDescent="0.25">
      <c r="A335" s="21" t="s">
        <v>792</v>
      </c>
      <c r="B335" s="59">
        <v>354</v>
      </c>
    </row>
    <row r="336" spans="1:6" x14ac:dyDescent="0.25">
      <c r="A336" s="21" t="s">
        <v>883</v>
      </c>
      <c r="B336" s="59">
        <v>370</v>
      </c>
    </row>
    <row r="337" spans="1:2" x14ac:dyDescent="0.25">
      <c r="A337" s="21" t="s">
        <v>105</v>
      </c>
      <c r="B337" s="50">
        <v>381</v>
      </c>
    </row>
    <row r="338" spans="1:2" x14ac:dyDescent="0.25">
      <c r="A338" s="21" t="s">
        <v>118</v>
      </c>
      <c r="B338" s="59">
        <v>450</v>
      </c>
    </row>
    <row r="339" spans="1:2" x14ac:dyDescent="0.25">
      <c r="A339" s="21" t="s">
        <v>85</v>
      </c>
      <c r="B339" s="59">
        <v>450</v>
      </c>
    </row>
    <row r="340" spans="1:2" x14ac:dyDescent="0.25">
      <c r="A340" s="36" t="s">
        <v>996</v>
      </c>
      <c r="B340" s="50">
        <v>464</v>
      </c>
    </row>
    <row r="341" spans="1:2" x14ac:dyDescent="0.25">
      <c r="A341" s="36" t="s">
        <v>1023</v>
      </c>
      <c r="B341" s="59">
        <v>464</v>
      </c>
    </row>
    <row r="342" spans="1:2" x14ac:dyDescent="0.25">
      <c r="A342" s="21" t="s">
        <v>522</v>
      </c>
      <c r="B342" s="59">
        <v>465</v>
      </c>
    </row>
    <row r="343" spans="1:2" x14ac:dyDescent="0.25">
      <c r="A343" s="21" t="s">
        <v>900</v>
      </c>
      <c r="B343" s="59">
        <v>504</v>
      </c>
    </row>
    <row r="344" spans="1:2" x14ac:dyDescent="0.25">
      <c r="A344" s="21" t="s">
        <v>561</v>
      </c>
      <c r="B344" s="59">
        <v>522</v>
      </c>
    </row>
    <row r="345" spans="1:2" x14ac:dyDescent="0.25">
      <c r="A345" s="21" t="s">
        <v>151</v>
      </c>
      <c r="B345" s="59">
        <v>524</v>
      </c>
    </row>
    <row r="346" spans="1:2" x14ac:dyDescent="0.25">
      <c r="A346" s="21" t="s">
        <v>30</v>
      </c>
      <c r="B346" s="59">
        <v>632</v>
      </c>
    </row>
    <row r="347" spans="1:2" x14ac:dyDescent="0.25">
      <c r="A347" s="36" t="s">
        <v>1015</v>
      </c>
      <c r="B347" s="59">
        <v>636</v>
      </c>
    </row>
    <row r="348" spans="1:2" x14ac:dyDescent="0.25">
      <c r="A348" s="21" t="s">
        <v>844</v>
      </c>
      <c r="B348" s="59">
        <v>640</v>
      </c>
    </row>
    <row r="349" spans="1:2" x14ac:dyDescent="0.25">
      <c r="A349" s="21" t="s">
        <v>41</v>
      </c>
      <c r="B349" s="59">
        <v>745</v>
      </c>
    </row>
    <row r="350" spans="1:2" x14ac:dyDescent="0.25">
      <c r="A350" s="21" t="s">
        <v>891</v>
      </c>
      <c r="B350" s="59">
        <v>763</v>
      </c>
    </row>
    <row r="351" spans="1:2" x14ac:dyDescent="0.25">
      <c r="A351" s="21" t="s">
        <v>530</v>
      </c>
      <c r="B351" s="59">
        <v>774</v>
      </c>
    </row>
    <row r="352" spans="1:2" x14ac:dyDescent="0.25">
      <c r="A352" s="36" t="s">
        <v>1052</v>
      </c>
      <c r="B352" s="59">
        <v>800</v>
      </c>
    </row>
    <row r="353" spans="1:2" x14ac:dyDescent="0.25">
      <c r="A353" s="36" t="s">
        <v>1098</v>
      </c>
      <c r="B353" s="59">
        <v>812</v>
      </c>
    </row>
    <row r="354" spans="1:2" x14ac:dyDescent="0.25">
      <c r="A354" s="36" t="s">
        <v>1060</v>
      </c>
      <c r="B354" s="59">
        <v>835</v>
      </c>
    </row>
    <row r="355" spans="1:2" x14ac:dyDescent="0.25">
      <c r="A355" s="36" t="s">
        <v>1084</v>
      </c>
      <c r="B355" s="59">
        <v>887</v>
      </c>
    </row>
    <row r="356" spans="1:2" x14ac:dyDescent="0.25">
      <c r="A356" s="21" t="s">
        <v>6</v>
      </c>
      <c r="B356" s="59">
        <v>940</v>
      </c>
    </row>
    <row r="357" spans="1:2" x14ac:dyDescent="0.25">
      <c r="A357" s="36" t="s">
        <v>1080</v>
      </c>
      <c r="B357" s="59">
        <v>1000</v>
      </c>
    </row>
    <row r="358" spans="1:2" x14ac:dyDescent="0.25">
      <c r="A358" s="21" t="s">
        <v>122</v>
      </c>
      <c r="B358" s="59">
        <v>1056</v>
      </c>
    </row>
    <row r="359" spans="1:2" x14ac:dyDescent="0.25">
      <c r="A359" s="21" t="s">
        <v>52</v>
      </c>
      <c r="B359" s="50">
        <v>1063</v>
      </c>
    </row>
    <row r="360" spans="1:2" x14ac:dyDescent="0.25">
      <c r="A360" s="21" t="s">
        <v>658</v>
      </c>
      <c r="B360" s="59">
        <v>1102</v>
      </c>
    </row>
    <row r="361" spans="1:2" x14ac:dyDescent="0.25">
      <c r="A361" s="21" t="s">
        <v>882</v>
      </c>
      <c r="B361" s="59">
        <v>1155</v>
      </c>
    </row>
    <row r="362" spans="1:2" x14ac:dyDescent="0.25">
      <c r="A362" s="21" t="s">
        <v>108</v>
      </c>
      <c r="B362" s="59">
        <v>1160</v>
      </c>
    </row>
    <row r="363" spans="1:2" x14ac:dyDescent="0.25">
      <c r="A363" s="21" t="s">
        <v>845</v>
      </c>
      <c r="B363" s="59">
        <v>1241</v>
      </c>
    </row>
    <row r="364" spans="1:2" x14ac:dyDescent="0.25">
      <c r="A364" s="21" t="s">
        <v>116</v>
      </c>
      <c r="B364" s="59">
        <v>1288</v>
      </c>
    </row>
    <row r="365" spans="1:2" x14ac:dyDescent="0.25">
      <c r="A365" s="21" t="s">
        <v>66</v>
      </c>
      <c r="B365" s="59">
        <v>1369</v>
      </c>
    </row>
    <row r="366" spans="1:2" x14ac:dyDescent="0.25">
      <c r="A366" s="21" t="s">
        <v>651</v>
      </c>
      <c r="B366" s="59">
        <v>1392</v>
      </c>
    </row>
    <row r="367" spans="1:2" x14ac:dyDescent="0.25">
      <c r="A367" s="21" t="s">
        <v>12</v>
      </c>
      <c r="B367" s="50">
        <v>1442</v>
      </c>
    </row>
    <row r="368" spans="1:2" x14ac:dyDescent="0.25">
      <c r="A368" s="21" t="s">
        <v>90</v>
      </c>
      <c r="B368" s="59">
        <v>1500</v>
      </c>
    </row>
    <row r="369" spans="1:2" x14ac:dyDescent="0.25">
      <c r="A369" s="21" t="s">
        <v>123</v>
      </c>
      <c r="B369" s="50">
        <v>1655</v>
      </c>
    </row>
    <row r="370" spans="1:2" x14ac:dyDescent="0.25">
      <c r="A370" s="21" t="s">
        <v>153</v>
      </c>
      <c r="B370" s="59">
        <v>1660</v>
      </c>
    </row>
    <row r="371" spans="1:2" x14ac:dyDescent="0.25">
      <c r="A371" s="21" t="s">
        <v>96</v>
      </c>
      <c r="B371" s="59">
        <v>1670</v>
      </c>
    </row>
    <row r="372" spans="1:2" x14ac:dyDescent="0.25">
      <c r="A372" s="21" t="s">
        <v>138</v>
      </c>
      <c r="B372" s="59">
        <v>1694</v>
      </c>
    </row>
    <row r="373" spans="1:2" x14ac:dyDescent="0.25">
      <c r="A373" s="21" t="s">
        <v>879</v>
      </c>
      <c r="B373" s="59">
        <v>1740</v>
      </c>
    </row>
    <row r="374" spans="1:2" x14ac:dyDescent="0.25">
      <c r="A374" s="21" t="s">
        <v>161</v>
      </c>
      <c r="B374" s="59">
        <v>1781</v>
      </c>
    </row>
    <row r="375" spans="1:2" x14ac:dyDescent="0.25">
      <c r="A375" s="21" t="s">
        <v>131</v>
      </c>
      <c r="B375" s="59">
        <v>1980</v>
      </c>
    </row>
    <row r="376" spans="1:2" x14ac:dyDescent="0.25">
      <c r="A376" s="21" t="s">
        <v>78</v>
      </c>
      <c r="B376" s="59">
        <v>2082</v>
      </c>
    </row>
    <row r="377" spans="1:2" x14ac:dyDescent="0.25">
      <c r="A377" s="36" t="s">
        <v>1004</v>
      </c>
      <c r="B377" s="59">
        <v>2088</v>
      </c>
    </row>
    <row r="378" spans="1:2" x14ac:dyDescent="0.25">
      <c r="A378" s="21" t="s">
        <v>632</v>
      </c>
      <c r="B378" s="59">
        <v>2192</v>
      </c>
    </row>
    <row r="379" spans="1:2" x14ac:dyDescent="0.25">
      <c r="A379" s="21" t="s">
        <v>143</v>
      </c>
      <c r="B379" s="59">
        <v>2262</v>
      </c>
    </row>
    <row r="380" spans="1:2" x14ac:dyDescent="0.25">
      <c r="A380" s="36" t="s">
        <v>1072</v>
      </c>
      <c r="B380" s="59">
        <v>2412</v>
      </c>
    </row>
    <row r="381" spans="1:2" x14ac:dyDescent="0.25">
      <c r="A381" s="21" t="s">
        <v>175</v>
      </c>
      <c r="B381" s="59">
        <v>2428</v>
      </c>
    </row>
    <row r="382" spans="1:2" x14ac:dyDescent="0.25">
      <c r="A382" s="36" t="s">
        <v>1078</v>
      </c>
      <c r="B382" s="59">
        <v>2436</v>
      </c>
    </row>
    <row r="383" spans="1:2" x14ac:dyDescent="0.25">
      <c r="A383" s="21" t="s">
        <v>57</v>
      </c>
      <c r="B383" s="50">
        <v>2600</v>
      </c>
    </row>
    <row r="384" spans="1:2" x14ac:dyDescent="0.25">
      <c r="A384" s="21" t="s">
        <v>541</v>
      </c>
      <c r="B384" s="59">
        <v>2610</v>
      </c>
    </row>
    <row r="385" spans="1:2" x14ac:dyDescent="0.25">
      <c r="A385" s="21" t="s">
        <v>91</v>
      </c>
      <c r="B385" s="59">
        <v>2668</v>
      </c>
    </row>
    <row r="386" spans="1:2" x14ac:dyDescent="0.25">
      <c r="A386" s="21" t="s">
        <v>140</v>
      </c>
      <c r="B386" s="59">
        <v>2726</v>
      </c>
    </row>
    <row r="387" spans="1:2" x14ac:dyDescent="0.25">
      <c r="A387" s="21" t="s">
        <v>622</v>
      </c>
      <c r="B387" s="59">
        <v>2923</v>
      </c>
    </row>
    <row r="388" spans="1:2" x14ac:dyDescent="0.25">
      <c r="A388" s="21" t="s">
        <v>56</v>
      </c>
      <c r="B388" s="59">
        <v>3150</v>
      </c>
    </row>
    <row r="389" spans="1:2" x14ac:dyDescent="0.25">
      <c r="A389" s="21" t="s">
        <v>152</v>
      </c>
      <c r="B389" s="59">
        <v>3306</v>
      </c>
    </row>
    <row r="390" spans="1:2" x14ac:dyDescent="0.25">
      <c r="A390" s="21" t="s">
        <v>599</v>
      </c>
      <c r="B390" s="59">
        <v>3340</v>
      </c>
    </row>
    <row r="391" spans="1:2" x14ac:dyDescent="0.25">
      <c r="A391" s="21" t="s">
        <v>685</v>
      </c>
      <c r="B391" s="59">
        <v>3344</v>
      </c>
    </row>
    <row r="392" spans="1:2" x14ac:dyDescent="0.25">
      <c r="A392" s="21" t="s">
        <v>124</v>
      </c>
      <c r="B392" s="50">
        <v>3385</v>
      </c>
    </row>
    <row r="393" spans="1:2" x14ac:dyDescent="0.25">
      <c r="A393" s="21" t="s">
        <v>893</v>
      </c>
      <c r="B393" s="59">
        <v>3500</v>
      </c>
    </row>
    <row r="394" spans="1:2" x14ac:dyDescent="0.25">
      <c r="A394" s="36" t="s">
        <v>1056</v>
      </c>
      <c r="B394" s="59">
        <v>3585</v>
      </c>
    </row>
    <row r="395" spans="1:2" x14ac:dyDescent="0.25">
      <c r="A395" s="21" t="s">
        <v>692</v>
      </c>
      <c r="B395" s="59">
        <v>3634</v>
      </c>
    </row>
    <row r="396" spans="1:2" x14ac:dyDescent="0.25">
      <c r="A396" s="21" t="s">
        <v>510</v>
      </c>
      <c r="B396" s="50">
        <v>3743</v>
      </c>
    </row>
    <row r="397" spans="1:2" x14ac:dyDescent="0.25">
      <c r="A397" s="21" t="s">
        <v>114</v>
      </c>
      <c r="B397" s="59">
        <v>3793</v>
      </c>
    </row>
    <row r="398" spans="1:2" x14ac:dyDescent="0.25">
      <c r="A398" s="21" t="s">
        <v>54</v>
      </c>
      <c r="B398" s="50">
        <v>3804</v>
      </c>
    </row>
    <row r="399" spans="1:2" x14ac:dyDescent="0.25">
      <c r="A399" s="21" t="s">
        <v>125</v>
      </c>
      <c r="B399" s="50">
        <v>3805</v>
      </c>
    </row>
    <row r="400" spans="1:2" x14ac:dyDescent="0.25">
      <c r="A400" s="36" t="s">
        <v>1058</v>
      </c>
      <c r="B400" s="59">
        <v>3994</v>
      </c>
    </row>
    <row r="401" spans="1:2" x14ac:dyDescent="0.25">
      <c r="A401" s="21" t="s">
        <v>612</v>
      </c>
      <c r="B401" s="59">
        <v>4048</v>
      </c>
    </row>
    <row r="402" spans="1:2" x14ac:dyDescent="0.25">
      <c r="A402" s="21" t="s">
        <v>898</v>
      </c>
      <c r="B402" s="59">
        <v>4060</v>
      </c>
    </row>
    <row r="403" spans="1:2" x14ac:dyDescent="0.25">
      <c r="A403" s="21" t="s">
        <v>160</v>
      </c>
      <c r="B403" s="59">
        <v>4082</v>
      </c>
    </row>
    <row r="404" spans="1:2" x14ac:dyDescent="0.25">
      <c r="A404" s="21" t="s">
        <v>779</v>
      </c>
      <c r="B404" s="50">
        <v>4086</v>
      </c>
    </row>
    <row r="405" spans="1:2" x14ac:dyDescent="0.25">
      <c r="A405" s="21" t="s">
        <v>117</v>
      </c>
      <c r="B405" s="59">
        <v>4237</v>
      </c>
    </row>
    <row r="406" spans="1:2" x14ac:dyDescent="0.25">
      <c r="A406" s="21" t="s">
        <v>125</v>
      </c>
      <c r="B406" s="59">
        <v>4454</v>
      </c>
    </row>
    <row r="407" spans="1:2" x14ac:dyDescent="0.25">
      <c r="A407" s="21" t="s">
        <v>840</v>
      </c>
      <c r="B407" s="59">
        <v>4601</v>
      </c>
    </row>
    <row r="408" spans="1:2" x14ac:dyDescent="0.25">
      <c r="A408" s="21" t="s">
        <v>124</v>
      </c>
      <c r="B408" s="59">
        <v>4807</v>
      </c>
    </row>
    <row r="409" spans="1:2" x14ac:dyDescent="0.25">
      <c r="A409" s="21" t="s">
        <v>870</v>
      </c>
      <c r="B409" s="59">
        <v>4993</v>
      </c>
    </row>
    <row r="410" spans="1:2" x14ac:dyDescent="0.25">
      <c r="A410" s="21" t="s">
        <v>13</v>
      </c>
      <c r="B410" s="59">
        <v>5010</v>
      </c>
    </row>
    <row r="411" spans="1:2" x14ac:dyDescent="0.25">
      <c r="A411" s="21" t="s">
        <v>147</v>
      </c>
      <c r="B411" s="59">
        <v>5010</v>
      </c>
    </row>
    <row r="412" spans="1:2" x14ac:dyDescent="0.25">
      <c r="A412" s="21" t="s">
        <v>576</v>
      </c>
      <c r="B412" s="59">
        <v>5103</v>
      </c>
    </row>
    <row r="413" spans="1:2" x14ac:dyDescent="0.25">
      <c r="A413" s="21" t="s">
        <v>66</v>
      </c>
      <c r="B413" s="50">
        <v>5139</v>
      </c>
    </row>
    <row r="414" spans="1:2" x14ac:dyDescent="0.25">
      <c r="A414" s="21" t="s">
        <v>106</v>
      </c>
      <c r="B414" s="50">
        <v>5196</v>
      </c>
    </row>
    <row r="415" spans="1:2" x14ac:dyDescent="0.25">
      <c r="A415" s="21" t="s">
        <v>109</v>
      </c>
      <c r="B415" s="59">
        <v>5288</v>
      </c>
    </row>
    <row r="416" spans="1:2" x14ac:dyDescent="0.25">
      <c r="A416" s="21" t="s">
        <v>126</v>
      </c>
      <c r="B416" s="50">
        <v>5359</v>
      </c>
    </row>
    <row r="417" spans="1:2" x14ac:dyDescent="0.25">
      <c r="A417" s="21" t="s">
        <v>133</v>
      </c>
      <c r="B417" s="59">
        <v>5568</v>
      </c>
    </row>
    <row r="418" spans="1:2" x14ac:dyDescent="0.25">
      <c r="A418" s="21" t="s">
        <v>35</v>
      </c>
      <c r="B418" s="59">
        <v>5724</v>
      </c>
    </row>
    <row r="419" spans="1:2" x14ac:dyDescent="0.25">
      <c r="A419" s="21" t="s">
        <v>13</v>
      </c>
      <c r="B419" s="59">
        <v>5845</v>
      </c>
    </row>
    <row r="420" spans="1:2" x14ac:dyDescent="0.25">
      <c r="A420" s="21" t="s">
        <v>142</v>
      </c>
      <c r="B420" s="59">
        <v>6148</v>
      </c>
    </row>
    <row r="421" spans="1:2" x14ac:dyDescent="0.25">
      <c r="A421" s="21" t="s">
        <v>697</v>
      </c>
      <c r="B421" s="59">
        <v>6588</v>
      </c>
    </row>
    <row r="422" spans="1:2" x14ac:dyDescent="0.25">
      <c r="A422" s="21" t="s">
        <v>171</v>
      </c>
      <c r="B422" s="59">
        <v>6716</v>
      </c>
    </row>
    <row r="423" spans="1:2" x14ac:dyDescent="0.25">
      <c r="A423" s="21" t="s">
        <v>121</v>
      </c>
      <c r="B423" s="59">
        <v>6836</v>
      </c>
    </row>
    <row r="424" spans="1:2" x14ac:dyDescent="0.25">
      <c r="A424" s="21" t="s">
        <v>135</v>
      </c>
      <c r="B424" s="59">
        <v>6959</v>
      </c>
    </row>
    <row r="425" spans="1:2" x14ac:dyDescent="0.25">
      <c r="A425" s="21" t="s">
        <v>174</v>
      </c>
      <c r="B425" s="59">
        <v>6959</v>
      </c>
    </row>
    <row r="426" spans="1:2" x14ac:dyDescent="0.25">
      <c r="A426" s="21" t="s">
        <v>730</v>
      </c>
      <c r="B426" s="59">
        <v>6960</v>
      </c>
    </row>
    <row r="427" spans="1:2" x14ac:dyDescent="0.25">
      <c r="A427" s="21" t="s">
        <v>774</v>
      </c>
      <c r="B427" s="50">
        <v>6972</v>
      </c>
    </row>
    <row r="428" spans="1:2" x14ac:dyDescent="0.25">
      <c r="A428" s="36" t="s">
        <v>1061</v>
      </c>
      <c r="B428" s="59">
        <v>7010</v>
      </c>
    </row>
    <row r="429" spans="1:2" x14ac:dyDescent="0.25">
      <c r="A429" s="21" t="s">
        <v>104</v>
      </c>
      <c r="B429" s="50">
        <v>7021</v>
      </c>
    </row>
    <row r="430" spans="1:2" x14ac:dyDescent="0.25">
      <c r="A430" s="21" t="s">
        <v>4</v>
      </c>
      <c r="B430" s="59">
        <v>7376</v>
      </c>
    </row>
    <row r="431" spans="1:2" x14ac:dyDescent="0.25">
      <c r="A431" s="21" t="s">
        <v>838</v>
      </c>
      <c r="B431" s="59">
        <v>7416</v>
      </c>
    </row>
    <row r="432" spans="1:2" x14ac:dyDescent="0.25">
      <c r="A432" s="21" t="s">
        <v>92</v>
      </c>
      <c r="B432" s="59">
        <v>7422</v>
      </c>
    </row>
    <row r="433" spans="1:2" x14ac:dyDescent="0.25">
      <c r="A433" s="21" t="s">
        <v>918</v>
      </c>
      <c r="B433" s="59">
        <v>7515</v>
      </c>
    </row>
    <row r="434" spans="1:2" x14ac:dyDescent="0.25">
      <c r="A434" s="21" t="s">
        <v>13</v>
      </c>
      <c r="B434" s="54">
        <v>7608</v>
      </c>
    </row>
    <row r="435" spans="1:2" x14ac:dyDescent="0.25">
      <c r="A435" s="21" t="s">
        <v>164</v>
      </c>
      <c r="B435" s="59">
        <v>7608</v>
      </c>
    </row>
    <row r="436" spans="1:2" x14ac:dyDescent="0.25">
      <c r="A436" s="36" t="s">
        <v>1101</v>
      </c>
      <c r="B436" s="59">
        <v>7656</v>
      </c>
    </row>
    <row r="437" spans="1:2" x14ac:dyDescent="0.25">
      <c r="A437" s="21" t="s">
        <v>16</v>
      </c>
      <c r="B437" s="59">
        <v>8115</v>
      </c>
    </row>
    <row r="438" spans="1:2" x14ac:dyDescent="0.25">
      <c r="A438" s="21" t="s">
        <v>115</v>
      </c>
      <c r="B438" s="59">
        <v>8336</v>
      </c>
    </row>
    <row r="439" spans="1:2" x14ac:dyDescent="0.25">
      <c r="A439" s="21" t="s">
        <v>144</v>
      </c>
      <c r="B439" s="59">
        <v>8351</v>
      </c>
    </row>
    <row r="440" spans="1:2" x14ac:dyDescent="0.25">
      <c r="A440" s="21" t="s">
        <v>58</v>
      </c>
      <c r="B440" s="50">
        <v>8443</v>
      </c>
    </row>
    <row r="441" spans="1:2" x14ac:dyDescent="0.25">
      <c r="A441" s="21" t="s">
        <v>29</v>
      </c>
      <c r="B441" s="59">
        <v>8587</v>
      </c>
    </row>
    <row r="442" spans="1:2" x14ac:dyDescent="0.25">
      <c r="A442" s="21" t="s">
        <v>129</v>
      </c>
      <c r="B442" s="59">
        <v>8604</v>
      </c>
    </row>
    <row r="443" spans="1:2" x14ac:dyDescent="0.25">
      <c r="A443" s="21" t="s">
        <v>601</v>
      </c>
      <c r="B443" s="59">
        <v>9052</v>
      </c>
    </row>
    <row r="444" spans="1:2" x14ac:dyDescent="0.25">
      <c r="A444" s="21" t="s">
        <v>26</v>
      </c>
      <c r="B444" s="59">
        <v>9216</v>
      </c>
    </row>
    <row r="445" spans="1:2" x14ac:dyDescent="0.25">
      <c r="A445" s="21" t="s">
        <v>112</v>
      </c>
      <c r="B445" s="59">
        <v>9243</v>
      </c>
    </row>
    <row r="446" spans="1:2" x14ac:dyDescent="0.25">
      <c r="A446" s="21" t="s">
        <v>110</v>
      </c>
      <c r="B446" s="59">
        <v>9320</v>
      </c>
    </row>
    <row r="447" spans="1:2" x14ac:dyDescent="0.25">
      <c r="A447" s="21" t="s">
        <v>46</v>
      </c>
      <c r="B447" s="50">
        <v>9441</v>
      </c>
    </row>
    <row r="448" spans="1:2" x14ac:dyDescent="0.25">
      <c r="A448" s="21" t="s">
        <v>154</v>
      </c>
      <c r="B448" s="59">
        <v>9669</v>
      </c>
    </row>
    <row r="449" spans="1:2" x14ac:dyDescent="0.25">
      <c r="A449" s="21" t="s">
        <v>170</v>
      </c>
      <c r="B449" s="59">
        <v>9928</v>
      </c>
    </row>
    <row r="450" spans="1:2" x14ac:dyDescent="0.25">
      <c r="A450" s="21" t="s">
        <v>77</v>
      </c>
      <c r="B450" s="59">
        <v>10020</v>
      </c>
    </row>
    <row r="451" spans="1:2" x14ac:dyDescent="0.25">
      <c r="A451" s="21" t="s">
        <v>132</v>
      </c>
      <c r="B451" s="59">
        <v>10092</v>
      </c>
    </row>
    <row r="452" spans="1:2" x14ac:dyDescent="0.25">
      <c r="A452" s="21" t="s">
        <v>55</v>
      </c>
      <c r="B452" s="50">
        <v>10185</v>
      </c>
    </row>
    <row r="453" spans="1:2" x14ac:dyDescent="0.25">
      <c r="A453" s="21" t="s">
        <v>130</v>
      </c>
      <c r="B453" s="59">
        <v>10299</v>
      </c>
    </row>
    <row r="454" spans="1:2" x14ac:dyDescent="0.25">
      <c r="A454" s="21" t="s">
        <v>139</v>
      </c>
      <c r="B454" s="59">
        <v>10299</v>
      </c>
    </row>
    <row r="455" spans="1:2" x14ac:dyDescent="0.25">
      <c r="A455" s="21" t="s">
        <v>32</v>
      </c>
      <c r="B455" s="59">
        <v>10533</v>
      </c>
    </row>
    <row r="456" spans="1:2" x14ac:dyDescent="0.25">
      <c r="A456" s="21" t="s">
        <v>179</v>
      </c>
      <c r="B456" s="59">
        <v>10762</v>
      </c>
    </row>
    <row r="457" spans="1:2" x14ac:dyDescent="0.25">
      <c r="A457" s="21" t="s">
        <v>640</v>
      </c>
      <c r="B457" s="59">
        <v>10847</v>
      </c>
    </row>
    <row r="458" spans="1:2" x14ac:dyDescent="0.25">
      <c r="A458" s="21" t="s">
        <v>76</v>
      </c>
      <c r="B458" s="59">
        <v>10989</v>
      </c>
    </row>
    <row r="459" spans="1:2" x14ac:dyDescent="0.25">
      <c r="A459" s="21" t="s">
        <v>53</v>
      </c>
      <c r="B459" s="50">
        <v>11196</v>
      </c>
    </row>
    <row r="460" spans="1:2" x14ac:dyDescent="0.25">
      <c r="A460" s="36" t="s">
        <v>1001</v>
      </c>
      <c r="B460" s="59">
        <v>11600</v>
      </c>
    </row>
    <row r="461" spans="1:2" x14ac:dyDescent="0.25">
      <c r="A461" s="21" t="s">
        <v>93</v>
      </c>
      <c r="B461" s="59">
        <v>11670</v>
      </c>
    </row>
    <row r="462" spans="1:2" x14ac:dyDescent="0.25">
      <c r="A462" s="21" t="s">
        <v>505</v>
      </c>
      <c r="B462" s="50">
        <v>12004</v>
      </c>
    </row>
    <row r="463" spans="1:2" x14ac:dyDescent="0.25">
      <c r="A463" s="21" t="s">
        <v>33</v>
      </c>
      <c r="B463" s="59">
        <v>12006</v>
      </c>
    </row>
    <row r="464" spans="1:2" x14ac:dyDescent="0.25">
      <c r="A464" s="21" t="s">
        <v>128</v>
      </c>
      <c r="B464" s="59">
        <v>12247</v>
      </c>
    </row>
    <row r="465" spans="1:2" x14ac:dyDescent="0.25">
      <c r="A465" s="21" t="s">
        <v>920</v>
      </c>
      <c r="B465" s="59">
        <v>12366</v>
      </c>
    </row>
    <row r="466" spans="1:2" x14ac:dyDescent="0.25">
      <c r="A466" s="21" t="s">
        <v>75</v>
      </c>
      <c r="B466" s="59">
        <v>12711</v>
      </c>
    </row>
    <row r="467" spans="1:2" x14ac:dyDescent="0.25">
      <c r="A467" s="21" t="s">
        <v>666</v>
      </c>
      <c r="B467" s="59">
        <v>12804</v>
      </c>
    </row>
    <row r="468" spans="1:2" x14ac:dyDescent="0.25">
      <c r="A468" s="21" t="s">
        <v>58</v>
      </c>
      <c r="B468" s="59">
        <v>13267</v>
      </c>
    </row>
    <row r="469" spans="1:2" x14ac:dyDescent="0.25">
      <c r="A469" s="21" t="s">
        <v>148</v>
      </c>
      <c r="B469" s="59">
        <v>13453</v>
      </c>
    </row>
    <row r="470" spans="1:2" x14ac:dyDescent="0.25">
      <c r="A470" s="21" t="s">
        <v>64</v>
      </c>
      <c r="B470" s="59">
        <v>13542</v>
      </c>
    </row>
    <row r="471" spans="1:2" x14ac:dyDescent="0.25">
      <c r="A471" s="21" t="s">
        <v>82</v>
      </c>
      <c r="B471" s="59">
        <v>13732</v>
      </c>
    </row>
    <row r="472" spans="1:2" x14ac:dyDescent="0.25">
      <c r="A472" s="21" t="s">
        <v>84</v>
      </c>
      <c r="B472" s="59">
        <v>13764</v>
      </c>
    </row>
    <row r="473" spans="1:2" x14ac:dyDescent="0.25">
      <c r="A473" s="21" t="s">
        <v>74</v>
      </c>
      <c r="B473" s="59">
        <v>13831</v>
      </c>
    </row>
    <row r="474" spans="1:2" x14ac:dyDescent="0.25">
      <c r="A474" s="21" t="s">
        <v>79</v>
      </c>
      <c r="B474" s="59">
        <v>14752</v>
      </c>
    </row>
    <row r="475" spans="1:2" x14ac:dyDescent="0.25">
      <c r="A475" s="21" t="s">
        <v>736</v>
      </c>
      <c r="B475" s="50">
        <v>15312</v>
      </c>
    </row>
    <row r="476" spans="1:2" x14ac:dyDescent="0.25">
      <c r="A476" s="21" t="s">
        <v>24</v>
      </c>
      <c r="B476" s="59">
        <v>15379</v>
      </c>
    </row>
    <row r="477" spans="1:2" x14ac:dyDescent="0.25">
      <c r="A477" s="21" t="s">
        <v>158</v>
      </c>
      <c r="B477" s="59">
        <v>15772</v>
      </c>
    </row>
    <row r="478" spans="1:2" x14ac:dyDescent="0.25">
      <c r="A478" s="21" t="s">
        <v>14</v>
      </c>
      <c r="B478" s="59">
        <v>15923</v>
      </c>
    </row>
    <row r="479" spans="1:2" x14ac:dyDescent="0.25">
      <c r="A479" s="21" t="s">
        <v>642</v>
      </c>
      <c r="B479" s="59">
        <v>16463</v>
      </c>
    </row>
    <row r="480" spans="1:2" x14ac:dyDescent="0.25">
      <c r="A480" s="21" t="s">
        <v>797</v>
      </c>
      <c r="B480" s="59">
        <v>17440</v>
      </c>
    </row>
    <row r="481" spans="1:2" x14ac:dyDescent="0.25">
      <c r="A481" s="21" t="s">
        <v>94</v>
      </c>
      <c r="B481" s="59">
        <v>18185</v>
      </c>
    </row>
    <row r="482" spans="1:2" x14ac:dyDescent="0.25">
      <c r="A482" s="21" t="s">
        <v>86</v>
      </c>
      <c r="B482" s="59">
        <v>18198</v>
      </c>
    </row>
    <row r="483" spans="1:2" x14ac:dyDescent="0.25">
      <c r="A483" s="21" t="s">
        <v>67</v>
      </c>
      <c r="B483" s="50">
        <v>18741</v>
      </c>
    </row>
    <row r="484" spans="1:2" x14ac:dyDescent="0.25">
      <c r="A484" s="21" t="s">
        <v>169</v>
      </c>
      <c r="B484" s="59">
        <v>19947</v>
      </c>
    </row>
    <row r="485" spans="1:2" x14ac:dyDescent="0.25">
      <c r="A485" s="21" t="s">
        <v>89</v>
      </c>
      <c r="B485" s="59">
        <v>19947</v>
      </c>
    </row>
    <row r="486" spans="1:2" x14ac:dyDescent="0.25">
      <c r="A486" s="21" t="s">
        <v>134</v>
      </c>
      <c r="B486" s="59">
        <v>20069</v>
      </c>
    </row>
    <row r="487" spans="1:2" x14ac:dyDescent="0.25">
      <c r="A487" s="21" t="s">
        <v>98</v>
      </c>
      <c r="B487" s="59">
        <v>20650</v>
      </c>
    </row>
    <row r="488" spans="1:2" x14ac:dyDescent="0.25">
      <c r="A488" s="21" t="s">
        <v>165</v>
      </c>
      <c r="B488" s="59">
        <v>21214</v>
      </c>
    </row>
    <row r="489" spans="1:2" x14ac:dyDescent="0.25">
      <c r="A489" s="21" t="s">
        <v>80</v>
      </c>
      <c r="B489" s="59">
        <v>21286</v>
      </c>
    </row>
    <row r="490" spans="1:2" x14ac:dyDescent="0.25">
      <c r="A490" s="21" t="s">
        <v>72</v>
      </c>
      <c r="B490" s="59">
        <v>21712</v>
      </c>
    </row>
    <row r="491" spans="1:2" x14ac:dyDescent="0.25">
      <c r="A491" s="21" t="s">
        <v>28</v>
      </c>
      <c r="B491" s="59">
        <v>21718</v>
      </c>
    </row>
    <row r="492" spans="1:2" x14ac:dyDescent="0.25">
      <c r="A492" s="21" t="s">
        <v>829</v>
      </c>
      <c r="B492" s="59">
        <v>22863</v>
      </c>
    </row>
    <row r="493" spans="1:2" x14ac:dyDescent="0.25">
      <c r="A493" s="21" t="s">
        <v>34</v>
      </c>
      <c r="B493" s="59">
        <v>23850</v>
      </c>
    </row>
    <row r="494" spans="1:2" x14ac:dyDescent="0.25">
      <c r="A494" s="21" t="s">
        <v>18</v>
      </c>
      <c r="B494" s="59">
        <v>23907</v>
      </c>
    </row>
    <row r="495" spans="1:2" x14ac:dyDescent="0.25">
      <c r="A495" s="21" t="s">
        <v>45</v>
      </c>
      <c r="B495" s="59">
        <v>23925</v>
      </c>
    </row>
    <row r="496" spans="1:2" x14ac:dyDescent="0.25">
      <c r="A496" s="21" t="s">
        <v>765</v>
      </c>
      <c r="B496" s="59">
        <v>23954</v>
      </c>
    </row>
    <row r="497" spans="1:2" x14ac:dyDescent="0.25">
      <c r="A497" s="21" t="s">
        <v>95</v>
      </c>
      <c r="B497" s="59">
        <v>24122</v>
      </c>
    </row>
    <row r="498" spans="1:2" x14ac:dyDescent="0.25">
      <c r="A498" s="21" t="s">
        <v>73</v>
      </c>
      <c r="B498" s="59">
        <v>24627</v>
      </c>
    </row>
    <row r="499" spans="1:2" x14ac:dyDescent="0.25">
      <c r="A499" s="21" t="s">
        <v>182</v>
      </c>
      <c r="B499" s="59">
        <v>25205</v>
      </c>
    </row>
    <row r="500" spans="1:2" x14ac:dyDescent="0.25">
      <c r="A500" s="21" t="s">
        <v>602</v>
      </c>
      <c r="B500" s="59">
        <v>25701</v>
      </c>
    </row>
    <row r="501" spans="1:2" x14ac:dyDescent="0.25">
      <c r="A501" s="36" t="s">
        <v>1013</v>
      </c>
      <c r="B501" s="59">
        <v>26711</v>
      </c>
    </row>
    <row r="502" spans="1:2" x14ac:dyDescent="0.25">
      <c r="A502" s="21" t="s">
        <v>63</v>
      </c>
      <c r="B502" s="59">
        <v>28081</v>
      </c>
    </row>
    <row r="503" spans="1:2" x14ac:dyDescent="0.25">
      <c r="A503" s="21" t="s">
        <v>67</v>
      </c>
      <c r="B503" s="59">
        <v>28406</v>
      </c>
    </row>
    <row r="504" spans="1:2" x14ac:dyDescent="0.25">
      <c r="A504" s="21" t="s">
        <v>61</v>
      </c>
      <c r="B504" s="59">
        <v>28412</v>
      </c>
    </row>
    <row r="505" spans="1:2" x14ac:dyDescent="0.25">
      <c r="A505" s="21" t="s">
        <v>10</v>
      </c>
      <c r="B505" s="59">
        <v>30307</v>
      </c>
    </row>
    <row r="506" spans="1:2" x14ac:dyDescent="0.25">
      <c r="A506" s="21" t="s">
        <v>49</v>
      </c>
      <c r="B506" s="59">
        <v>31553</v>
      </c>
    </row>
    <row r="507" spans="1:2" x14ac:dyDescent="0.25">
      <c r="A507" s="21" t="s">
        <v>908</v>
      </c>
      <c r="B507" s="59">
        <v>31787</v>
      </c>
    </row>
    <row r="508" spans="1:2" x14ac:dyDescent="0.25">
      <c r="A508" s="21" t="s">
        <v>771</v>
      </c>
      <c r="B508" s="50">
        <v>33234</v>
      </c>
    </row>
    <row r="509" spans="1:2" x14ac:dyDescent="0.25">
      <c r="A509" s="21" t="s">
        <v>168</v>
      </c>
      <c r="B509" s="59">
        <v>33308</v>
      </c>
    </row>
    <row r="510" spans="1:2" x14ac:dyDescent="0.25">
      <c r="A510" s="21" t="s">
        <v>88</v>
      </c>
      <c r="B510" s="59">
        <v>33514</v>
      </c>
    </row>
    <row r="511" spans="1:2" x14ac:dyDescent="0.25">
      <c r="A511" s="21" t="s">
        <v>145</v>
      </c>
      <c r="B511" s="59">
        <v>35641</v>
      </c>
    </row>
    <row r="512" spans="1:2" x14ac:dyDescent="0.25">
      <c r="A512" s="21" t="s">
        <v>81</v>
      </c>
      <c r="B512" s="59">
        <v>35822</v>
      </c>
    </row>
    <row r="513" spans="1:2" x14ac:dyDescent="0.25">
      <c r="A513" s="21" t="s">
        <v>46</v>
      </c>
      <c r="B513" s="59">
        <v>37596</v>
      </c>
    </row>
    <row r="514" spans="1:2" x14ac:dyDescent="0.25">
      <c r="A514" s="21" t="s">
        <v>162</v>
      </c>
      <c r="B514" s="59">
        <v>43253</v>
      </c>
    </row>
    <row r="515" spans="1:2" x14ac:dyDescent="0.25">
      <c r="A515" s="21" t="s">
        <v>42</v>
      </c>
      <c r="B515" s="59">
        <v>45399</v>
      </c>
    </row>
    <row r="516" spans="1:2" x14ac:dyDescent="0.25">
      <c r="A516" s="21" t="s">
        <v>181</v>
      </c>
      <c r="B516" s="59">
        <v>45837</v>
      </c>
    </row>
    <row r="517" spans="1:2" x14ac:dyDescent="0.25">
      <c r="A517" s="21" t="s">
        <v>17</v>
      </c>
      <c r="B517" s="59">
        <v>47905</v>
      </c>
    </row>
    <row r="518" spans="1:2" x14ac:dyDescent="0.25">
      <c r="A518" s="21" t="s">
        <v>146</v>
      </c>
      <c r="B518" s="59">
        <v>48577</v>
      </c>
    </row>
    <row r="519" spans="1:2" x14ac:dyDescent="0.25">
      <c r="A519" s="21" t="s">
        <v>12</v>
      </c>
      <c r="B519" s="59">
        <v>50116</v>
      </c>
    </row>
    <row r="520" spans="1:2" x14ac:dyDescent="0.25">
      <c r="A520" s="21" t="s">
        <v>71</v>
      </c>
      <c r="B520" s="59">
        <v>51140</v>
      </c>
    </row>
    <row r="521" spans="1:2" x14ac:dyDescent="0.25">
      <c r="A521" s="21" t="s">
        <v>113</v>
      </c>
      <c r="B521" s="59">
        <v>53731</v>
      </c>
    </row>
    <row r="522" spans="1:2" x14ac:dyDescent="0.25">
      <c r="A522" s="21" t="s">
        <v>70</v>
      </c>
      <c r="B522" s="59">
        <v>55843</v>
      </c>
    </row>
    <row r="523" spans="1:2" x14ac:dyDescent="0.25">
      <c r="A523" s="21" t="s">
        <v>83</v>
      </c>
      <c r="B523" s="59">
        <v>56550</v>
      </c>
    </row>
    <row r="524" spans="1:2" x14ac:dyDescent="0.25">
      <c r="A524" s="21" t="s">
        <v>166</v>
      </c>
      <c r="B524" s="59">
        <v>56772</v>
      </c>
    </row>
    <row r="525" spans="1:2" x14ac:dyDescent="0.25">
      <c r="A525" s="21" t="s">
        <v>649</v>
      </c>
      <c r="B525" s="59">
        <v>57776</v>
      </c>
    </row>
    <row r="526" spans="1:2" x14ac:dyDescent="0.25">
      <c r="A526" s="21" t="s">
        <v>107</v>
      </c>
      <c r="B526" s="50">
        <v>62640</v>
      </c>
    </row>
    <row r="527" spans="1:2" x14ac:dyDescent="0.25">
      <c r="A527" s="21" t="s">
        <v>15</v>
      </c>
      <c r="B527" s="59">
        <v>63150</v>
      </c>
    </row>
    <row r="528" spans="1:2" x14ac:dyDescent="0.25">
      <c r="A528" s="21" t="s">
        <v>903</v>
      </c>
      <c r="B528" s="59">
        <v>65146</v>
      </c>
    </row>
    <row r="529" spans="1:2" x14ac:dyDescent="0.25">
      <c r="A529" s="21" t="s">
        <v>21</v>
      </c>
      <c r="B529" s="59">
        <v>67319</v>
      </c>
    </row>
    <row r="530" spans="1:2" x14ac:dyDescent="0.25">
      <c r="A530" s="21" t="s">
        <v>40</v>
      </c>
      <c r="B530" s="59">
        <v>67860</v>
      </c>
    </row>
    <row r="531" spans="1:2" x14ac:dyDescent="0.25">
      <c r="A531" s="21" t="s">
        <v>156</v>
      </c>
      <c r="B531" s="59">
        <v>69918</v>
      </c>
    </row>
    <row r="532" spans="1:2" x14ac:dyDescent="0.25">
      <c r="A532" s="21" t="s">
        <v>87</v>
      </c>
      <c r="B532" s="59">
        <v>83662</v>
      </c>
    </row>
    <row r="533" spans="1:2" x14ac:dyDescent="0.25">
      <c r="A533" s="21" t="s">
        <v>149</v>
      </c>
      <c r="B533" s="59">
        <v>87225</v>
      </c>
    </row>
    <row r="534" spans="1:2" x14ac:dyDescent="0.25">
      <c r="A534" s="21" t="s">
        <v>19</v>
      </c>
      <c r="B534" s="59">
        <v>88641</v>
      </c>
    </row>
    <row r="535" spans="1:2" x14ac:dyDescent="0.25">
      <c r="A535" s="21" t="s">
        <v>69</v>
      </c>
      <c r="B535" s="59">
        <v>89812</v>
      </c>
    </row>
    <row r="536" spans="1:2" x14ac:dyDescent="0.25">
      <c r="A536" s="21" t="s">
        <v>159</v>
      </c>
      <c r="B536" s="59">
        <v>92778</v>
      </c>
    </row>
    <row r="537" spans="1:2" x14ac:dyDescent="0.25">
      <c r="A537" s="21" t="s">
        <v>7</v>
      </c>
      <c r="B537" s="59">
        <v>96042</v>
      </c>
    </row>
    <row r="538" spans="1:2" x14ac:dyDescent="0.25">
      <c r="A538" s="21" t="s">
        <v>23</v>
      </c>
      <c r="B538" s="59">
        <v>97042</v>
      </c>
    </row>
    <row r="539" spans="1:2" x14ac:dyDescent="0.25">
      <c r="A539" s="21" t="s">
        <v>157</v>
      </c>
      <c r="B539" s="59">
        <v>100733</v>
      </c>
    </row>
    <row r="540" spans="1:2" x14ac:dyDescent="0.25">
      <c r="A540" s="21" t="s">
        <v>38</v>
      </c>
      <c r="B540" s="59">
        <v>106211</v>
      </c>
    </row>
    <row r="541" spans="1:2" x14ac:dyDescent="0.25">
      <c r="A541" s="21" t="s">
        <v>44</v>
      </c>
      <c r="B541" s="59">
        <v>108972</v>
      </c>
    </row>
    <row r="542" spans="1:2" x14ac:dyDescent="0.25">
      <c r="A542" s="21" t="s">
        <v>965</v>
      </c>
      <c r="B542" s="59">
        <v>111971</v>
      </c>
    </row>
    <row r="543" spans="1:2" x14ac:dyDescent="0.25">
      <c r="A543" s="21" t="s">
        <v>1</v>
      </c>
      <c r="B543" s="50">
        <v>115144</v>
      </c>
    </row>
    <row r="544" spans="1:2" x14ac:dyDescent="0.25">
      <c r="A544" s="21" t="s">
        <v>25</v>
      </c>
      <c r="B544" s="59">
        <v>116122</v>
      </c>
    </row>
    <row r="545" spans="1:2" x14ac:dyDescent="0.25">
      <c r="A545" s="21" t="s">
        <v>167</v>
      </c>
      <c r="B545" s="59">
        <v>118448</v>
      </c>
    </row>
    <row r="546" spans="1:2" x14ac:dyDescent="0.25">
      <c r="A546" s="21" t="s">
        <v>36</v>
      </c>
      <c r="B546" s="59">
        <v>136645</v>
      </c>
    </row>
    <row r="547" spans="1:2" x14ac:dyDescent="0.25">
      <c r="A547" s="21" t="s">
        <v>31</v>
      </c>
      <c r="B547" s="59">
        <v>144146</v>
      </c>
    </row>
    <row r="548" spans="1:2" x14ac:dyDescent="0.25">
      <c r="A548" s="21" t="s">
        <v>2</v>
      </c>
      <c r="B548" s="50">
        <v>144148</v>
      </c>
    </row>
    <row r="549" spans="1:2" x14ac:dyDescent="0.25">
      <c r="A549" s="21" t="s">
        <v>111</v>
      </c>
      <c r="B549" s="59">
        <v>156066</v>
      </c>
    </row>
    <row r="550" spans="1:2" x14ac:dyDescent="0.25">
      <c r="A550" s="21" t="s">
        <v>10</v>
      </c>
      <c r="B550" s="50">
        <v>157581</v>
      </c>
    </row>
    <row r="551" spans="1:2" x14ac:dyDescent="0.25">
      <c r="A551" s="21" t="s">
        <v>8</v>
      </c>
      <c r="B551" s="59">
        <v>182782</v>
      </c>
    </row>
    <row r="552" spans="1:2" x14ac:dyDescent="0.25">
      <c r="A552" s="21" t="s">
        <v>177</v>
      </c>
      <c r="B552" s="59">
        <v>183512</v>
      </c>
    </row>
    <row r="553" spans="1:2" x14ac:dyDescent="0.25">
      <c r="A553" s="21" t="s">
        <v>141</v>
      </c>
      <c r="B553" s="59">
        <v>195438</v>
      </c>
    </row>
    <row r="554" spans="1:2" x14ac:dyDescent="0.25">
      <c r="A554" s="21" t="s">
        <v>183</v>
      </c>
      <c r="B554" s="59">
        <v>203667</v>
      </c>
    </row>
    <row r="555" spans="1:2" x14ac:dyDescent="0.25">
      <c r="A555" s="21" t="s">
        <v>37</v>
      </c>
      <c r="B555" s="59">
        <v>215380</v>
      </c>
    </row>
    <row r="556" spans="1:2" x14ac:dyDescent="0.25">
      <c r="A556" s="21" t="s">
        <v>27</v>
      </c>
      <c r="B556" s="59">
        <v>217964</v>
      </c>
    </row>
    <row r="557" spans="1:2" x14ac:dyDescent="0.25">
      <c r="A557" s="21" t="s">
        <v>100</v>
      </c>
      <c r="B557" s="59">
        <v>219099</v>
      </c>
    </row>
    <row r="558" spans="1:2" x14ac:dyDescent="0.25">
      <c r="A558" s="21" t="s">
        <v>9</v>
      </c>
      <c r="B558" s="50">
        <v>224425</v>
      </c>
    </row>
    <row r="559" spans="1:2" x14ac:dyDescent="0.25">
      <c r="A559" s="21" t="s">
        <v>744</v>
      </c>
      <c r="B559" s="59">
        <v>236582</v>
      </c>
    </row>
    <row r="560" spans="1:2" x14ac:dyDescent="0.25">
      <c r="A560" s="21" t="s">
        <v>48</v>
      </c>
      <c r="B560" s="59">
        <v>253969</v>
      </c>
    </row>
    <row r="561" spans="1:2" x14ac:dyDescent="0.25">
      <c r="A561" s="21" t="s">
        <v>47</v>
      </c>
      <c r="B561" s="59">
        <v>256654</v>
      </c>
    </row>
    <row r="562" spans="1:2" x14ac:dyDescent="0.25">
      <c r="A562" s="21" t="s">
        <v>751</v>
      </c>
      <c r="B562" s="59">
        <v>317405</v>
      </c>
    </row>
    <row r="563" spans="1:2" x14ac:dyDescent="0.25">
      <c r="A563" s="21" t="s">
        <v>137</v>
      </c>
      <c r="B563" s="59">
        <v>329428</v>
      </c>
    </row>
    <row r="564" spans="1:2" x14ac:dyDescent="0.25">
      <c r="A564" s="21" t="s">
        <v>99</v>
      </c>
      <c r="B564" s="59">
        <v>410553</v>
      </c>
    </row>
    <row r="565" spans="1:2" x14ac:dyDescent="0.25">
      <c r="A565" s="21" t="s">
        <v>173</v>
      </c>
      <c r="B565" s="59">
        <v>451046</v>
      </c>
    </row>
    <row r="566" spans="1:2" x14ac:dyDescent="0.25">
      <c r="A566" s="21" t="s">
        <v>22</v>
      </c>
      <c r="B566" s="59">
        <v>458078</v>
      </c>
    </row>
    <row r="567" spans="1:2" x14ac:dyDescent="0.25">
      <c r="A567" s="21" t="s">
        <v>39</v>
      </c>
      <c r="B567" s="59">
        <v>496109</v>
      </c>
    </row>
    <row r="568" spans="1:2" x14ac:dyDescent="0.25">
      <c r="A568" s="21" t="s">
        <v>180</v>
      </c>
      <c r="B568" s="50">
        <v>499873</v>
      </c>
    </row>
    <row r="569" spans="1:2" x14ac:dyDescent="0.25">
      <c r="A569" s="21" t="s">
        <v>101</v>
      </c>
      <c r="B569" s="59">
        <v>501208</v>
      </c>
    </row>
    <row r="570" spans="1:2" x14ac:dyDescent="0.25">
      <c r="A570" s="21" t="s">
        <v>97</v>
      </c>
      <c r="B570" s="59">
        <v>550594</v>
      </c>
    </row>
    <row r="571" spans="1:2" x14ac:dyDescent="0.25">
      <c r="A571" s="21" t="s">
        <v>43</v>
      </c>
      <c r="B571" s="59">
        <v>589754</v>
      </c>
    </row>
    <row r="572" spans="1:2" x14ac:dyDescent="0.25">
      <c r="A572" s="21" t="s">
        <v>60</v>
      </c>
      <c r="B572" s="59">
        <v>672220</v>
      </c>
    </row>
    <row r="573" spans="1:2" x14ac:dyDescent="0.25">
      <c r="A573" s="36" t="s">
        <v>1137</v>
      </c>
      <c r="B573" s="59">
        <v>849564</v>
      </c>
    </row>
    <row r="574" spans="1:2" x14ac:dyDescent="0.25">
      <c r="A574" s="21" t="s">
        <v>985</v>
      </c>
      <c r="B574" s="59">
        <v>904208</v>
      </c>
    </row>
    <row r="575" spans="1:2" x14ac:dyDescent="0.25">
      <c r="A575" s="21" t="s">
        <v>62</v>
      </c>
      <c r="B575" s="59">
        <v>1704010</v>
      </c>
    </row>
    <row r="576" spans="1:2" x14ac:dyDescent="0.25">
      <c r="A576" s="21" t="s">
        <v>178</v>
      </c>
      <c r="B576" s="59">
        <v>1945875</v>
      </c>
    </row>
    <row r="577" spans="1:2" x14ac:dyDescent="0.25">
      <c r="A577" s="21" t="s">
        <v>5</v>
      </c>
      <c r="B577" s="59">
        <v>2585982</v>
      </c>
    </row>
    <row r="578" spans="1:2" x14ac:dyDescent="0.25">
      <c r="A578" s="21" t="s">
        <v>119</v>
      </c>
      <c r="B578" s="59">
        <v>4582871</v>
      </c>
    </row>
    <row r="579" spans="1:2" x14ac:dyDescent="0.25">
      <c r="A579" s="21" t="s">
        <v>1149</v>
      </c>
      <c r="B579" s="59">
        <f>SUM(B293:B578)</f>
        <v>25100722</v>
      </c>
    </row>
  </sheetData>
  <sortState ref="A293:B578">
    <sortCondition ref="B293:B578"/>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256"/>
  <sheetViews>
    <sheetView workbookViewId="0">
      <selection activeCell="B260" sqref="B260"/>
    </sheetView>
  </sheetViews>
  <sheetFormatPr baseColWidth="10" defaultRowHeight="15" x14ac:dyDescent="0.25"/>
  <cols>
    <col min="1" max="1" width="47.28515625" style="16" customWidth="1"/>
    <col min="2" max="2" width="14.42578125" style="16" customWidth="1"/>
    <col min="3" max="3" width="54" style="16" customWidth="1"/>
    <col min="4" max="4" width="19.5703125" style="16" bestFit="1" customWidth="1"/>
    <col min="5" max="5" width="27.7109375" style="16" customWidth="1"/>
    <col min="6" max="16384" width="11.42578125" style="16"/>
  </cols>
  <sheetData>
    <row r="1" spans="1:5" ht="15.75" x14ac:dyDescent="0.25">
      <c r="A1" s="3" t="s">
        <v>0</v>
      </c>
      <c r="B1" s="3" t="s">
        <v>1142</v>
      </c>
      <c r="C1" s="3" t="s">
        <v>1143</v>
      </c>
      <c r="D1" s="3" t="s">
        <v>1144</v>
      </c>
      <c r="E1" s="4" t="s">
        <v>1145</v>
      </c>
    </row>
    <row r="2" spans="1:5" ht="15.75" x14ac:dyDescent="0.25">
      <c r="A2" s="10" t="s">
        <v>56</v>
      </c>
      <c r="B2" s="11">
        <v>43896</v>
      </c>
      <c r="C2" s="10" t="s">
        <v>194</v>
      </c>
      <c r="D2" s="12">
        <v>1319</v>
      </c>
      <c r="E2" s="18">
        <f>SUM( D2:D5)</f>
        <v>3150</v>
      </c>
    </row>
    <row r="3" spans="1:5" ht="15.75" hidden="1" x14ac:dyDescent="0.25">
      <c r="A3" s="10" t="s">
        <v>56</v>
      </c>
      <c r="B3" s="11">
        <v>43832</v>
      </c>
      <c r="C3" s="10" t="s">
        <v>195</v>
      </c>
      <c r="D3" s="12">
        <v>906</v>
      </c>
      <c r="E3" s="17"/>
    </row>
    <row r="4" spans="1:5" ht="15.75" hidden="1" x14ac:dyDescent="0.25">
      <c r="A4" s="10" t="s">
        <v>56</v>
      </c>
      <c r="B4" s="11">
        <v>43959</v>
      </c>
      <c r="C4" s="10" t="s">
        <v>509</v>
      </c>
      <c r="D4" s="12">
        <v>825</v>
      </c>
      <c r="E4" s="17"/>
    </row>
    <row r="5" spans="1:5" ht="15.75" hidden="1" x14ac:dyDescent="0.25">
      <c r="A5" s="10" t="s">
        <v>56</v>
      </c>
      <c r="B5" s="11">
        <v>44046</v>
      </c>
      <c r="C5" s="10" t="s">
        <v>768</v>
      </c>
      <c r="D5" s="12">
        <v>100</v>
      </c>
      <c r="E5" s="17"/>
    </row>
    <row r="6" spans="1:5" ht="15.75" x14ac:dyDescent="0.25">
      <c r="A6" s="6" t="s">
        <v>111</v>
      </c>
      <c r="B6" s="7">
        <v>43857</v>
      </c>
      <c r="C6" s="6" t="s">
        <v>216</v>
      </c>
      <c r="D6" s="8">
        <v>54825</v>
      </c>
      <c r="E6" s="19">
        <f>SUM(D6:D16)</f>
        <v>156066</v>
      </c>
    </row>
    <row r="7" spans="1:5" ht="15.75" hidden="1" x14ac:dyDescent="0.25">
      <c r="A7" s="6" t="s">
        <v>111</v>
      </c>
      <c r="B7" s="7">
        <v>43857</v>
      </c>
      <c r="C7" s="6" t="s">
        <v>216</v>
      </c>
      <c r="D7" s="8">
        <v>2212</v>
      </c>
    </row>
    <row r="8" spans="1:5" ht="15.75" hidden="1" x14ac:dyDescent="0.25">
      <c r="A8" s="6" t="s">
        <v>111</v>
      </c>
      <c r="B8" s="7">
        <v>43857</v>
      </c>
      <c r="C8" s="6" t="s">
        <v>216</v>
      </c>
      <c r="D8" s="8">
        <v>8329</v>
      </c>
    </row>
    <row r="9" spans="1:5" ht="15.75" hidden="1" x14ac:dyDescent="0.25">
      <c r="A9" s="6" t="s">
        <v>111</v>
      </c>
      <c r="B9" s="7">
        <v>43857</v>
      </c>
      <c r="C9" s="6" t="s">
        <v>216</v>
      </c>
      <c r="D9" s="8">
        <v>7219</v>
      </c>
    </row>
    <row r="10" spans="1:5" ht="15.75" hidden="1" x14ac:dyDescent="0.25">
      <c r="A10" s="6" t="s">
        <v>111</v>
      </c>
      <c r="B10" s="7">
        <v>43857</v>
      </c>
      <c r="C10" s="6" t="s">
        <v>216</v>
      </c>
      <c r="D10" s="8">
        <v>2519</v>
      </c>
    </row>
    <row r="11" spans="1:5" ht="15.75" hidden="1" x14ac:dyDescent="0.25">
      <c r="A11" s="6" t="s">
        <v>111</v>
      </c>
      <c r="B11" s="7">
        <v>43857</v>
      </c>
      <c r="C11" s="6" t="s">
        <v>216</v>
      </c>
      <c r="D11" s="8">
        <v>12066</v>
      </c>
    </row>
    <row r="12" spans="1:5" ht="15.75" hidden="1" x14ac:dyDescent="0.25">
      <c r="A12" s="6" t="s">
        <v>111</v>
      </c>
      <c r="B12" s="7">
        <v>43936</v>
      </c>
      <c r="C12" s="6" t="s">
        <v>532</v>
      </c>
      <c r="D12" s="8">
        <v>1930</v>
      </c>
    </row>
    <row r="13" spans="1:5" ht="15.75" hidden="1" x14ac:dyDescent="0.25">
      <c r="A13" s="6" t="s">
        <v>111</v>
      </c>
      <c r="B13" s="7">
        <v>43936</v>
      </c>
      <c r="C13" s="6" t="s">
        <v>532</v>
      </c>
      <c r="D13" s="8">
        <v>1826</v>
      </c>
    </row>
    <row r="14" spans="1:5" ht="15.75" hidden="1" x14ac:dyDescent="0.25">
      <c r="A14" s="6" t="s">
        <v>111</v>
      </c>
      <c r="B14" s="7">
        <v>43936</v>
      </c>
      <c r="C14" s="6" t="s">
        <v>532</v>
      </c>
      <c r="D14" s="8">
        <v>7937</v>
      </c>
    </row>
    <row r="15" spans="1:5" ht="15.75" hidden="1" x14ac:dyDescent="0.25">
      <c r="A15" s="6" t="s">
        <v>111</v>
      </c>
      <c r="B15" s="7">
        <v>43936</v>
      </c>
      <c r="C15" s="6" t="s">
        <v>532</v>
      </c>
      <c r="D15" s="8">
        <v>54895</v>
      </c>
    </row>
    <row r="16" spans="1:5" ht="15.75" hidden="1" x14ac:dyDescent="0.25">
      <c r="A16" s="6" t="s">
        <v>111</v>
      </c>
      <c r="B16" s="7">
        <v>43936</v>
      </c>
      <c r="C16" s="6" t="s">
        <v>532</v>
      </c>
      <c r="D16" s="8">
        <v>2308</v>
      </c>
    </row>
    <row r="17" spans="1:5" ht="15.75" x14ac:dyDescent="0.25">
      <c r="A17" s="10" t="s">
        <v>62</v>
      </c>
      <c r="B17" s="11">
        <v>43861</v>
      </c>
      <c r="C17" s="10" t="s">
        <v>235</v>
      </c>
      <c r="D17" s="12">
        <v>67350</v>
      </c>
      <c r="E17" s="18">
        <f>SUM(D17:D43 )</f>
        <v>1704010</v>
      </c>
    </row>
    <row r="18" spans="1:5" ht="15.75" hidden="1" x14ac:dyDescent="0.25">
      <c r="A18" s="10" t="s">
        <v>62</v>
      </c>
      <c r="B18" s="11">
        <v>43872</v>
      </c>
      <c r="C18" s="10" t="s">
        <v>236</v>
      </c>
      <c r="D18" s="12">
        <v>66900</v>
      </c>
      <c r="E18" s="17"/>
    </row>
    <row r="19" spans="1:5" ht="15.75" hidden="1" x14ac:dyDescent="0.25">
      <c r="A19" s="10" t="s">
        <v>62</v>
      </c>
      <c r="B19" s="11">
        <v>43888</v>
      </c>
      <c r="C19" s="10" t="s">
        <v>237</v>
      </c>
      <c r="D19" s="12">
        <v>66600</v>
      </c>
      <c r="E19" s="17"/>
    </row>
    <row r="20" spans="1:5" ht="15.75" hidden="1" x14ac:dyDescent="0.25">
      <c r="A20" s="10" t="s">
        <v>62</v>
      </c>
      <c r="B20" s="11">
        <v>43888</v>
      </c>
      <c r="C20" s="10" t="s">
        <v>237</v>
      </c>
      <c r="D20" s="12">
        <v>66600</v>
      </c>
      <c r="E20" s="17"/>
    </row>
    <row r="21" spans="1:5" ht="15.75" hidden="1" x14ac:dyDescent="0.25">
      <c r="A21" s="10" t="s">
        <v>62</v>
      </c>
      <c r="B21" s="11">
        <v>43895</v>
      </c>
      <c r="C21" s="10" t="s">
        <v>238</v>
      </c>
      <c r="D21" s="12">
        <v>66600</v>
      </c>
      <c r="E21" s="17"/>
    </row>
    <row r="22" spans="1:5" ht="15.75" hidden="1" x14ac:dyDescent="0.25">
      <c r="A22" s="10" t="s">
        <v>62</v>
      </c>
      <c r="B22" s="11">
        <v>43903</v>
      </c>
      <c r="C22" s="10" t="s">
        <v>239</v>
      </c>
      <c r="D22" s="12">
        <v>66600</v>
      </c>
      <c r="E22" s="17"/>
    </row>
    <row r="23" spans="1:5" ht="15.75" hidden="1" x14ac:dyDescent="0.25">
      <c r="A23" s="10" t="s">
        <v>62</v>
      </c>
      <c r="B23" s="11">
        <v>43913</v>
      </c>
      <c r="C23" s="10" t="s">
        <v>240</v>
      </c>
      <c r="D23" s="12">
        <v>66600</v>
      </c>
      <c r="E23" s="17"/>
    </row>
    <row r="24" spans="1:5" ht="15.75" hidden="1" x14ac:dyDescent="0.25">
      <c r="A24" s="10" t="s">
        <v>62</v>
      </c>
      <c r="B24" s="11">
        <v>43920</v>
      </c>
      <c r="C24" s="10" t="s">
        <v>241</v>
      </c>
      <c r="D24" s="12">
        <v>66810</v>
      </c>
      <c r="E24" s="17"/>
    </row>
    <row r="25" spans="1:5" ht="15.75" hidden="1" x14ac:dyDescent="0.25">
      <c r="A25" s="10" t="s">
        <v>62</v>
      </c>
      <c r="B25" s="11">
        <v>43837</v>
      </c>
      <c r="C25" s="10" t="s">
        <v>242</v>
      </c>
      <c r="D25" s="12">
        <v>33450</v>
      </c>
      <c r="E25" s="17"/>
    </row>
    <row r="26" spans="1:5" ht="15.75" hidden="1" x14ac:dyDescent="0.25">
      <c r="A26" s="10" t="s">
        <v>62</v>
      </c>
      <c r="B26" s="11">
        <v>43837</v>
      </c>
      <c r="C26" s="10" t="s">
        <v>242</v>
      </c>
      <c r="D26" s="12">
        <v>33450</v>
      </c>
      <c r="E26" s="17"/>
    </row>
    <row r="27" spans="1:5" ht="15.75" hidden="1" x14ac:dyDescent="0.25">
      <c r="A27" s="10" t="s">
        <v>62</v>
      </c>
      <c r="B27" s="11">
        <v>43846</v>
      </c>
      <c r="C27" s="10" t="s">
        <v>243</v>
      </c>
      <c r="D27" s="12">
        <v>67350</v>
      </c>
      <c r="E27" s="17"/>
    </row>
    <row r="28" spans="1:5" ht="15.75" hidden="1" x14ac:dyDescent="0.25">
      <c r="A28" s="10" t="s">
        <v>62</v>
      </c>
      <c r="B28" s="11">
        <v>43935</v>
      </c>
      <c r="C28" s="10" t="s">
        <v>544</v>
      </c>
      <c r="D28" s="12">
        <v>66600</v>
      </c>
      <c r="E28" s="17"/>
    </row>
    <row r="29" spans="1:5" ht="15.75" hidden="1" x14ac:dyDescent="0.25">
      <c r="A29" s="10" t="s">
        <v>62</v>
      </c>
      <c r="B29" s="11">
        <v>43942</v>
      </c>
      <c r="C29" s="10" t="s">
        <v>545</v>
      </c>
      <c r="D29" s="12">
        <v>65970</v>
      </c>
      <c r="E29" s="17"/>
    </row>
    <row r="30" spans="1:5" ht="15.75" hidden="1" x14ac:dyDescent="0.25">
      <c r="A30" s="10" t="s">
        <v>62</v>
      </c>
      <c r="B30" s="11">
        <v>43955</v>
      </c>
      <c r="C30" s="10" t="s">
        <v>546</v>
      </c>
      <c r="D30" s="12">
        <v>63300</v>
      </c>
      <c r="E30" s="17"/>
    </row>
    <row r="31" spans="1:5" ht="15.75" hidden="1" x14ac:dyDescent="0.25">
      <c r="A31" s="10" t="s">
        <v>62</v>
      </c>
      <c r="B31" s="11">
        <v>43969</v>
      </c>
      <c r="C31" s="10" t="s">
        <v>547</v>
      </c>
      <c r="D31" s="12">
        <v>73850</v>
      </c>
      <c r="E31" s="17"/>
    </row>
    <row r="32" spans="1:5" ht="15.75" hidden="1" x14ac:dyDescent="0.25">
      <c r="A32" s="10" t="s">
        <v>62</v>
      </c>
      <c r="B32" s="11">
        <v>43978</v>
      </c>
      <c r="C32" s="10" t="s">
        <v>548</v>
      </c>
      <c r="D32" s="12">
        <v>73500</v>
      </c>
      <c r="E32" s="17"/>
    </row>
    <row r="33" spans="1:5" ht="15.75" hidden="1" x14ac:dyDescent="0.25">
      <c r="A33" s="10" t="s">
        <v>62</v>
      </c>
      <c r="B33" s="11">
        <v>43978</v>
      </c>
      <c r="C33" s="10" t="s">
        <v>548</v>
      </c>
      <c r="D33" s="12">
        <v>63000</v>
      </c>
      <c r="E33" s="17"/>
    </row>
    <row r="34" spans="1:5" ht="15.75" hidden="1" x14ac:dyDescent="0.25">
      <c r="A34" s="10" t="s">
        <v>62</v>
      </c>
      <c r="B34" s="11">
        <v>43990</v>
      </c>
      <c r="C34" s="10" t="s">
        <v>549</v>
      </c>
      <c r="D34" s="12">
        <v>59700</v>
      </c>
      <c r="E34" s="17"/>
    </row>
    <row r="35" spans="1:5" ht="15.75" hidden="1" x14ac:dyDescent="0.25">
      <c r="A35" s="10" t="s">
        <v>62</v>
      </c>
      <c r="B35" s="11">
        <v>44018</v>
      </c>
      <c r="C35" s="10" t="s">
        <v>817</v>
      </c>
      <c r="D35" s="12">
        <v>69650</v>
      </c>
      <c r="E35" s="17"/>
    </row>
    <row r="36" spans="1:5" ht="15.75" hidden="1" x14ac:dyDescent="0.25">
      <c r="A36" s="10" t="s">
        <v>62</v>
      </c>
      <c r="B36" s="11">
        <v>44021</v>
      </c>
      <c r="C36" s="10" t="s">
        <v>818</v>
      </c>
      <c r="D36" s="12">
        <v>59700</v>
      </c>
      <c r="E36" s="17"/>
    </row>
    <row r="37" spans="1:5" ht="15.75" hidden="1" x14ac:dyDescent="0.25">
      <c r="A37" s="10" t="s">
        <v>62</v>
      </c>
      <c r="B37" s="11">
        <v>44032</v>
      </c>
      <c r="C37" s="10" t="s">
        <v>819</v>
      </c>
      <c r="D37" s="12">
        <v>61470</v>
      </c>
      <c r="E37" s="17"/>
    </row>
    <row r="38" spans="1:5" ht="15.75" hidden="1" x14ac:dyDescent="0.25">
      <c r="A38" s="10" t="s">
        <v>62</v>
      </c>
      <c r="B38" s="11">
        <v>44060</v>
      </c>
      <c r="C38" s="10" t="s">
        <v>820</v>
      </c>
      <c r="D38" s="12">
        <v>64020</v>
      </c>
      <c r="E38" s="17"/>
    </row>
    <row r="39" spans="1:5" ht="15.75" hidden="1" x14ac:dyDescent="0.25">
      <c r="A39" s="10" t="s">
        <v>62</v>
      </c>
      <c r="B39" s="11">
        <v>44096</v>
      </c>
      <c r="C39" s="10" t="s">
        <v>821</v>
      </c>
      <c r="D39" s="12">
        <v>64020</v>
      </c>
      <c r="E39" s="17"/>
    </row>
    <row r="40" spans="1:5" ht="15.75" hidden="1" x14ac:dyDescent="0.25">
      <c r="A40" s="13" t="s">
        <v>62</v>
      </c>
      <c r="B40" s="14">
        <v>44116</v>
      </c>
      <c r="C40" s="13" t="s">
        <v>1017</v>
      </c>
      <c r="D40" s="15">
        <v>63300</v>
      </c>
      <c r="E40" s="17"/>
    </row>
    <row r="41" spans="1:5" ht="15.75" hidden="1" x14ac:dyDescent="0.25">
      <c r="A41" s="13" t="s">
        <v>62</v>
      </c>
      <c r="B41" s="14">
        <v>44158</v>
      </c>
      <c r="C41" s="13" t="s">
        <v>1018</v>
      </c>
      <c r="D41" s="15">
        <v>61770</v>
      </c>
      <c r="E41" s="17"/>
    </row>
    <row r="42" spans="1:5" ht="15.75" hidden="1" x14ac:dyDescent="0.25">
      <c r="A42" s="13" t="s">
        <v>62</v>
      </c>
      <c r="B42" s="14">
        <v>44169</v>
      </c>
      <c r="C42" s="13" t="s">
        <v>1019</v>
      </c>
      <c r="D42" s="15">
        <v>68250</v>
      </c>
      <c r="E42" s="17"/>
    </row>
    <row r="43" spans="1:5" ht="15.75" hidden="1" x14ac:dyDescent="0.25">
      <c r="A43" s="13" t="s">
        <v>62</v>
      </c>
      <c r="B43" s="14">
        <v>44196</v>
      </c>
      <c r="C43" s="13" t="s">
        <v>1020</v>
      </c>
      <c r="D43" s="15">
        <v>57600</v>
      </c>
      <c r="E43" s="17"/>
    </row>
    <row r="44" spans="1:5" ht="15.75" x14ac:dyDescent="0.25">
      <c r="A44" s="6" t="s">
        <v>159</v>
      </c>
      <c r="B44" s="7">
        <v>43861</v>
      </c>
      <c r="C44" s="6" t="s">
        <v>377</v>
      </c>
      <c r="D44" s="8">
        <v>92778</v>
      </c>
      <c r="E44" s="8">
        <v>92778</v>
      </c>
    </row>
    <row r="45" spans="1:5" ht="15.75" x14ac:dyDescent="0.25">
      <c r="A45" s="10" t="s">
        <v>39</v>
      </c>
      <c r="B45" s="11">
        <v>43859</v>
      </c>
      <c r="C45" s="10" t="s">
        <v>50</v>
      </c>
      <c r="D45" s="12">
        <v>939</v>
      </c>
      <c r="E45" s="18">
        <f>SUM( D45:D246)</f>
        <v>496109</v>
      </c>
    </row>
    <row r="46" spans="1:5" ht="15.75" hidden="1" x14ac:dyDescent="0.25">
      <c r="A46" s="10" t="s">
        <v>39</v>
      </c>
      <c r="B46" s="11">
        <v>43859</v>
      </c>
      <c r="C46" s="10" t="s">
        <v>50</v>
      </c>
      <c r="D46" s="12">
        <v>966</v>
      </c>
      <c r="E46" s="17"/>
    </row>
    <row r="47" spans="1:5" ht="15.75" hidden="1" x14ac:dyDescent="0.25">
      <c r="A47" s="10" t="s">
        <v>39</v>
      </c>
      <c r="B47" s="11">
        <v>43907</v>
      </c>
      <c r="C47" s="10" t="s">
        <v>187</v>
      </c>
      <c r="D47" s="12">
        <v>1200</v>
      </c>
      <c r="E47" s="17"/>
    </row>
    <row r="48" spans="1:5" ht="15.75" hidden="1" x14ac:dyDescent="0.25">
      <c r="A48" s="10" t="s">
        <v>39</v>
      </c>
      <c r="B48" s="11">
        <v>43907</v>
      </c>
      <c r="C48" s="10" t="s">
        <v>187</v>
      </c>
      <c r="D48" s="12">
        <v>908</v>
      </c>
      <c r="E48" s="17"/>
    </row>
    <row r="49" spans="1:5" ht="15.75" hidden="1" x14ac:dyDescent="0.25">
      <c r="A49" s="10" t="s">
        <v>39</v>
      </c>
      <c r="B49" s="11">
        <v>43837</v>
      </c>
      <c r="C49" s="10" t="s">
        <v>430</v>
      </c>
      <c r="D49" s="12">
        <v>1216</v>
      </c>
      <c r="E49" s="17"/>
    </row>
    <row r="50" spans="1:5" ht="15.75" hidden="1" x14ac:dyDescent="0.25">
      <c r="A50" s="10" t="s">
        <v>39</v>
      </c>
      <c r="B50" s="11">
        <v>43837</v>
      </c>
      <c r="C50" s="10" t="s">
        <v>430</v>
      </c>
      <c r="D50" s="12">
        <v>1126</v>
      </c>
      <c r="E50" s="17"/>
    </row>
    <row r="51" spans="1:5" ht="15.75" hidden="1" x14ac:dyDescent="0.25">
      <c r="A51" s="10" t="s">
        <v>39</v>
      </c>
      <c r="B51" s="11">
        <v>43837</v>
      </c>
      <c r="C51" s="10" t="s">
        <v>430</v>
      </c>
      <c r="D51" s="12">
        <v>6266</v>
      </c>
      <c r="E51" s="17"/>
    </row>
    <row r="52" spans="1:5" ht="15.75" hidden="1" x14ac:dyDescent="0.25">
      <c r="A52" s="10" t="s">
        <v>39</v>
      </c>
      <c r="B52" s="11">
        <v>43837</v>
      </c>
      <c r="C52" s="10" t="s">
        <v>430</v>
      </c>
      <c r="D52" s="12">
        <v>11195</v>
      </c>
      <c r="E52" s="17"/>
    </row>
    <row r="53" spans="1:5" ht="15.75" hidden="1" x14ac:dyDescent="0.25">
      <c r="A53" s="10" t="s">
        <v>39</v>
      </c>
      <c r="B53" s="11">
        <v>43837</v>
      </c>
      <c r="C53" s="10" t="s">
        <v>430</v>
      </c>
      <c r="D53" s="12">
        <v>1216</v>
      </c>
      <c r="E53" s="17"/>
    </row>
    <row r="54" spans="1:5" ht="15.75" hidden="1" x14ac:dyDescent="0.25">
      <c r="A54" s="10" t="s">
        <v>39</v>
      </c>
      <c r="B54" s="11">
        <v>43837</v>
      </c>
      <c r="C54" s="10" t="s">
        <v>430</v>
      </c>
      <c r="D54" s="12">
        <v>1638</v>
      </c>
      <c r="E54" s="17"/>
    </row>
    <row r="55" spans="1:5" ht="15.75" hidden="1" x14ac:dyDescent="0.25">
      <c r="A55" s="10" t="s">
        <v>39</v>
      </c>
      <c r="B55" s="11">
        <v>43837</v>
      </c>
      <c r="C55" s="10" t="s">
        <v>430</v>
      </c>
      <c r="D55" s="12">
        <v>1686</v>
      </c>
      <c r="E55" s="17"/>
    </row>
    <row r="56" spans="1:5" ht="15.75" hidden="1" x14ac:dyDescent="0.25">
      <c r="A56" s="10" t="s">
        <v>39</v>
      </c>
      <c r="B56" s="11">
        <v>43872</v>
      </c>
      <c r="C56" s="10" t="s">
        <v>431</v>
      </c>
      <c r="D56" s="12">
        <v>10857</v>
      </c>
      <c r="E56" s="17"/>
    </row>
    <row r="57" spans="1:5" ht="15.75" hidden="1" x14ac:dyDescent="0.25">
      <c r="A57" s="10" t="s">
        <v>39</v>
      </c>
      <c r="B57" s="11">
        <v>43872</v>
      </c>
      <c r="C57" s="10" t="s">
        <v>431</v>
      </c>
      <c r="D57" s="12">
        <v>1226</v>
      </c>
      <c r="E57" s="17"/>
    </row>
    <row r="58" spans="1:5" ht="15.75" hidden="1" x14ac:dyDescent="0.25">
      <c r="A58" s="10" t="s">
        <v>39</v>
      </c>
      <c r="B58" s="11">
        <v>43872</v>
      </c>
      <c r="C58" s="10" t="s">
        <v>431</v>
      </c>
      <c r="D58" s="12">
        <v>1394</v>
      </c>
      <c r="E58" s="17"/>
    </row>
    <row r="59" spans="1:5" ht="15.75" hidden="1" x14ac:dyDescent="0.25">
      <c r="A59" s="10" t="s">
        <v>39</v>
      </c>
      <c r="B59" s="11">
        <v>43872</v>
      </c>
      <c r="C59" s="10" t="s">
        <v>431</v>
      </c>
      <c r="D59" s="12">
        <v>1099</v>
      </c>
      <c r="E59" s="17"/>
    </row>
    <row r="60" spans="1:5" ht="15.75" hidden="1" x14ac:dyDescent="0.25">
      <c r="A60" s="10" t="s">
        <v>39</v>
      </c>
      <c r="B60" s="11">
        <v>43872</v>
      </c>
      <c r="C60" s="10" t="s">
        <v>431</v>
      </c>
      <c r="D60" s="12">
        <v>9893</v>
      </c>
      <c r="E60" s="17"/>
    </row>
    <row r="61" spans="1:5" ht="15.75" hidden="1" x14ac:dyDescent="0.25">
      <c r="A61" s="10" t="s">
        <v>39</v>
      </c>
      <c r="B61" s="11">
        <v>43872</v>
      </c>
      <c r="C61" s="10" t="s">
        <v>431</v>
      </c>
      <c r="D61" s="12">
        <v>925</v>
      </c>
      <c r="E61" s="17"/>
    </row>
    <row r="62" spans="1:5" ht="15.75" hidden="1" x14ac:dyDescent="0.25">
      <c r="A62" s="10" t="s">
        <v>39</v>
      </c>
      <c r="B62" s="11">
        <v>43872</v>
      </c>
      <c r="C62" s="10" t="s">
        <v>431</v>
      </c>
      <c r="D62" s="12">
        <v>2996</v>
      </c>
      <c r="E62" s="17"/>
    </row>
    <row r="63" spans="1:5" ht="15.75" hidden="1" x14ac:dyDescent="0.25">
      <c r="A63" s="10" t="s">
        <v>39</v>
      </c>
      <c r="B63" s="11">
        <v>43872</v>
      </c>
      <c r="C63" s="10" t="s">
        <v>431</v>
      </c>
      <c r="D63" s="12">
        <v>1746</v>
      </c>
      <c r="E63" s="17"/>
    </row>
    <row r="64" spans="1:5" ht="15.75" hidden="1" x14ac:dyDescent="0.25">
      <c r="A64" s="10" t="s">
        <v>39</v>
      </c>
      <c r="B64" s="11">
        <v>43872</v>
      </c>
      <c r="C64" s="10" t="s">
        <v>431</v>
      </c>
      <c r="D64" s="12">
        <v>12009</v>
      </c>
      <c r="E64" s="17"/>
    </row>
    <row r="65" spans="1:5" ht="15.75" hidden="1" x14ac:dyDescent="0.25">
      <c r="A65" s="10" t="s">
        <v>39</v>
      </c>
      <c r="B65" s="11">
        <v>43872</v>
      </c>
      <c r="C65" s="10" t="s">
        <v>431</v>
      </c>
      <c r="D65" s="12">
        <v>1231</v>
      </c>
      <c r="E65" s="17"/>
    </row>
    <row r="66" spans="1:5" ht="15.75" hidden="1" x14ac:dyDescent="0.25">
      <c r="A66" s="10" t="s">
        <v>39</v>
      </c>
      <c r="B66" s="11">
        <v>43872</v>
      </c>
      <c r="C66" s="10" t="s">
        <v>431</v>
      </c>
      <c r="D66" s="12">
        <v>2575</v>
      </c>
      <c r="E66" s="17"/>
    </row>
    <row r="67" spans="1:5" ht="15.75" hidden="1" x14ac:dyDescent="0.25">
      <c r="A67" s="10" t="s">
        <v>39</v>
      </c>
      <c r="B67" s="11">
        <v>43872</v>
      </c>
      <c r="C67" s="10" t="s">
        <v>431</v>
      </c>
      <c r="D67" s="12">
        <v>1245</v>
      </c>
      <c r="E67" s="17"/>
    </row>
    <row r="68" spans="1:5" ht="15.75" hidden="1" x14ac:dyDescent="0.25">
      <c r="A68" s="10" t="s">
        <v>39</v>
      </c>
      <c r="B68" s="11">
        <v>43872</v>
      </c>
      <c r="C68" s="10" t="s">
        <v>431</v>
      </c>
      <c r="D68" s="12">
        <v>12100</v>
      </c>
      <c r="E68" s="17"/>
    </row>
    <row r="69" spans="1:5" ht="15.75" hidden="1" x14ac:dyDescent="0.25">
      <c r="A69" s="10" t="s">
        <v>39</v>
      </c>
      <c r="B69" s="11">
        <v>43872</v>
      </c>
      <c r="C69" s="10" t="s">
        <v>431</v>
      </c>
      <c r="D69" s="12">
        <v>1233</v>
      </c>
      <c r="E69" s="17"/>
    </row>
    <row r="70" spans="1:5" ht="15.75" hidden="1" x14ac:dyDescent="0.25">
      <c r="A70" s="10" t="s">
        <v>39</v>
      </c>
      <c r="B70" s="11">
        <v>43872</v>
      </c>
      <c r="C70" s="10" t="s">
        <v>431</v>
      </c>
      <c r="D70" s="12">
        <v>937</v>
      </c>
      <c r="E70" s="17"/>
    </row>
    <row r="71" spans="1:5" ht="15.75" hidden="1" x14ac:dyDescent="0.25">
      <c r="A71" s="10" t="s">
        <v>39</v>
      </c>
      <c r="B71" s="11">
        <v>43872</v>
      </c>
      <c r="C71" s="10" t="s">
        <v>431</v>
      </c>
      <c r="D71" s="12">
        <v>1992</v>
      </c>
      <c r="E71" s="17"/>
    </row>
    <row r="72" spans="1:5" ht="15.75" hidden="1" x14ac:dyDescent="0.25">
      <c r="A72" s="10" t="s">
        <v>39</v>
      </c>
      <c r="B72" s="11">
        <v>43872</v>
      </c>
      <c r="C72" s="10" t="s">
        <v>431</v>
      </c>
      <c r="D72" s="12">
        <v>5275</v>
      </c>
      <c r="E72" s="17"/>
    </row>
    <row r="73" spans="1:5" ht="15.75" hidden="1" x14ac:dyDescent="0.25">
      <c r="A73" s="10" t="s">
        <v>39</v>
      </c>
      <c r="B73" s="11">
        <v>43872</v>
      </c>
      <c r="C73" s="10" t="s">
        <v>431</v>
      </c>
      <c r="D73" s="12">
        <v>305</v>
      </c>
      <c r="E73" s="17"/>
    </row>
    <row r="74" spans="1:5" ht="15.75" hidden="1" x14ac:dyDescent="0.25">
      <c r="A74" s="10" t="s">
        <v>39</v>
      </c>
      <c r="B74" s="11">
        <v>43872</v>
      </c>
      <c r="C74" s="10" t="s">
        <v>431</v>
      </c>
      <c r="D74" s="12">
        <v>976</v>
      </c>
      <c r="E74" s="17"/>
    </row>
    <row r="75" spans="1:5" ht="15.75" hidden="1" x14ac:dyDescent="0.25">
      <c r="A75" s="10" t="s">
        <v>39</v>
      </c>
      <c r="B75" s="11">
        <v>43872</v>
      </c>
      <c r="C75" s="10" t="s">
        <v>431</v>
      </c>
      <c r="D75" s="12">
        <v>1015</v>
      </c>
      <c r="E75" s="17"/>
    </row>
    <row r="76" spans="1:5" ht="15.75" hidden="1" x14ac:dyDescent="0.25">
      <c r="A76" s="10" t="s">
        <v>39</v>
      </c>
      <c r="B76" s="11">
        <v>43889</v>
      </c>
      <c r="C76" s="10" t="s">
        <v>432</v>
      </c>
      <c r="D76" s="12">
        <v>626</v>
      </c>
      <c r="E76" s="17"/>
    </row>
    <row r="77" spans="1:5" ht="15.75" hidden="1" x14ac:dyDescent="0.25">
      <c r="A77" s="10" t="s">
        <v>39</v>
      </c>
      <c r="B77" s="11">
        <v>43889</v>
      </c>
      <c r="C77" s="10" t="s">
        <v>432</v>
      </c>
      <c r="D77" s="12">
        <v>417</v>
      </c>
      <c r="E77" s="17"/>
    </row>
    <row r="78" spans="1:5" ht="15.75" hidden="1" x14ac:dyDescent="0.25">
      <c r="A78" s="10" t="s">
        <v>39</v>
      </c>
      <c r="B78" s="11">
        <v>43889</v>
      </c>
      <c r="C78" s="10" t="s">
        <v>432</v>
      </c>
      <c r="D78" s="12">
        <v>317</v>
      </c>
      <c r="E78" s="17"/>
    </row>
    <row r="79" spans="1:5" ht="15.75" hidden="1" x14ac:dyDescent="0.25">
      <c r="A79" s="10" t="s">
        <v>39</v>
      </c>
      <c r="B79" s="11">
        <v>43889</v>
      </c>
      <c r="C79" s="10" t="s">
        <v>432</v>
      </c>
      <c r="D79" s="12">
        <v>6556</v>
      </c>
      <c r="E79" s="17"/>
    </row>
    <row r="80" spans="1:5" ht="15.75" hidden="1" x14ac:dyDescent="0.25">
      <c r="A80" s="10" t="s">
        <v>39</v>
      </c>
      <c r="B80" s="11">
        <v>43889</v>
      </c>
      <c r="C80" s="10" t="s">
        <v>432</v>
      </c>
      <c r="D80" s="12">
        <v>1239</v>
      </c>
      <c r="E80" s="17"/>
    </row>
    <row r="81" spans="1:5" ht="15.75" hidden="1" x14ac:dyDescent="0.25">
      <c r="A81" s="10" t="s">
        <v>39</v>
      </c>
      <c r="B81" s="11">
        <v>43889</v>
      </c>
      <c r="C81" s="10" t="s">
        <v>432</v>
      </c>
      <c r="D81" s="12">
        <v>2918</v>
      </c>
      <c r="E81" s="17"/>
    </row>
    <row r="82" spans="1:5" ht="15.75" hidden="1" x14ac:dyDescent="0.25">
      <c r="A82" s="10" t="s">
        <v>39</v>
      </c>
      <c r="B82" s="11">
        <v>43889</v>
      </c>
      <c r="C82" s="10" t="s">
        <v>432</v>
      </c>
      <c r="D82" s="12">
        <v>1513</v>
      </c>
      <c r="E82" s="17"/>
    </row>
    <row r="83" spans="1:5" ht="15.75" hidden="1" x14ac:dyDescent="0.25">
      <c r="A83" s="10" t="s">
        <v>39</v>
      </c>
      <c r="B83" s="11">
        <v>43889</v>
      </c>
      <c r="C83" s="10" t="s">
        <v>432</v>
      </c>
      <c r="D83" s="12">
        <v>8133</v>
      </c>
      <c r="E83" s="17"/>
    </row>
    <row r="84" spans="1:5" ht="15.75" hidden="1" x14ac:dyDescent="0.25">
      <c r="A84" s="10" t="s">
        <v>39</v>
      </c>
      <c r="B84" s="11">
        <v>43889</v>
      </c>
      <c r="C84" s="10" t="s">
        <v>432</v>
      </c>
      <c r="D84" s="12">
        <v>1247</v>
      </c>
      <c r="E84" s="17"/>
    </row>
    <row r="85" spans="1:5" ht="15.75" hidden="1" x14ac:dyDescent="0.25">
      <c r="A85" s="10" t="s">
        <v>39</v>
      </c>
      <c r="B85" s="11">
        <v>43889</v>
      </c>
      <c r="C85" s="10" t="s">
        <v>432</v>
      </c>
      <c r="D85" s="12">
        <v>1663</v>
      </c>
      <c r="E85" s="17"/>
    </row>
    <row r="86" spans="1:5" ht="15.75" hidden="1" x14ac:dyDescent="0.25">
      <c r="A86" s="10" t="s">
        <v>39</v>
      </c>
      <c r="B86" s="11">
        <v>43889</v>
      </c>
      <c r="C86" s="10" t="s">
        <v>432</v>
      </c>
      <c r="D86" s="12">
        <v>1969</v>
      </c>
      <c r="E86" s="17"/>
    </row>
    <row r="87" spans="1:5" ht="15.75" hidden="1" x14ac:dyDescent="0.25">
      <c r="A87" s="10" t="s">
        <v>39</v>
      </c>
      <c r="B87" s="11">
        <v>43889</v>
      </c>
      <c r="C87" s="10" t="s">
        <v>432</v>
      </c>
      <c r="D87" s="12">
        <v>7877</v>
      </c>
      <c r="E87" s="17"/>
    </row>
    <row r="88" spans="1:5" ht="15.75" hidden="1" x14ac:dyDescent="0.25">
      <c r="A88" s="10" t="s">
        <v>39</v>
      </c>
      <c r="B88" s="11">
        <v>43903</v>
      </c>
      <c r="C88" s="10" t="s">
        <v>433</v>
      </c>
      <c r="D88" s="12">
        <v>1541</v>
      </c>
      <c r="E88" s="17"/>
    </row>
    <row r="89" spans="1:5" ht="15.75" hidden="1" x14ac:dyDescent="0.25">
      <c r="A89" s="10" t="s">
        <v>39</v>
      </c>
      <c r="B89" s="11">
        <v>43903</v>
      </c>
      <c r="C89" s="10" t="s">
        <v>433</v>
      </c>
      <c r="D89" s="12">
        <v>1247</v>
      </c>
      <c r="E89" s="17"/>
    </row>
    <row r="90" spans="1:5" ht="15.75" hidden="1" x14ac:dyDescent="0.25">
      <c r="A90" s="10" t="s">
        <v>39</v>
      </c>
      <c r="B90" s="11">
        <v>43903</v>
      </c>
      <c r="C90" s="10" t="s">
        <v>433</v>
      </c>
      <c r="D90" s="12">
        <v>2099</v>
      </c>
      <c r="E90" s="17"/>
    </row>
    <row r="91" spans="1:5" ht="15.75" hidden="1" x14ac:dyDescent="0.25">
      <c r="A91" s="10" t="s">
        <v>39</v>
      </c>
      <c r="B91" s="11">
        <v>43903</v>
      </c>
      <c r="C91" s="10" t="s">
        <v>433</v>
      </c>
      <c r="D91" s="12">
        <v>9853</v>
      </c>
      <c r="E91" s="17"/>
    </row>
    <row r="92" spans="1:5" ht="15.75" hidden="1" x14ac:dyDescent="0.25">
      <c r="A92" s="10" t="s">
        <v>39</v>
      </c>
      <c r="B92" s="11">
        <v>43903</v>
      </c>
      <c r="C92" s="10" t="s">
        <v>433</v>
      </c>
      <c r="D92" s="12">
        <v>1460</v>
      </c>
      <c r="E92" s="17"/>
    </row>
    <row r="93" spans="1:5" ht="15.75" hidden="1" x14ac:dyDescent="0.25">
      <c r="A93" s="10" t="s">
        <v>39</v>
      </c>
      <c r="B93" s="11">
        <v>43903</v>
      </c>
      <c r="C93" s="10" t="s">
        <v>433</v>
      </c>
      <c r="D93" s="12">
        <v>1595</v>
      </c>
      <c r="E93" s="17"/>
    </row>
    <row r="94" spans="1:5" ht="15.75" hidden="1" x14ac:dyDescent="0.25">
      <c r="A94" s="10" t="s">
        <v>39</v>
      </c>
      <c r="B94" s="11">
        <v>43903</v>
      </c>
      <c r="C94" s="10" t="s">
        <v>433</v>
      </c>
      <c r="D94" s="12">
        <v>1462</v>
      </c>
      <c r="E94" s="17"/>
    </row>
    <row r="95" spans="1:5" ht="15.75" hidden="1" x14ac:dyDescent="0.25">
      <c r="A95" s="10" t="s">
        <v>39</v>
      </c>
      <c r="B95" s="11">
        <v>43903</v>
      </c>
      <c r="C95" s="10" t="s">
        <v>433</v>
      </c>
      <c r="D95" s="12">
        <v>9183</v>
      </c>
      <c r="E95" s="17"/>
    </row>
    <row r="96" spans="1:5" ht="15.75" hidden="1" x14ac:dyDescent="0.25">
      <c r="A96" s="10" t="s">
        <v>39</v>
      </c>
      <c r="B96" s="11">
        <v>43859</v>
      </c>
      <c r="C96" s="10" t="s">
        <v>50</v>
      </c>
      <c r="D96" s="12">
        <v>916</v>
      </c>
      <c r="E96" s="17"/>
    </row>
    <row r="97" spans="1:5" ht="15.75" hidden="1" x14ac:dyDescent="0.25">
      <c r="A97" s="10" t="s">
        <v>39</v>
      </c>
      <c r="B97" s="11">
        <v>43896</v>
      </c>
      <c r="C97" s="10" t="s">
        <v>194</v>
      </c>
      <c r="D97" s="12">
        <v>901</v>
      </c>
      <c r="E97" s="17"/>
    </row>
    <row r="98" spans="1:5" ht="15.75" hidden="1" x14ac:dyDescent="0.25">
      <c r="A98" s="10" t="s">
        <v>39</v>
      </c>
      <c r="B98" s="11">
        <v>43936</v>
      </c>
      <c r="C98" s="10" t="s">
        <v>714</v>
      </c>
      <c r="D98" s="12">
        <v>1438</v>
      </c>
      <c r="E98" s="17"/>
    </row>
    <row r="99" spans="1:5" ht="15.75" hidden="1" x14ac:dyDescent="0.25">
      <c r="A99" s="10" t="s">
        <v>39</v>
      </c>
      <c r="B99" s="11">
        <v>43936</v>
      </c>
      <c r="C99" s="10" t="s">
        <v>714</v>
      </c>
      <c r="D99" s="12">
        <v>1151</v>
      </c>
      <c r="E99" s="17"/>
    </row>
    <row r="100" spans="1:5" ht="15.75" hidden="1" x14ac:dyDescent="0.25">
      <c r="A100" s="10" t="s">
        <v>39</v>
      </c>
      <c r="B100" s="11">
        <v>43936</v>
      </c>
      <c r="C100" s="10" t="s">
        <v>714</v>
      </c>
      <c r="D100" s="12">
        <v>1445</v>
      </c>
      <c r="E100" s="17"/>
    </row>
    <row r="101" spans="1:5" ht="15.75" hidden="1" x14ac:dyDescent="0.25">
      <c r="A101" s="10" t="s">
        <v>39</v>
      </c>
      <c r="B101" s="11">
        <v>43936</v>
      </c>
      <c r="C101" s="10" t="s">
        <v>714</v>
      </c>
      <c r="D101" s="12">
        <v>6548</v>
      </c>
      <c r="E101" s="17"/>
    </row>
    <row r="102" spans="1:5" ht="15.75" hidden="1" x14ac:dyDescent="0.25">
      <c r="A102" s="10" t="s">
        <v>39</v>
      </c>
      <c r="B102" s="11">
        <v>43936</v>
      </c>
      <c r="C102" s="10" t="s">
        <v>714</v>
      </c>
      <c r="D102" s="12">
        <v>1431</v>
      </c>
      <c r="E102" s="17"/>
    </row>
    <row r="103" spans="1:5" ht="15.75" hidden="1" x14ac:dyDescent="0.25">
      <c r="A103" s="10" t="s">
        <v>39</v>
      </c>
      <c r="B103" s="11">
        <v>43936</v>
      </c>
      <c r="C103" s="10" t="s">
        <v>714</v>
      </c>
      <c r="D103" s="12">
        <v>1149</v>
      </c>
      <c r="E103" s="17"/>
    </row>
    <row r="104" spans="1:5" ht="15.75" hidden="1" x14ac:dyDescent="0.25">
      <c r="A104" s="10" t="s">
        <v>39</v>
      </c>
      <c r="B104" s="11">
        <v>43936</v>
      </c>
      <c r="C104" s="10" t="s">
        <v>714</v>
      </c>
      <c r="D104" s="12">
        <v>1512</v>
      </c>
      <c r="E104" s="17"/>
    </row>
    <row r="105" spans="1:5" ht="15.75" hidden="1" x14ac:dyDescent="0.25">
      <c r="A105" s="10" t="s">
        <v>39</v>
      </c>
      <c r="B105" s="11">
        <v>43936</v>
      </c>
      <c r="C105" s="10" t="s">
        <v>714</v>
      </c>
      <c r="D105" s="12">
        <v>8191</v>
      </c>
      <c r="E105" s="17"/>
    </row>
    <row r="106" spans="1:5" ht="15.75" hidden="1" x14ac:dyDescent="0.25">
      <c r="A106" s="10" t="s">
        <v>39</v>
      </c>
      <c r="B106" s="11">
        <v>43936</v>
      </c>
      <c r="C106" s="10" t="s">
        <v>714</v>
      </c>
      <c r="D106" s="12">
        <v>1468</v>
      </c>
      <c r="E106" s="17"/>
    </row>
    <row r="107" spans="1:5" ht="15.75" hidden="1" x14ac:dyDescent="0.25">
      <c r="A107" s="10" t="s">
        <v>39</v>
      </c>
      <c r="B107" s="11">
        <v>43936</v>
      </c>
      <c r="C107" s="10" t="s">
        <v>714</v>
      </c>
      <c r="D107" s="12">
        <v>1171</v>
      </c>
      <c r="E107" s="17"/>
    </row>
    <row r="108" spans="1:5" ht="15.75" hidden="1" x14ac:dyDescent="0.25">
      <c r="A108" s="10" t="s">
        <v>39</v>
      </c>
      <c r="B108" s="11">
        <v>43936</v>
      </c>
      <c r="C108" s="10" t="s">
        <v>714</v>
      </c>
      <c r="D108" s="12">
        <v>187</v>
      </c>
      <c r="E108" s="17"/>
    </row>
    <row r="109" spans="1:5" ht="15.75" hidden="1" x14ac:dyDescent="0.25">
      <c r="A109" s="10" t="s">
        <v>39</v>
      </c>
      <c r="B109" s="11">
        <v>43936</v>
      </c>
      <c r="C109" s="10" t="s">
        <v>714</v>
      </c>
      <c r="D109" s="12">
        <v>8051</v>
      </c>
      <c r="E109" s="17"/>
    </row>
    <row r="110" spans="1:5" ht="15.75" hidden="1" x14ac:dyDescent="0.25">
      <c r="A110" s="10" t="s">
        <v>39</v>
      </c>
      <c r="B110" s="11">
        <v>43936</v>
      </c>
      <c r="C110" s="10" t="s">
        <v>714</v>
      </c>
      <c r="D110" s="12">
        <v>1496</v>
      </c>
      <c r="E110" s="17"/>
    </row>
    <row r="111" spans="1:5" ht="15.75" hidden="1" x14ac:dyDescent="0.25">
      <c r="A111" s="10" t="s">
        <v>39</v>
      </c>
      <c r="B111" s="11">
        <v>43936</v>
      </c>
      <c r="C111" s="10" t="s">
        <v>714</v>
      </c>
      <c r="D111" s="12">
        <v>1199</v>
      </c>
      <c r="E111" s="17"/>
    </row>
    <row r="112" spans="1:5" ht="15.75" hidden="1" x14ac:dyDescent="0.25">
      <c r="A112" s="10" t="s">
        <v>39</v>
      </c>
      <c r="B112" s="11">
        <v>43936</v>
      </c>
      <c r="C112" s="10" t="s">
        <v>714</v>
      </c>
      <c r="D112" s="12">
        <v>2245</v>
      </c>
      <c r="E112" s="17"/>
    </row>
    <row r="113" spans="1:5" ht="15.75" hidden="1" x14ac:dyDescent="0.25">
      <c r="A113" s="10" t="s">
        <v>39</v>
      </c>
      <c r="B113" s="11">
        <v>43936</v>
      </c>
      <c r="C113" s="10" t="s">
        <v>714</v>
      </c>
      <c r="D113" s="12">
        <v>8433</v>
      </c>
      <c r="E113" s="17"/>
    </row>
    <row r="114" spans="1:5" ht="15.75" hidden="1" x14ac:dyDescent="0.25">
      <c r="A114" s="10" t="s">
        <v>39</v>
      </c>
      <c r="B114" s="11">
        <v>43963</v>
      </c>
      <c r="C114" s="10" t="s">
        <v>715</v>
      </c>
      <c r="D114" s="12">
        <v>849</v>
      </c>
      <c r="E114" s="17"/>
    </row>
    <row r="115" spans="1:5" ht="15.75" hidden="1" x14ac:dyDescent="0.25">
      <c r="A115" s="10" t="s">
        <v>39</v>
      </c>
      <c r="B115" s="11">
        <v>44046</v>
      </c>
      <c r="C115" s="10" t="s">
        <v>950</v>
      </c>
      <c r="D115" s="12">
        <v>1526</v>
      </c>
      <c r="E115" s="17"/>
    </row>
    <row r="116" spans="1:5" ht="15.75" hidden="1" x14ac:dyDescent="0.25">
      <c r="A116" s="10" t="s">
        <v>39</v>
      </c>
      <c r="B116" s="11">
        <v>44046</v>
      </c>
      <c r="C116" s="10" t="s">
        <v>950</v>
      </c>
      <c r="D116" s="12">
        <v>5930</v>
      </c>
      <c r="E116" s="17"/>
    </row>
    <row r="117" spans="1:5" ht="15.75" hidden="1" x14ac:dyDescent="0.25">
      <c r="A117" s="10" t="s">
        <v>39</v>
      </c>
      <c r="B117" s="11">
        <v>44061</v>
      </c>
      <c r="C117" s="10" t="s">
        <v>951</v>
      </c>
      <c r="D117" s="12">
        <v>2666</v>
      </c>
      <c r="E117" s="17"/>
    </row>
    <row r="118" spans="1:5" ht="15.75" hidden="1" x14ac:dyDescent="0.25">
      <c r="A118" s="10" t="s">
        <v>39</v>
      </c>
      <c r="B118" s="11">
        <v>44061</v>
      </c>
      <c r="C118" s="10" t="s">
        <v>951</v>
      </c>
      <c r="D118" s="12">
        <v>1073</v>
      </c>
      <c r="E118" s="17"/>
    </row>
    <row r="119" spans="1:5" ht="15.75" hidden="1" x14ac:dyDescent="0.25">
      <c r="A119" s="10" t="s">
        <v>39</v>
      </c>
      <c r="B119" s="11">
        <v>44061</v>
      </c>
      <c r="C119" s="10" t="s">
        <v>951</v>
      </c>
      <c r="D119" s="12">
        <v>5810</v>
      </c>
      <c r="E119" s="17"/>
    </row>
    <row r="120" spans="1:5" ht="15.75" hidden="1" x14ac:dyDescent="0.25">
      <c r="A120" s="10" t="s">
        <v>39</v>
      </c>
      <c r="B120" s="11">
        <v>44033</v>
      </c>
      <c r="C120" s="10" t="s">
        <v>952</v>
      </c>
      <c r="D120" s="12">
        <v>1431</v>
      </c>
      <c r="E120" s="17"/>
    </row>
    <row r="121" spans="1:5" ht="15.75" hidden="1" x14ac:dyDescent="0.25">
      <c r="A121" s="10" t="s">
        <v>39</v>
      </c>
      <c r="B121" s="11">
        <v>44033</v>
      </c>
      <c r="C121" s="10" t="s">
        <v>952</v>
      </c>
      <c r="D121" s="12">
        <v>1422</v>
      </c>
      <c r="E121" s="17"/>
    </row>
    <row r="122" spans="1:5" ht="15.75" hidden="1" x14ac:dyDescent="0.25">
      <c r="A122" s="10" t="s">
        <v>39</v>
      </c>
      <c r="B122" s="11">
        <v>44061</v>
      </c>
      <c r="C122" s="10" t="s">
        <v>951</v>
      </c>
      <c r="D122" s="12">
        <v>1223</v>
      </c>
      <c r="E122" s="17"/>
    </row>
    <row r="123" spans="1:5" ht="15.75" hidden="1" x14ac:dyDescent="0.25">
      <c r="A123" s="10" t="s">
        <v>39</v>
      </c>
      <c r="B123" s="11">
        <v>44061</v>
      </c>
      <c r="C123" s="10" t="s">
        <v>951</v>
      </c>
      <c r="D123" s="12">
        <v>1180</v>
      </c>
      <c r="E123" s="17"/>
    </row>
    <row r="124" spans="1:5" ht="15.75" hidden="1" x14ac:dyDescent="0.25">
      <c r="A124" s="10" t="s">
        <v>39</v>
      </c>
      <c r="B124" s="11">
        <v>44061</v>
      </c>
      <c r="C124" s="10" t="s">
        <v>951</v>
      </c>
      <c r="D124" s="12">
        <v>1076</v>
      </c>
      <c r="E124" s="17"/>
    </row>
    <row r="125" spans="1:5" ht="15.75" hidden="1" x14ac:dyDescent="0.25">
      <c r="A125" s="10" t="s">
        <v>39</v>
      </c>
      <c r="B125" s="11">
        <v>44061</v>
      </c>
      <c r="C125" s="10" t="s">
        <v>951</v>
      </c>
      <c r="D125" s="12">
        <v>1077</v>
      </c>
      <c r="E125" s="17"/>
    </row>
    <row r="126" spans="1:5" ht="15.75" hidden="1" x14ac:dyDescent="0.25">
      <c r="A126" s="10" t="s">
        <v>39</v>
      </c>
      <c r="B126" s="11">
        <v>44061</v>
      </c>
      <c r="C126" s="10" t="s">
        <v>951</v>
      </c>
      <c r="D126" s="12">
        <v>1677</v>
      </c>
      <c r="E126" s="17"/>
    </row>
    <row r="127" spans="1:5" ht="15.75" hidden="1" x14ac:dyDescent="0.25">
      <c r="A127" s="10" t="s">
        <v>39</v>
      </c>
      <c r="B127" s="11">
        <v>44061</v>
      </c>
      <c r="C127" s="10" t="s">
        <v>951</v>
      </c>
      <c r="D127" s="12">
        <v>4481</v>
      </c>
      <c r="E127" s="17"/>
    </row>
    <row r="128" spans="1:5" ht="15.75" hidden="1" x14ac:dyDescent="0.25">
      <c r="A128" s="10" t="s">
        <v>39</v>
      </c>
      <c r="B128" s="11">
        <v>44061</v>
      </c>
      <c r="C128" s="10" t="s">
        <v>951</v>
      </c>
      <c r="D128" s="12">
        <v>1111</v>
      </c>
      <c r="E128" s="17"/>
    </row>
    <row r="129" spans="1:5" ht="15.75" hidden="1" x14ac:dyDescent="0.25">
      <c r="A129" s="10" t="s">
        <v>39</v>
      </c>
      <c r="B129" s="11">
        <v>44061</v>
      </c>
      <c r="C129" s="10" t="s">
        <v>951</v>
      </c>
      <c r="D129" s="12">
        <v>1126</v>
      </c>
      <c r="E129" s="17"/>
    </row>
    <row r="130" spans="1:5" ht="15.75" hidden="1" x14ac:dyDescent="0.25">
      <c r="A130" s="10" t="s">
        <v>39</v>
      </c>
      <c r="B130" s="11">
        <v>44061</v>
      </c>
      <c r="C130" s="10" t="s">
        <v>951</v>
      </c>
      <c r="D130" s="12">
        <v>6952</v>
      </c>
      <c r="E130" s="17"/>
    </row>
    <row r="131" spans="1:5" ht="15.75" hidden="1" x14ac:dyDescent="0.25">
      <c r="A131" s="10" t="s">
        <v>39</v>
      </c>
      <c r="B131" s="11">
        <v>44061</v>
      </c>
      <c r="C131" s="10" t="s">
        <v>951</v>
      </c>
      <c r="D131" s="12">
        <v>1122</v>
      </c>
      <c r="E131" s="17"/>
    </row>
    <row r="132" spans="1:5" ht="15.75" hidden="1" x14ac:dyDescent="0.25">
      <c r="A132" s="10" t="s">
        <v>39</v>
      </c>
      <c r="B132" s="11">
        <v>44061</v>
      </c>
      <c r="C132" s="10" t="s">
        <v>951</v>
      </c>
      <c r="D132" s="12">
        <v>723</v>
      </c>
      <c r="E132" s="17"/>
    </row>
    <row r="133" spans="1:5" ht="15.75" hidden="1" x14ac:dyDescent="0.25">
      <c r="A133" s="10" t="s">
        <v>39</v>
      </c>
      <c r="B133" s="11">
        <v>44061</v>
      </c>
      <c r="C133" s="10" t="s">
        <v>951</v>
      </c>
      <c r="D133" s="12">
        <v>313</v>
      </c>
      <c r="E133" s="17"/>
    </row>
    <row r="134" spans="1:5" ht="15.75" hidden="1" x14ac:dyDescent="0.25">
      <c r="A134" s="10" t="s">
        <v>39</v>
      </c>
      <c r="B134" s="11">
        <v>44061</v>
      </c>
      <c r="C134" s="10" t="s">
        <v>951</v>
      </c>
      <c r="D134" s="12">
        <v>4992</v>
      </c>
      <c r="E134" s="17"/>
    </row>
    <row r="135" spans="1:5" ht="15.75" hidden="1" x14ac:dyDescent="0.25">
      <c r="A135" s="10" t="s">
        <v>39</v>
      </c>
      <c r="B135" s="11">
        <v>44061</v>
      </c>
      <c r="C135" s="10" t="s">
        <v>951</v>
      </c>
      <c r="D135" s="12">
        <v>1408</v>
      </c>
      <c r="E135" s="17"/>
    </row>
    <row r="136" spans="1:5" ht="15.75" hidden="1" x14ac:dyDescent="0.25">
      <c r="A136" s="10" t="s">
        <v>39</v>
      </c>
      <c r="B136" s="11">
        <v>44061</v>
      </c>
      <c r="C136" s="10" t="s">
        <v>951</v>
      </c>
      <c r="D136" s="12">
        <v>375</v>
      </c>
      <c r="E136" s="17"/>
    </row>
    <row r="137" spans="1:5" ht="15.75" hidden="1" x14ac:dyDescent="0.25">
      <c r="A137" s="10" t="s">
        <v>39</v>
      </c>
      <c r="B137" s="11">
        <v>44061</v>
      </c>
      <c r="C137" s="10" t="s">
        <v>951</v>
      </c>
      <c r="D137" s="12">
        <v>1475</v>
      </c>
      <c r="E137" s="17"/>
    </row>
    <row r="138" spans="1:5" ht="15.75" hidden="1" x14ac:dyDescent="0.25">
      <c r="A138" s="10" t="s">
        <v>39</v>
      </c>
      <c r="B138" s="11">
        <v>44091</v>
      </c>
      <c r="C138" s="10" t="s">
        <v>863</v>
      </c>
      <c r="D138" s="12">
        <v>780</v>
      </c>
      <c r="E138" s="17"/>
    </row>
    <row r="139" spans="1:5" ht="15.75" hidden="1" x14ac:dyDescent="0.25">
      <c r="A139" s="10" t="s">
        <v>39</v>
      </c>
      <c r="B139" s="11">
        <v>44021</v>
      </c>
      <c r="C139" s="10" t="s">
        <v>793</v>
      </c>
      <c r="D139" s="12">
        <v>912</v>
      </c>
      <c r="E139" s="17"/>
    </row>
    <row r="140" spans="1:5" ht="15.75" hidden="1" x14ac:dyDescent="0.25">
      <c r="A140" s="10" t="s">
        <v>39</v>
      </c>
      <c r="B140" s="11">
        <v>44033</v>
      </c>
      <c r="C140" s="10" t="s">
        <v>952</v>
      </c>
      <c r="D140" s="12">
        <v>1213</v>
      </c>
      <c r="E140" s="17"/>
    </row>
    <row r="141" spans="1:5" ht="15.75" hidden="1" x14ac:dyDescent="0.25">
      <c r="A141" s="10" t="s">
        <v>39</v>
      </c>
      <c r="B141" s="11">
        <v>44033</v>
      </c>
      <c r="C141" s="10" t="s">
        <v>952</v>
      </c>
      <c r="D141" s="12">
        <v>319</v>
      </c>
      <c r="E141" s="17"/>
    </row>
    <row r="142" spans="1:5" ht="15.75" hidden="1" x14ac:dyDescent="0.25">
      <c r="A142" s="10" t="s">
        <v>39</v>
      </c>
      <c r="B142" s="11">
        <v>44033</v>
      </c>
      <c r="C142" s="10" t="s">
        <v>952</v>
      </c>
      <c r="D142" s="12">
        <v>964</v>
      </c>
      <c r="E142" s="17"/>
    </row>
    <row r="143" spans="1:5" ht="15.75" hidden="1" x14ac:dyDescent="0.25">
      <c r="A143" s="10" t="s">
        <v>39</v>
      </c>
      <c r="B143" s="11">
        <v>44033</v>
      </c>
      <c r="C143" s="10" t="s">
        <v>952</v>
      </c>
      <c r="D143" s="12">
        <v>4325</v>
      </c>
      <c r="E143" s="17"/>
    </row>
    <row r="144" spans="1:5" ht="15.75" hidden="1" x14ac:dyDescent="0.25">
      <c r="A144" s="10" t="s">
        <v>39</v>
      </c>
      <c r="B144" s="11">
        <v>44033</v>
      </c>
      <c r="C144" s="10" t="s">
        <v>952</v>
      </c>
      <c r="D144" s="12">
        <v>1015</v>
      </c>
      <c r="E144" s="17"/>
    </row>
    <row r="145" spans="1:5" ht="15.75" hidden="1" x14ac:dyDescent="0.25">
      <c r="A145" s="10" t="s">
        <v>39</v>
      </c>
      <c r="B145" s="11">
        <v>44033</v>
      </c>
      <c r="C145" s="10" t="s">
        <v>952</v>
      </c>
      <c r="D145" s="12">
        <v>1337</v>
      </c>
      <c r="E145" s="17"/>
    </row>
    <row r="146" spans="1:5" ht="15.75" hidden="1" x14ac:dyDescent="0.25">
      <c r="A146" s="10" t="s">
        <v>39</v>
      </c>
      <c r="B146" s="11">
        <v>44033</v>
      </c>
      <c r="C146" s="10" t="s">
        <v>952</v>
      </c>
      <c r="D146" s="12">
        <v>363</v>
      </c>
      <c r="E146" s="17"/>
    </row>
    <row r="147" spans="1:5" ht="15.75" hidden="1" x14ac:dyDescent="0.25">
      <c r="A147" s="10" t="s">
        <v>39</v>
      </c>
      <c r="B147" s="11">
        <v>44033</v>
      </c>
      <c r="C147" s="10" t="s">
        <v>952</v>
      </c>
      <c r="D147" s="12">
        <v>4797</v>
      </c>
      <c r="E147" s="17"/>
    </row>
    <row r="148" spans="1:5" ht="15.75" hidden="1" x14ac:dyDescent="0.25">
      <c r="A148" s="10" t="s">
        <v>39</v>
      </c>
      <c r="B148" s="11">
        <v>44033</v>
      </c>
      <c r="C148" s="10" t="s">
        <v>952</v>
      </c>
      <c r="D148" s="12">
        <v>1016</v>
      </c>
      <c r="E148" s="17"/>
    </row>
    <row r="149" spans="1:5" ht="15.75" hidden="1" x14ac:dyDescent="0.25">
      <c r="A149" s="10" t="s">
        <v>39</v>
      </c>
      <c r="B149" s="11">
        <v>44046</v>
      </c>
      <c r="C149" s="10" t="s">
        <v>950</v>
      </c>
      <c r="D149" s="12">
        <v>1693</v>
      </c>
      <c r="E149" s="17"/>
    </row>
    <row r="150" spans="1:5" ht="15.75" hidden="1" x14ac:dyDescent="0.25">
      <c r="A150" s="10" t="s">
        <v>39</v>
      </c>
      <c r="B150" s="11">
        <v>44046</v>
      </c>
      <c r="C150" s="10" t="s">
        <v>950</v>
      </c>
      <c r="D150" s="12">
        <v>1355</v>
      </c>
      <c r="E150" s="17"/>
    </row>
    <row r="151" spans="1:5" ht="15.75" hidden="1" x14ac:dyDescent="0.25">
      <c r="A151" s="10" t="s">
        <v>39</v>
      </c>
      <c r="B151" s="11">
        <v>44046</v>
      </c>
      <c r="C151" s="10" t="s">
        <v>950</v>
      </c>
      <c r="D151" s="12">
        <v>6297</v>
      </c>
      <c r="E151" s="17"/>
    </row>
    <row r="152" spans="1:5" ht="15.75" hidden="1" x14ac:dyDescent="0.25">
      <c r="A152" s="10" t="s">
        <v>39</v>
      </c>
      <c r="B152" s="11">
        <v>44046</v>
      </c>
      <c r="C152" s="10" t="s">
        <v>950</v>
      </c>
      <c r="D152" s="12">
        <v>762</v>
      </c>
      <c r="E152" s="17"/>
    </row>
    <row r="153" spans="1:5" ht="15.75" hidden="1" x14ac:dyDescent="0.25">
      <c r="A153" s="10" t="s">
        <v>39</v>
      </c>
      <c r="B153" s="11">
        <v>44046</v>
      </c>
      <c r="C153" s="10" t="s">
        <v>950</v>
      </c>
      <c r="D153" s="12">
        <v>677</v>
      </c>
      <c r="E153" s="17"/>
    </row>
    <row r="154" spans="1:5" ht="15.75" hidden="1" x14ac:dyDescent="0.25">
      <c r="A154" s="10" t="s">
        <v>39</v>
      </c>
      <c r="B154" s="11">
        <v>44046</v>
      </c>
      <c r="C154" s="10" t="s">
        <v>950</v>
      </c>
      <c r="D154" s="12">
        <v>652</v>
      </c>
      <c r="E154" s="17"/>
    </row>
    <row r="155" spans="1:5" ht="15.75" hidden="1" x14ac:dyDescent="0.25">
      <c r="A155" s="10" t="s">
        <v>39</v>
      </c>
      <c r="B155" s="11">
        <v>44046</v>
      </c>
      <c r="C155" s="10" t="s">
        <v>950</v>
      </c>
      <c r="D155" s="12">
        <v>5893</v>
      </c>
      <c r="E155" s="17"/>
    </row>
    <row r="156" spans="1:5" ht="15.75" hidden="1" x14ac:dyDescent="0.25">
      <c r="A156" s="10" t="s">
        <v>39</v>
      </c>
      <c r="B156" s="11">
        <v>44046</v>
      </c>
      <c r="C156" s="10" t="s">
        <v>950</v>
      </c>
      <c r="D156" s="12">
        <v>3029</v>
      </c>
      <c r="E156" s="17"/>
    </row>
    <row r="157" spans="1:5" ht="15.75" hidden="1" x14ac:dyDescent="0.25">
      <c r="A157" s="10" t="s">
        <v>39</v>
      </c>
      <c r="B157" s="11">
        <v>44046</v>
      </c>
      <c r="C157" s="10" t="s">
        <v>950</v>
      </c>
      <c r="D157" s="12">
        <v>339</v>
      </c>
      <c r="E157" s="17"/>
    </row>
    <row r="158" spans="1:5" ht="15.75" hidden="1" x14ac:dyDescent="0.25">
      <c r="A158" s="10" t="s">
        <v>39</v>
      </c>
      <c r="B158" s="11">
        <v>44046</v>
      </c>
      <c r="C158" s="10" t="s">
        <v>950</v>
      </c>
      <c r="D158" s="12">
        <v>1016</v>
      </c>
      <c r="E158" s="17"/>
    </row>
    <row r="159" spans="1:5" ht="15.75" hidden="1" x14ac:dyDescent="0.25">
      <c r="A159" s="10" t="s">
        <v>39</v>
      </c>
      <c r="B159" s="11">
        <v>44046</v>
      </c>
      <c r="C159" s="10" t="s">
        <v>950</v>
      </c>
      <c r="D159" s="12">
        <v>1046</v>
      </c>
      <c r="E159" s="17"/>
    </row>
    <row r="160" spans="1:5" ht="15.75" hidden="1" x14ac:dyDescent="0.25">
      <c r="A160" s="10" t="s">
        <v>39</v>
      </c>
      <c r="B160" s="11">
        <v>44046</v>
      </c>
      <c r="C160" s="10" t="s">
        <v>950</v>
      </c>
      <c r="D160" s="12">
        <v>1089</v>
      </c>
      <c r="E160" s="17"/>
    </row>
    <row r="161" spans="1:5" ht="15.75" hidden="1" x14ac:dyDescent="0.25">
      <c r="A161" s="10" t="s">
        <v>39</v>
      </c>
      <c r="B161" s="11">
        <v>44046</v>
      </c>
      <c r="C161" s="10" t="s">
        <v>950</v>
      </c>
      <c r="D161" s="12">
        <v>1887</v>
      </c>
      <c r="E161" s="17"/>
    </row>
    <row r="162" spans="1:5" ht="15.75" hidden="1" x14ac:dyDescent="0.25">
      <c r="A162" s="10" t="s">
        <v>39</v>
      </c>
      <c r="B162" s="11">
        <v>44046</v>
      </c>
      <c r="C162" s="10" t="s">
        <v>950</v>
      </c>
      <c r="D162" s="12">
        <v>7221</v>
      </c>
      <c r="E162" s="17"/>
    </row>
    <row r="163" spans="1:5" ht="15.75" hidden="1" x14ac:dyDescent="0.25">
      <c r="A163" s="10" t="s">
        <v>39</v>
      </c>
      <c r="B163" s="11">
        <v>44033</v>
      </c>
      <c r="C163" s="10" t="s">
        <v>952</v>
      </c>
      <c r="D163" s="12">
        <v>1174</v>
      </c>
      <c r="E163" s="17"/>
    </row>
    <row r="164" spans="1:5" ht="15.75" hidden="1" x14ac:dyDescent="0.25">
      <c r="A164" s="10" t="s">
        <v>39</v>
      </c>
      <c r="B164" s="11">
        <v>44033</v>
      </c>
      <c r="C164" s="10" t="s">
        <v>952</v>
      </c>
      <c r="D164" s="12">
        <v>1587</v>
      </c>
      <c r="E164" s="17"/>
    </row>
    <row r="165" spans="1:5" ht="15.75" hidden="1" x14ac:dyDescent="0.25">
      <c r="A165" s="10" t="s">
        <v>39</v>
      </c>
      <c r="B165" s="11">
        <v>44033</v>
      </c>
      <c r="C165" s="10" t="s">
        <v>952</v>
      </c>
      <c r="D165" s="12">
        <v>7659</v>
      </c>
      <c r="E165" s="17"/>
    </row>
    <row r="166" spans="1:5" ht="15.75" hidden="1" x14ac:dyDescent="0.25">
      <c r="A166" s="10" t="s">
        <v>39</v>
      </c>
      <c r="B166" s="11">
        <v>44033</v>
      </c>
      <c r="C166" s="10" t="s">
        <v>952</v>
      </c>
      <c r="D166" s="12">
        <v>2243</v>
      </c>
      <c r="E166" s="17"/>
    </row>
    <row r="167" spans="1:5" ht="15.75" hidden="1" x14ac:dyDescent="0.25">
      <c r="A167" s="10" t="s">
        <v>39</v>
      </c>
      <c r="B167" s="11">
        <v>44033</v>
      </c>
      <c r="C167" s="10" t="s">
        <v>952</v>
      </c>
      <c r="D167" s="12">
        <v>1374</v>
      </c>
      <c r="E167" s="17"/>
    </row>
    <row r="168" spans="1:5" ht="15.75" hidden="1" x14ac:dyDescent="0.25">
      <c r="A168" s="10" t="s">
        <v>39</v>
      </c>
      <c r="B168" s="11">
        <v>44033</v>
      </c>
      <c r="C168" s="10" t="s">
        <v>952</v>
      </c>
      <c r="D168" s="12">
        <v>7785</v>
      </c>
      <c r="E168" s="17"/>
    </row>
    <row r="169" spans="1:5" ht="15.75" hidden="1" x14ac:dyDescent="0.25">
      <c r="A169" s="10" t="s">
        <v>39</v>
      </c>
      <c r="B169" s="11">
        <v>44046</v>
      </c>
      <c r="C169" s="10" t="s">
        <v>950</v>
      </c>
      <c r="D169" s="12">
        <v>709</v>
      </c>
      <c r="E169" s="17"/>
    </row>
    <row r="170" spans="1:5" ht="15.75" hidden="1" x14ac:dyDescent="0.25">
      <c r="A170" s="13" t="s">
        <v>39</v>
      </c>
      <c r="B170" s="14">
        <v>44196</v>
      </c>
      <c r="C170" s="13" t="s">
        <v>102</v>
      </c>
      <c r="D170" s="15">
        <v>116</v>
      </c>
      <c r="E170" s="17"/>
    </row>
    <row r="171" spans="1:5" ht="15.75" hidden="1" x14ac:dyDescent="0.25">
      <c r="A171" s="13" t="s">
        <v>39</v>
      </c>
      <c r="B171" s="14">
        <v>44194</v>
      </c>
      <c r="C171" s="13" t="s">
        <v>1110</v>
      </c>
      <c r="D171" s="15">
        <v>5997</v>
      </c>
      <c r="E171" s="17"/>
    </row>
    <row r="172" spans="1:5" ht="15.75" hidden="1" x14ac:dyDescent="0.25">
      <c r="A172" s="13" t="s">
        <v>39</v>
      </c>
      <c r="B172" s="14">
        <v>44105</v>
      </c>
      <c r="C172" s="13" t="s">
        <v>1111</v>
      </c>
      <c r="D172" s="15">
        <v>5391</v>
      </c>
      <c r="E172" s="17"/>
    </row>
    <row r="173" spans="1:5" ht="15.75" hidden="1" x14ac:dyDescent="0.25">
      <c r="A173" s="13" t="s">
        <v>39</v>
      </c>
      <c r="B173" s="14">
        <v>44105</v>
      </c>
      <c r="C173" s="13" t="s">
        <v>1111</v>
      </c>
      <c r="D173" s="15">
        <v>1413</v>
      </c>
      <c r="E173" s="17"/>
    </row>
    <row r="174" spans="1:5" ht="15.75" hidden="1" x14ac:dyDescent="0.25">
      <c r="A174" s="13" t="s">
        <v>39</v>
      </c>
      <c r="B174" s="14">
        <v>44105</v>
      </c>
      <c r="C174" s="13" t="s">
        <v>1111</v>
      </c>
      <c r="D174" s="15">
        <v>618</v>
      </c>
      <c r="E174" s="17"/>
    </row>
    <row r="175" spans="1:5" ht="15.75" hidden="1" x14ac:dyDescent="0.25">
      <c r="A175" s="13" t="s">
        <v>39</v>
      </c>
      <c r="B175" s="14">
        <v>44105</v>
      </c>
      <c r="C175" s="13" t="s">
        <v>1111</v>
      </c>
      <c r="D175" s="15">
        <v>3415</v>
      </c>
      <c r="E175" s="17"/>
    </row>
    <row r="176" spans="1:5" ht="15.75" hidden="1" x14ac:dyDescent="0.25">
      <c r="A176" s="13" t="s">
        <v>39</v>
      </c>
      <c r="B176" s="14">
        <v>44105</v>
      </c>
      <c r="C176" s="13" t="s">
        <v>1111</v>
      </c>
      <c r="D176" s="15">
        <v>1351</v>
      </c>
      <c r="E176" s="17"/>
    </row>
    <row r="177" spans="1:5" ht="15.75" hidden="1" x14ac:dyDescent="0.25">
      <c r="A177" s="13" t="s">
        <v>39</v>
      </c>
      <c r="B177" s="14">
        <v>44105</v>
      </c>
      <c r="C177" s="13" t="s">
        <v>1111</v>
      </c>
      <c r="D177" s="15">
        <v>1749</v>
      </c>
      <c r="E177" s="17"/>
    </row>
    <row r="178" spans="1:5" ht="15.75" hidden="1" x14ac:dyDescent="0.25">
      <c r="A178" s="13" t="s">
        <v>39</v>
      </c>
      <c r="B178" s="14">
        <v>44105</v>
      </c>
      <c r="C178" s="13" t="s">
        <v>1111</v>
      </c>
      <c r="D178" s="15">
        <v>6156</v>
      </c>
      <c r="E178" s="17"/>
    </row>
    <row r="179" spans="1:5" ht="15.75" hidden="1" x14ac:dyDescent="0.25">
      <c r="A179" s="13" t="s">
        <v>39</v>
      </c>
      <c r="B179" s="14">
        <v>44105</v>
      </c>
      <c r="C179" s="13" t="s">
        <v>1111</v>
      </c>
      <c r="D179" s="15">
        <v>1483</v>
      </c>
      <c r="E179" s="17"/>
    </row>
    <row r="180" spans="1:5" ht="15.75" hidden="1" x14ac:dyDescent="0.25">
      <c r="A180" s="13" t="s">
        <v>39</v>
      </c>
      <c r="B180" s="14">
        <v>44105</v>
      </c>
      <c r="C180" s="13" t="s">
        <v>1111</v>
      </c>
      <c r="D180" s="15">
        <v>395</v>
      </c>
      <c r="E180" s="17"/>
    </row>
    <row r="181" spans="1:5" ht="15.75" hidden="1" x14ac:dyDescent="0.25">
      <c r="A181" s="13" t="s">
        <v>39</v>
      </c>
      <c r="B181" s="14">
        <v>44105</v>
      </c>
      <c r="C181" s="13" t="s">
        <v>1111</v>
      </c>
      <c r="D181" s="15">
        <v>1499</v>
      </c>
      <c r="E181" s="17"/>
    </row>
    <row r="182" spans="1:5" ht="15.75" hidden="1" x14ac:dyDescent="0.25">
      <c r="A182" s="13" t="s">
        <v>39</v>
      </c>
      <c r="B182" s="14">
        <v>44105</v>
      </c>
      <c r="C182" s="13" t="s">
        <v>1111</v>
      </c>
      <c r="D182" s="15">
        <v>6209</v>
      </c>
      <c r="E182" s="17"/>
    </row>
    <row r="183" spans="1:5" ht="15.75" hidden="1" x14ac:dyDescent="0.25">
      <c r="A183" s="13" t="s">
        <v>39</v>
      </c>
      <c r="B183" s="14">
        <v>44105</v>
      </c>
      <c r="C183" s="13" t="s">
        <v>1111</v>
      </c>
      <c r="D183" s="15">
        <v>1498</v>
      </c>
      <c r="E183" s="17"/>
    </row>
    <row r="184" spans="1:5" ht="15.75" hidden="1" x14ac:dyDescent="0.25">
      <c r="A184" s="13" t="s">
        <v>39</v>
      </c>
      <c r="B184" s="14">
        <v>44105</v>
      </c>
      <c r="C184" s="13" t="s">
        <v>1111</v>
      </c>
      <c r="D184" s="15">
        <v>799</v>
      </c>
      <c r="E184" s="17"/>
    </row>
    <row r="185" spans="1:5" ht="15.75" hidden="1" x14ac:dyDescent="0.25">
      <c r="A185" s="13" t="s">
        <v>39</v>
      </c>
      <c r="B185" s="14">
        <v>44105</v>
      </c>
      <c r="C185" s="13" t="s">
        <v>1111</v>
      </c>
      <c r="D185" s="15">
        <v>777</v>
      </c>
      <c r="E185" s="17"/>
    </row>
    <row r="186" spans="1:5" ht="15.75" hidden="1" x14ac:dyDescent="0.25">
      <c r="A186" s="13" t="s">
        <v>39</v>
      </c>
      <c r="B186" s="14">
        <v>44105</v>
      </c>
      <c r="C186" s="13" t="s">
        <v>1111</v>
      </c>
      <c r="D186" s="15">
        <v>6456</v>
      </c>
      <c r="E186" s="17"/>
    </row>
    <row r="187" spans="1:5" ht="15.75" hidden="1" x14ac:dyDescent="0.25">
      <c r="A187" s="13" t="s">
        <v>39</v>
      </c>
      <c r="B187" s="14">
        <v>44105</v>
      </c>
      <c r="C187" s="13" t="s">
        <v>1111</v>
      </c>
      <c r="D187" s="15">
        <v>1198</v>
      </c>
      <c r="E187" s="17"/>
    </row>
    <row r="188" spans="1:5" ht="15.75" hidden="1" x14ac:dyDescent="0.25">
      <c r="A188" s="13" t="s">
        <v>39</v>
      </c>
      <c r="B188" s="14">
        <v>44105</v>
      </c>
      <c r="C188" s="13" t="s">
        <v>1111</v>
      </c>
      <c r="D188" s="15">
        <v>399</v>
      </c>
      <c r="E188" s="17"/>
    </row>
    <row r="189" spans="1:5" ht="15.75" hidden="1" x14ac:dyDescent="0.25">
      <c r="A189" s="13" t="s">
        <v>39</v>
      </c>
      <c r="B189" s="14">
        <v>44105</v>
      </c>
      <c r="C189" s="13" t="s">
        <v>1111</v>
      </c>
      <c r="D189" s="15">
        <v>1316</v>
      </c>
      <c r="E189" s="17"/>
    </row>
    <row r="190" spans="1:5" ht="15.75" hidden="1" x14ac:dyDescent="0.25">
      <c r="A190" s="13" t="s">
        <v>39</v>
      </c>
      <c r="B190" s="14">
        <v>44105</v>
      </c>
      <c r="C190" s="13" t="s">
        <v>1111</v>
      </c>
      <c r="D190" s="15">
        <v>7327</v>
      </c>
      <c r="E190" s="17"/>
    </row>
    <row r="191" spans="1:5" ht="15.75" hidden="1" x14ac:dyDescent="0.25">
      <c r="A191" s="13" t="s">
        <v>39</v>
      </c>
      <c r="B191" s="14">
        <v>44105</v>
      </c>
      <c r="C191" s="13" t="s">
        <v>1111</v>
      </c>
      <c r="D191" s="15">
        <v>1198</v>
      </c>
      <c r="E191" s="17"/>
    </row>
    <row r="192" spans="1:5" ht="15.75" hidden="1" x14ac:dyDescent="0.25">
      <c r="A192" s="13" t="s">
        <v>39</v>
      </c>
      <c r="B192" s="14">
        <v>44117</v>
      </c>
      <c r="C192" s="13" t="s">
        <v>1112</v>
      </c>
      <c r="D192" s="15">
        <v>399</v>
      </c>
      <c r="E192" s="17"/>
    </row>
    <row r="193" spans="1:5" ht="15.75" hidden="1" x14ac:dyDescent="0.25">
      <c r="A193" s="13" t="s">
        <v>39</v>
      </c>
      <c r="B193" s="14">
        <v>44117</v>
      </c>
      <c r="C193" s="13" t="s">
        <v>1112</v>
      </c>
      <c r="D193" s="15">
        <v>1536</v>
      </c>
      <c r="E193" s="17"/>
    </row>
    <row r="194" spans="1:5" ht="15.75" hidden="1" x14ac:dyDescent="0.25">
      <c r="A194" s="13" t="s">
        <v>39</v>
      </c>
      <c r="B194" s="14">
        <v>44117</v>
      </c>
      <c r="C194" s="13" t="s">
        <v>1112</v>
      </c>
      <c r="D194" s="15">
        <v>4998</v>
      </c>
      <c r="E194" s="17"/>
    </row>
    <row r="195" spans="1:5" ht="15.75" hidden="1" x14ac:dyDescent="0.25">
      <c r="A195" s="13" t="s">
        <v>39</v>
      </c>
      <c r="B195" s="14">
        <v>44117</v>
      </c>
      <c r="C195" s="13" t="s">
        <v>1112</v>
      </c>
      <c r="D195" s="15">
        <v>898</v>
      </c>
      <c r="E195" s="17"/>
    </row>
    <row r="196" spans="1:5" ht="15.75" hidden="1" x14ac:dyDescent="0.25">
      <c r="A196" s="13" t="s">
        <v>39</v>
      </c>
      <c r="B196" s="14">
        <v>44117</v>
      </c>
      <c r="C196" s="13" t="s">
        <v>1112</v>
      </c>
      <c r="D196" s="15">
        <v>1598</v>
      </c>
      <c r="E196" s="17"/>
    </row>
    <row r="197" spans="1:5" ht="15.75" hidden="1" x14ac:dyDescent="0.25">
      <c r="A197" s="13" t="s">
        <v>39</v>
      </c>
      <c r="B197" s="14">
        <v>44117</v>
      </c>
      <c r="C197" s="13" t="s">
        <v>1112</v>
      </c>
      <c r="D197" s="15">
        <v>668</v>
      </c>
      <c r="E197" s="17"/>
    </row>
    <row r="198" spans="1:5" ht="15.75" hidden="1" x14ac:dyDescent="0.25">
      <c r="A198" s="13" t="s">
        <v>39</v>
      </c>
      <c r="B198" s="14">
        <v>44117</v>
      </c>
      <c r="C198" s="13" t="s">
        <v>1112</v>
      </c>
      <c r="D198" s="15">
        <v>3595</v>
      </c>
      <c r="E198" s="17"/>
    </row>
    <row r="199" spans="1:5" ht="15.75" hidden="1" x14ac:dyDescent="0.25">
      <c r="A199" s="13" t="s">
        <v>39</v>
      </c>
      <c r="B199" s="14">
        <v>44117</v>
      </c>
      <c r="C199" s="13" t="s">
        <v>1112</v>
      </c>
      <c r="D199" s="15">
        <v>399</v>
      </c>
      <c r="E199" s="17"/>
    </row>
    <row r="200" spans="1:5" ht="15.75" hidden="1" x14ac:dyDescent="0.25">
      <c r="A200" s="13" t="s">
        <v>39</v>
      </c>
      <c r="B200" s="14">
        <v>44117</v>
      </c>
      <c r="C200" s="13" t="s">
        <v>1112</v>
      </c>
      <c r="D200" s="15">
        <v>1053</v>
      </c>
      <c r="E200" s="17"/>
    </row>
    <row r="201" spans="1:5" ht="15.75" hidden="1" x14ac:dyDescent="0.25">
      <c r="A201" s="13" t="s">
        <v>39</v>
      </c>
      <c r="B201" s="14">
        <v>44117</v>
      </c>
      <c r="C201" s="13" t="s">
        <v>1112</v>
      </c>
      <c r="D201" s="15">
        <v>4137</v>
      </c>
      <c r="E201" s="17"/>
    </row>
    <row r="202" spans="1:5" ht="15.75" hidden="1" x14ac:dyDescent="0.25">
      <c r="A202" s="13" t="s">
        <v>39</v>
      </c>
      <c r="B202" s="14">
        <v>44117</v>
      </c>
      <c r="C202" s="13" t="s">
        <v>1112</v>
      </c>
      <c r="D202" s="15">
        <v>1198</v>
      </c>
      <c r="E202" s="17"/>
    </row>
    <row r="203" spans="1:5" ht="15.75" hidden="1" x14ac:dyDescent="0.25">
      <c r="A203" s="13" t="s">
        <v>39</v>
      </c>
      <c r="B203" s="14">
        <v>44117</v>
      </c>
      <c r="C203" s="13" t="s">
        <v>1112</v>
      </c>
      <c r="D203" s="15">
        <v>399</v>
      </c>
      <c r="E203" s="17"/>
    </row>
    <row r="204" spans="1:5" ht="15.75" hidden="1" x14ac:dyDescent="0.25">
      <c r="A204" s="13" t="s">
        <v>39</v>
      </c>
      <c r="B204" s="14">
        <v>44117</v>
      </c>
      <c r="C204" s="13" t="s">
        <v>1112</v>
      </c>
      <c r="D204" s="15">
        <v>1369</v>
      </c>
      <c r="E204" s="17"/>
    </row>
    <row r="205" spans="1:5" ht="15.75" hidden="1" x14ac:dyDescent="0.25">
      <c r="A205" s="13" t="s">
        <v>39</v>
      </c>
      <c r="B205" s="14">
        <v>44117</v>
      </c>
      <c r="C205" s="13" t="s">
        <v>1112</v>
      </c>
      <c r="D205" s="15">
        <v>7640</v>
      </c>
      <c r="E205" s="17"/>
    </row>
    <row r="206" spans="1:5" ht="15.75" hidden="1" x14ac:dyDescent="0.25">
      <c r="A206" s="13" t="s">
        <v>39</v>
      </c>
      <c r="B206" s="14">
        <v>44117</v>
      </c>
      <c r="C206" s="13" t="s">
        <v>1112</v>
      </c>
      <c r="D206" s="15">
        <v>1138</v>
      </c>
      <c r="E206" s="17"/>
    </row>
    <row r="207" spans="1:5" ht="15.75" hidden="1" x14ac:dyDescent="0.25">
      <c r="A207" s="13" t="s">
        <v>39</v>
      </c>
      <c r="B207" s="14">
        <v>44117</v>
      </c>
      <c r="C207" s="13" t="s">
        <v>1112</v>
      </c>
      <c r="D207" s="15">
        <v>1198</v>
      </c>
      <c r="E207" s="17"/>
    </row>
    <row r="208" spans="1:5" ht="15.75" hidden="1" x14ac:dyDescent="0.25">
      <c r="A208" s="13" t="s">
        <v>39</v>
      </c>
      <c r="B208" s="14">
        <v>44117</v>
      </c>
      <c r="C208" s="13" t="s">
        <v>1112</v>
      </c>
      <c r="D208" s="15">
        <v>1186</v>
      </c>
      <c r="E208" s="17"/>
    </row>
    <row r="209" spans="1:5" ht="15.75" hidden="1" x14ac:dyDescent="0.25">
      <c r="A209" s="13" t="s">
        <v>39</v>
      </c>
      <c r="B209" s="14">
        <v>44117</v>
      </c>
      <c r="C209" s="13" t="s">
        <v>1112</v>
      </c>
      <c r="D209" s="15">
        <v>798</v>
      </c>
      <c r="E209" s="17"/>
    </row>
    <row r="210" spans="1:5" ht="15.75" hidden="1" x14ac:dyDescent="0.25">
      <c r="A210" s="13" t="s">
        <v>39</v>
      </c>
      <c r="B210" s="14">
        <v>44117</v>
      </c>
      <c r="C210" s="13" t="s">
        <v>1112</v>
      </c>
      <c r="D210" s="15">
        <v>7003</v>
      </c>
      <c r="E210" s="17"/>
    </row>
    <row r="211" spans="1:5" ht="15.75" hidden="1" x14ac:dyDescent="0.25">
      <c r="A211" s="13" t="s">
        <v>39</v>
      </c>
      <c r="B211" s="14">
        <v>44145</v>
      </c>
      <c r="C211" s="13" t="s">
        <v>1112</v>
      </c>
      <c r="D211" s="15">
        <v>899</v>
      </c>
      <c r="E211" s="17"/>
    </row>
    <row r="212" spans="1:5" ht="15.75" hidden="1" x14ac:dyDescent="0.25">
      <c r="A212" s="13" t="s">
        <v>39</v>
      </c>
      <c r="B212" s="14">
        <v>44145</v>
      </c>
      <c r="C212" s="13" t="s">
        <v>1112</v>
      </c>
      <c r="D212" s="15">
        <v>399</v>
      </c>
      <c r="E212" s="17"/>
    </row>
    <row r="213" spans="1:5" ht="15.75" hidden="1" x14ac:dyDescent="0.25">
      <c r="A213" s="13" t="s">
        <v>39</v>
      </c>
      <c r="B213" s="14">
        <v>44145</v>
      </c>
      <c r="C213" s="13" t="s">
        <v>1112</v>
      </c>
      <c r="D213" s="15">
        <v>1912</v>
      </c>
      <c r="E213" s="17"/>
    </row>
    <row r="214" spans="1:5" ht="15.75" hidden="1" x14ac:dyDescent="0.25">
      <c r="A214" s="13" t="s">
        <v>39</v>
      </c>
      <c r="B214" s="14">
        <v>44145</v>
      </c>
      <c r="C214" s="13" t="s">
        <v>1112</v>
      </c>
      <c r="D214" s="15">
        <v>5513</v>
      </c>
      <c r="E214" s="17"/>
    </row>
    <row r="215" spans="1:5" ht="15.75" hidden="1" x14ac:dyDescent="0.25">
      <c r="A215" s="13" t="s">
        <v>39</v>
      </c>
      <c r="B215" s="14">
        <v>44145</v>
      </c>
      <c r="C215" s="13" t="s">
        <v>1112</v>
      </c>
      <c r="D215" s="15">
        <v>899</v>
      </c>
      <c r="E215" s="17"/>
    </row>
    <row r="216" spans="1:5" ht="15.75" hidden="1" x14ac:dyDescent="0.25">
      <c r="A216" s="13" t="s">
        <v>39</v>
      </c>
      <c r="B216" s="14">
        <v>44145</v>
      </c>
      <c r="C216" s="13" t="s">
        <v>1112</v>
      </c>
      <c r="D216" s="15">
        <v>399</v>
      </c>
      <c r="E216" s="17"/>
    </row>
    <row r="217" spans="1:5" ht="15.75" hidden="1" x14ac:dyDescent="0.25">
      <c r="A217" s="13" t="s">
        <v>39</v>
      </c>
      <c r="B217" s="14">
        <v>44145</v>
      </c>
      <c r="C217" s="13" t="s">
        <v>1112</v>
      </c>
      <c r="D217" s="15">
        <v>1346</v>
      </c>
      <c r="E217" s="17"/>
    </row>
    <row r="218" spans="1:5" ht="15.75" hidden="1" x14ac:dyDescent="0.25">
      <c r="A218" s="13" t="s">
        <v>39</v>
      </c>
      <c r="B218" s="14">
        <v>44145</v>
      </c>
      <c r="C218" s="13" t="s">
        <v>1112</v>
      </c>
      <c r="D218" s="15">
        <v>4666</v>
      </c>
      <c r="E218" s="17"/>
    </row>
    <row r="219" spans="1:5" ht="15.75" hidden="1" x14ac:dyDescent="0.25">
      <c r="A219" s="13" t="s">
        <v>39</v>
      </c>
      <c r="B219" s="14">
        <v>44145</v>
      </c>
      <c r="C219" s="13" t="s">
        <v>1112</v>
      </c>
      <c r="D219" s="15">
        <v>914</v>
      </c>
      <c r="E219" s="17"/>
    </row>
    <row r="220" spans="1:5" ht="15.75" hidden="1" x14ac:dyDescent="0.25">
      <c r="A220" s="13" t="s">
        <v>39</v>
      </c>
      <c r="B220" s="14">
        <v>44145</v>
      </c>
      <c r="C220" s="13" t="s">
        <v>1112</v>
      </c>
      <c r="D220" s="15">
        <v>1155</v>
      </c>
      <c r="E220" s="17"/>
    </row>
    <row r="221" spans="1:5" ht="15.75" hidden="1" x14ac:dyDescent="0.25">
      <c r="A221" s="13" t="s">
        <v>39</v>
      </c>
      <c r="B221" s="14">
        <v>44145</v>
      </c>
      <c r="C221" s="13" t="s">
        <v>1112</v>
      </c>
      <c r="D221" s="15">
        <v>605</v>
      </c>
      <c r="E221" s="17"/>
    </row>
    <row r="222" spans="1:5" ht="15.75" hidden="1" x14ac:dyDescent="0.25">
      <c r="A222" s="13" t="s">
        <v>39</v>
      </c>
      <c r="B222" s="14">
        <v>44145</v>
      </c>
      <c r="C222" s="13" t="s">
        <v>1112</v>
      </c>
      <c r="D222" s="15">
        <v>242</v>
      </c>
      <c r="E222" s="17"/>
    </row>
    <row r="223" spans="1:5" ht="15.75" hidden="1" x14ac:dyDescent="0.25">
      <c r="A223" s="13" t="s">
        <v>39</v>
      </c>
      <c r="B223" s="14">
        <v>44181</v>
      </c>
      <c r="C223" s="13" t="s">
        <v>1113</v>
      </c>
      <c r="D223" s="15">
        <v>3429</v>
      </c>
      <c r="E223" s="17"/>
    </row>
    <row r="224" spans="1:5" ht="15.75" hidden="1" x14ac:dyDescent="0.25">
      <c r="A224" s="13" t="s">
        <v>39</v>
      </c>
      <c r="B224" s="14">
        <v>44181</v>
      </c>
      <c r="C224" s="13" t="s">
        <v>1113</v>
      </c>
      <c r="D224" s="15">
        <v>403</v>
      </c>
      <c r="E224" s="17"/>
    </row>
    <row r="225" spans="1:5" ht="15.75" hidden="1" x14ac:dyDescent="0.25">
      <c r="A225" s="13" t="s">
        <v>39</v>
      </c>
      <c r="B225" s="14">
        <v>44145</v>
      </c>
      <c r="C225" s="13" t="s">
        <v>1112</v>
      </c>
      <c r="D225" s="15">
        <v>1094</v>
      </c>
      <c r="E225" s="17"/>
    </row>
    <row r="226" spans="1:5" ht="15.75" hidden="1" x14ac:dyDescent="0.25">
      <c r="A226" s="13" t="s">
        <v>39</v>
      </c>
      <c r="B226" s="14">
        <v>44181</v>
      </c>
      <c r="C226" s="13" t="s">
        <v>1113</v>
      </c>
      <c r="D226" s="15">
        <v>756</v>
      </c>
      <c r="E226" s="17"/>
    </row>
    <row r="227" spans="1:5" ht="15.75" hidden="1" x14ac:dyDescent="0.25">
      <c r="A227" s="13" t="s">
        <v>39</v>
      </c>
      <c r="B227" s="14">
        <v>44181</v>
      </c>
      <c r="C227" s="13" t="s">
        <v>1113</v>
      </c>
      <c r="D227" s="15">
        <v>3997</v>
      </c>
      <c r="E227" s="17"/>
    </row>
    <row r="228" spans="1:5" ht="15.75" hidden="1" x14ac:dyDescent="0.25">
      <c r="A228" s="13" t="s">
        <v>39</v>
      </c>
      <c r="B228" s="14">
        <v>44181</v>
      </c>
      <c r="C228" s="13" t="s">
        <v>1113</v>
      </c>
      <c r="D228" s="15">
        <v>599</v>
      </c>
      <c r="E228" s="17"/>
    </row>
    <row r="229" spans="1:5" ht="15.75" hidden="1" x14ac:dyDescent="0.25">
      <c r="A229" s="13" t="s">
        <v>39</v>
      </c>
      <c r="B229" s="14">
        <v>44181</v>
      </c>
      <c r="C229" s="13" t="s">
        <v>1113</v>
      </c>
      <c r="D229" s="15">
        <v>399</v>
      </c>
      <c r="E229" s="17"/>
    </row>
    <row r="230" spans="1:5" ht="15.75" hidden="1" x14ac:dyDescent="0.25">
      <c r="A230" s="13" t="s">
        <v>39</v>
      </c>
      <c r="B230" s="14">
        <v>44181</v>
      </c>
      <c r="C230" s="13" t="s">
        <v>1113</v>
      </c>
      <c r="D230" s="15">
        <v>2207</v>
      </c>
      <c r="E230" s="17"/>
    </row>
    <row r="231" spans="1:5" ht="15.75" hidden="1" x14ac:dyDescent="0.25">
      <c r="A231" s="13" t="s">
        <v>39</v>
      </c>
      <c r="B231" s="14">
        <v>44181</v>
      </c>
      <c r="C231" s="13" t="s">
        <v>1113</v>
      </c>
      <c r="D231" s="15">
        <v>393</v>
      </c>
      <c r="E231" s="17"/>
    </row>
    <row r="232" spans="1:5" ht="15.75" hidden="1" x14ac:dyDescent="0.25">
      <c r="A232" s="13" t="s">
        <v>39</v>
      </c>
      <c r="B232" s="14">
        <v>44181</v>
      </c>
      <c r="C232" s="13" t="s">
        <v>1113</v>
      </c>
      <c r="D232" s="15">
        <v>4118</v>
      </c>
      <c r="E232" s="17"/>
    </row>
    <row r="233" spans="1:5" ht="15.75" hidden="1" x14ac:dyDescent="0.25">
      <c r="A233" s="13" t="s">
        <v>39</v>
      </c>
      <c r="B233" s="14">
        <v>44181</v>
      </c>
      <c r="C233" s="13" t="s">
        <v>1113</v>
      </c>
      <c r="D233" s="15">
        <v>1402</v>
      </c>
      <c r="E233" s="17"/>
    </row>
    <row r="234" spans="1:5" ht="15.75" hidden="1" x14ac:dyDescent="0.25">
      <c r="A234" s="13" t="s">
        <v>39</v>
      </c>
      <c r="B234" s="14">
        <v>44117</v>
      </c>
      <c r="C234" s="13" t="s">
        <v>1112</v>
      </c>
      <c r="D234" s="15">
        <v>1198</v>
      </c>
      <c r="E234" s="17"/>
    </row>
    <row r="235" spans="1:5" ht="15.75" hidden="1" x14ac:dyDescent="0.25">
      <c r="A235" s="13" t="s">
        <v>39</v>
      </c>
      <c r="B235" s="14">
        <v>44181</v>
      </c>
      <c r="C235" s="13" t="s">
        <v>1113</v>
      </c>
      <c r="D235" s="15">
        <v>660</v>
      </c>
      <c r="E235" s="17"/>
    </row>
    <row r="236" spans="1:5" ht="15.75" hidden="1" x14ac:dyDescent="0.25">
      <c r="A236" s="13" t="s">
        <v>39</v>
      </c>
      <c r="B236" s="14">
        <v>44181</v>
      </c>
      <c r="C236" s="13" t="s">
        <v>1113</v>
      </c>
      <c r="D236" s="15">
        <v>1598</v>
      </c>
      <c r="E236" s="17"/>
    </row>
    <row r="237" spans="1:5" ht="15.75" hidden="1" x14ac:dyDescent="0.25">
      <c r="A237" s="13" t="s">
        <v>39</v>
      </c>
      <c r="B237" s="14">
        <v>44181</v>
      </c>
      <c r="C237" s="13" t="s">
        <v>1113</v>
      </c>
      <c r="D237" s="15">
        <v>1312</v>
      </c>
      <c r="E237" s="17"/>
    </row>
    <row r="238" spans="1:5" ht="15.75" hidden="1" x14ac:dyDescent="0.25">
      <c r="A238" s="13" t="s">
        <v>39</v>
      </c>
      <c r="B238" s="14">
        <v>44181</v>
      </c>
      <c r="C238" s="13" t="s">
        <v>1113</v>
      </c>
      <c r="D238" s="15">
        <v>400</v>
      </c>
      <c r="E238" s="17"/>
    </row>
    <row r="239" spans="1:5" ht="15.75" hidden="1" x14ac:dyDescent="0.25">
      <c r="A239" s="13" t="s">
        <v>39</v>
      </c>
      <c r="B239" s="14">
        <v>44181</v>
      </c>
      <c r="C239" s="13" t="s">
        <v>1113</v>
      </c>
      <c r="D239" s="15">
        <v>1466</v>
      </c>
      <c r="E239" s="17"/>
    </row>
    <row r="240" spans="1:5" ht="15.75" hidden="1" x14ac:dyDescent="0.25">
      <c r="A240" s="13" t="s">
        <v>39</v>
      </c>
      <c r="B240" s="14">
        <v>44181</v>
      </c>
      <c r="C240" s="13" t="s">
        <v>1113</v>
      </c>
      <c r="D240" s="15">
        <v>7531</v>
      </c>
      <c r="E240" s="17"/>
    </row>
    <row r="241" spans="1:5" ht="15.75" hidden="1" x14ac:dyDescent="0.25">
      <c r="A241" s="13" t="s">
        <v>39</v>
      </c>
      <c r="B241" s="14">
        <v>44181</v>
      </c>
      <c r="C241" s="13" t="s">
        <v>1113</v>
      </c>
      <c r="D241" s="15">
        <v>1013</v>
      </c>
      <c r="E241" s="17"/>
    </row>
    <row r="242" spans="1:5" ht="15.75" hidden="1" x14ac:dyDescent="0.25">
      <c r="A242" s="13" t="s">
        <v>39</v>
      </c>
      <c r="B242" s="14">
        <v>44181</v>
      </c>
      <c r="C242" s="13" t="s">
        <v>1113</v>
      </c>
      <c r="D242" s="15">
        <v>710</v>
      </c>
      <c r="E242" s="17"/>
    </row>
    <row r="243" spans="1:5" ht="15.75" hidden="1" x14ac:dyDescent="0.25">
      <c r="A243" s="13" t="s">
        <v>39</v>
      </c>
      <c r="B243" s="14">
        <v>44181</v>
      </c>
      <c r="C243" s="13" t="s">
        <v>1113</v>
      </c>
      <c r="D243" s="15">
        <v>723</v>
      </c>
      <c r="E243" s="17"/>
    </row>
    <row r="244" spans="1:5" ht="15.75" hidden="1" x14ac:dyDescent="0.25">
      <c r="A244" s="13" t="s">
        <v>39</v>
      </c>
      <c r="B244" s="14">
        <v>44181</v>
      </c>
      <c r="C244" s="13" t="s">
        <v>1113</v>
      </c>
      <c r="D244" s="15">
        <v>7170</v>
      </c>
      <c r="E244" s="17"/>
    </row>
    <row r="245" spans="1:5" ht="15.75" hidden="1" x14ac:dyDescent="0.25">
      <c r="A245" s="13" t="s">
        <v>39</v>
      </c>
      <c r="B245" s="14">
        <v>44181</v>
      </c>
      <c r="C245" s="13" t="s">
        <v>1113</v>
      </c>
      <c r="D245" s="15">
        <v>1426</v>
      </c>
      <c r="E245" s="17"/>
    </row>
    <row r="246" spans="1:5" ht="15.75" hidden="1" x14ac:dyDescent="0.25">
      <c r="A246" s="13" t="s">
        <v>39</v>
      </c>
      <c r="B246" s="14">
        <v>44181</v>
      </c>
      <c r="C246" s="13" t="s">
        <v>1113</v>
      </c>
      <c r="D246" s="15">
        <v>408</v>
      </c>
      <c r="E246" s="17"/>
    </row>
    <row r="250" spans="1:5" ht="15.75" x14ac:dyDescent="0.25">
      <c r="A250" s="24" t="s">
        <v>0</v>
      </c>
      <c r="B250" s="25" t="s">
        <v>1145</v>
      </c>
    </row>
    <row r="251" spans="1:5" ht="15.75" x14ac:dyDescent="0.25">
      <c r="A251" s="21" t="s">
        <v>56</v>
      </c>
      <c r="B251" s="22">
        <v>3150</v>
      </c>
    </row>
    <row r="252" spans="1:5" ht="15.75" x14ac:dyDescent="0.25">
      <c r="A252" s="21" t="s">
        <v>159</v>
      </c>
      <c r="B252" s="23">
        <v>92778</v>
      </c>
    </row>
    <row r="253" spans="1:5" ht="15.75" x14ac:dyDescent="0.25">
      <c r="A253" s="21" t="s">
        <v>111</v>
      </c>
      <c r="B253" s="22">
        <v>156066</v>
      </c>
    </row>
    <row r="254" spans="1:5" ht="15.75" x14ac:dyDescent="0.25">
      <c r="A254" s="21" t="s">
        <v>39</v>
      </c>
      <c r="B254" s="22">
        <v>496109</v>
      </c>
    </row>
    <row r="255" spans="1:5" ht="15.75" x14ac:dyDescent="0.25">
      <c r="A255" s="21" t="s">
        <v>62</v>
      </c>
      <c r="B255" s="22">
        <v>1704010</v>
      </c>
    </row>
    <row r="256" spans="1:5" x14ac:dyDescent="0.25">
      <c r="A256" s="20" t="s">
        <v>1146</v>
      </c>
      <c r="B256" s="26">
        <f>SUBTOTAL(9,B251:B255)</f>
        <v>2452113</v>
      </c>
    </row>
  </sheetData>
  <autoFilter ref="A1:E246">
    <filterColumn colId="4">
      <customFilters>
        <customFilter operator="notEqual" val=" "/>
      </customFilters>
    </filterColumn>
  </autoFilter>
  <sortState ref="A251:B255">
    <sortCondition ref="B251:B255"/>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workbookViewId="0">
      <selection activeCell="E31" sqref="E31"/>
    </sheetView>
  </sheetViews>
  <sheetFormatPr baseColWidth="10" defaultRowHeight="15" x14ac:dyDescent="0.25"/>
  <cols>
    <col min="1" max="1" width="47.28515625" customWidth="1"/>
    <col min="2" max="2" width="14.42578125" customWidth="1"/>
    <col min="3" max="3" width="54" customWidth="1"/>
    <col min="4" max="4" width="19.5703125" bestFit="1" customWidth="1"/>
  </cols>
  <sheetData>
    <row r="1" spans="1:4" ht="15.75" x14ac:dyDescent="0.25">
      <c r="A1" s="1" t="s">
        <v>0</v>
      </c>
      <c r="B1" s="1" t="s">
        <v>1142</v>
      </c>
      <c r="C1" s="1" t="s">
        <v>1143</v>
      </c>
      <c r="D1" s="1" t="s">
        <v>1144</v>
      </c>
    </row>
    <row r="2" spans="1:4" ht="15.75" x14ac:dyDescent="0.25">
      <c r="A2" s="27" t="s">
        <v>1013</v>
      </c>
      <c r="B2" s="28">
        <v>44127</v>
      </c>
      <c r="C2" s="27" t="s">
        <v>811</v>
      </c>
      <c r="D2" s="29">
        <v>4140</v>
      </c>
    </row>
    <row r="3" spans="1:4" ht="15.75" x14ac:dyDescent="0.25">
      <c r="A3" s="27" t="s">
        <v>1013</v>
      </c>
      <c r="B3" s="28">
        <v>44127</v>
      </c>
      <c r="C3" s="27" t="s">
        <v>811</v>
      </c>
      <c r="D3" s="29">
        <v>8692</v>
      </c>
    </row>
    <row r="4" spans="1:4" ht="15.75" x14ac:dyDescent="0.25">
      <c r="A4" s="27" t="s">
        <v>1013</v>
      </c>
      <c r="B4" s="28">
        <v>44113</v>
      </c>
      <c r="C4" s="27" t="s">
        <v>1014</v>
      </c>
      <c r="D4" s="29">
        <v>3141</v>
      </c>
    </row>
    <row r="5" spans="1:4" ht="15.75" x14ac:dyDescent="0.25">
      <c r="A5" s="27" t="s">
        <v>1013</v>
      </c>
      <c r="B5" s="28">
        <v>44153</v>
      </c>
      <c r="C5" s="27" t="s">
        <v>811</v>
      </c>
      <c r="D5" s="29">
        <v>3327</v>
      </c>
    </row>
    <row r="6" spans="1:4" ht="15.75" x14ac:dyDescent="0.25">
      <c r="A6" s="27" t="s">
        <v>1013</v>
      </c>
      <c r="B6" s="28">
        <v>44153</v>
      </c>
      <c r="C6" s="27" t="s">
        <v>811</v>
      </c>
      <c r="D6" s="29">
        <v>7411</v>
      </c>
    </row>
    <row r="7" spans="1:4" ht="15.75" x14ac:dyDescent="0.25">
      <c r="A7" s="30" t="s">
        <v>7</v>
      </c>
      <c r="B7" s="31">
        <v>43850</v>
      </c>
      <c r="C7" s="30" t="s">
        <v>217</v>
      </c>
      <c r="D7" s="32">
        <v>4206</v>
      </c>
    </row>
    <row r="8" spans="1:4" ht="15.75" x14ac:dyDescent="0.25">
      <c r="A8" s="30" t="s">
        <v>7</v>
      </c>
      <c r="B8" s="31">
        <v>43850</v>
      </c>
      <c r="C8" s="30" t="s">
        <v>218</v>
      </c>
      <c r="D8" s="32">
        <v>4668</v>
      </c>
    </row>
    <row r="9" spans="1:4" ht="15.75" x14ac:dyDescent="0.25">
      <c r="A9" s="30" t="s">
        <v>7</v>
      </c>
      <c r="B9" s="31">
        <v>43850</v>
      </c>
      <c r="C9" s="30" t="s">
        <v>219</v>
      </c>
      <c r="D9" s="32">
        <v>1695</v>
      </c>
    </row>
    <row r="10" spans="1:4" ht="15.75" x14ac:dyDescent="0.25">
      <c r="A10" s="30" t="s">
        <v>7</v>
      </c>
      <c r="B10" s="31">
        <v>43882</v>
      </c>
      <c r="C10" s="30" t="s">
        <v>220</v>
      </c>
      <c r="D10" s="32">
        <v>284</v>
      </c>
    </row>
    <row r="11" spans="1:4" ht="15.75" x14ac:dyDescent="0.25">
      <c r="A11" s="30" t="s">
        <v>7</v>
      </c>
      <c r="B11" s="31">
        <v>43886</v>
      </c>
      <c r="C11" s="30" t="s">
        <v>221</v>
      </c>
      <c r="D11" s="32">
        <v>1531</v>
      </c>
    </row>
    <row r="12" spans="1:4" ht="15.75" x14ac:dyDescent="0.25">
      <c r="A12" s="30" t="s">
        <v>7</v>
      </c>
      <c r="B12" s="31">
        <v>43915</v>
      </c>
      <c r="C12" s="30" t="s">
        <v>222</v>
      </c>
      <c r="D12" s="32">
        <v>1388</v>
      </c>
    </row>
    <row r="13" spans="1:4" ht="15.75" x14ac:dyDescent="0.25">
      <c r="A13" s="30" t="s">
        <v>7</v>
      </c>
      <c r="B13" s="31">
        <v>43882</v>
      </c>
      <c r="C13" s="30" t="s">
        <v>223</v>
      </c>
      <c r="D13" s="32">
        <v>4519</v>
      </c>
    </row>
    <row r="14" spans="1:4" ht="15.75" x14ac:dyDescent="0.25">
      <c r="A14" s="30" t="s">
        <v>7</v>
      </c>
      <c r="B14" s="31">
        <v>43941</v>
      </c>
      <c r="C14" s="30" t="s">
        <v>533</v>
      </c>
      <c r="D14" s="32">
        <v>658</v>
      </c>
    </row>
    <row r="15" spans="1:4" ht="15.75" x14ac:dyDescent="0.25">
      <c r="A15" s="30" t="s">
        <v>7</v>
      </c>
      <c r="B15" s="31">
        <v>43942</v>
      </c>
      <c r="C15" s="30" t="s">
        <v>534</v>
      </c>
      <c r="D15" s="32">
        <v>9908</v>
      </c>
    </row>
    <row r="16" spans="1:4" ht="15.75" x14ac:dyDescent="0.25">
      <c r="A16" s="30" t="s">
        <v>7</v>
      </c>
      <c r="B16" s="31">
        <v>43942</v>
      </c>
      <c r="C16" s="30" t="s">
        <v>535</v>
      </c>
      <c r="D16" s="32">
        <v>1453</v>
      </c>
    </row>
    <row r="17" spans="1:4" ht="15.75" x14ac:dyDescent="0.25">
      <c r="A17" s="30" t="s">
        <v>7</v>
      </c>
      <c r="B17" s="31">
        <v>43972</v>
      </c>
      <c r="C17" s="30" t="s">
        <v>536</v>
      </c>
      <c r="D17" s="32">
        <v>609</v>
      </c>
    </row>
    <row r="18" spans="1:4" ht="15.75" x14ac:dyDescent="0.25">
      <c r="A18" s="30" t="s">
        <v>7</v>
      </c>
      <c r="B18" s="31">
        <v>43972</v>
      </c>
      <c r="C18" s="30" t="s">
        <v>537</v>
      </c>
      <c r="D18" s="32">
        <v>6293</v>
      </c>
    </row>
    <row r="19" spans="1:4" ht="15.75" x14ac:dyDescent="0.25">
      <c r="A19" s="30" t="s">
        <v>7</v>
      </c>
      <c r="B19" s="31">
        <v>43972</v>
      </c>
      <c r="C19" s="30" t="s">
        <v>538</v>
      </c>
      <c r="D19" s="32">
        <v>2044</v>
      </c>
    </row>
    <row r="20" spans="1:4" ht="15.75" x14ac:dyDescent="0.25">
      <c r="A20" s="30" t="s">
        <v>7</v>
      </c>
      <c r="B20" s="31">
        <v>44004</v>
      </c>
      <c r="C20" s="30" t="s">
        <v>539</v>
      </c>
      <c r="D20" s="32">
        <v>1687</v>
      </c>
    </row>
    <row r="21" spans="1:4" ht="15.75" x14ac:dyDescent="0.25">
      <c r="A21" s="30" t="s">
        <v>7</v>
      </c>
      <c r="B21" s="31">
        <v>44004</v>
      </c>
      <c r="C21" s="30" t="s">
        <v>540</v>
      </c>
      <c r="D21" s="32">
        <v>8018</v>
      </c>
    </row>
    <row r="22" spans="1:4" ht="15.75" x14ac:dyDescent="0.25">
      <c r="A22" s="30" t="s">
        <v>7</v>
      </c>
      <c r="B22" s="31">
        <v>44004</v>
      </c>
      <c r="C22" s="30" t="s">
        <v>540</v>
      </c>
      <c r="D22" s="32">
        <v>3305</v>
      </c>
    </row>
    <row r="23" spans="1:4" ht="15.75" x14ac:dyDescent="0.25">
      <c r="A23" s="30" t="s">
        <v>7</v>
      </c>
      <c r="B23" s="31">
        <v>44029</v>
      </c>
      <c r="C23" s="30" t="s">
        <v>804</v>
      </c>
      <c r="D23" s="32">
        <v>2243</v>
      </c>
    </row>
    <row r="24" spans="1:4" ht="15.75" x14ac:dyDescent="0.25">
      <c r="A24" s="30" t="s">
        <v>7</v>
      </c>
      <c r="B24" s="31">
        <v>44029</v>
      </c>
      <c r="C24" s="30" t="s">
        <v>805</v>
      </c>
      <c r="D24" s="32">
        <v>7905</v>
      </c>
    </row>
    <row r="25" spans="1:4" ht="15.75" x14ac:dyDescent="0.25">
      <c r="A25" s="30" t="s">
        <v>7</v>
      </c>
      <c r="B25" s="31">
        <v>44061</v>
      </c>
      <c r="C25" s="30" t="s">
        <v>806</v>
      </c>
      <c r="D25" s="32">
        <v>3479</v>
      </c>
    </row>
    <row r="26" spans="1:4" ht="15.75" x14ac:dyDescent="0.25">
      <c r="A26" s="30" t="s">
        <v>7</v>
      </c>
      <c r="B26" s="31">
        <v>44061</v>
      </c>
      <c r="C26" s="30" t="s">
        <v>807</v>
      </c>
      <c r="D26" s="32">
        <v>2805</v>
      </c>
    </row>
    <row r="27" spans="1:4" ht="15.75" x14ac:dyDescent="0.25">
      <c r="A27" s="30" t="s">
        <v>7</v>
      </c>
      <c r="B27" s="31">
        <v>44061</v>
      </c>
      <c r="C27" s="30" t="s">
        <v>808</v>
      </c>
      <c r="D27" s="32">
        <v>8240</v>
      </c>
    </row>
    <row r="28" spans="1:4" ht="15.75" x14ac:dyDescent="0.25">
      <c r="A28" s="30" t="s">
        <v>7</v>
      </c>
      <c r="B28" s="31">
        <v>44091</v>
      </c>
      <c r="C28" s="30" t="s">
        <v>809</v>
      </c>
      <c r="D28" s="32">
        <v>3204</v>
      </c>
    </row>
    <row r="29" spans="1:4" ht="15.75" x14ac:dyDescent="0.25">
      <c r="A29" s="30" t="s">
        <v>7</v>
      </c>
      <c r="B29" s="31">
        <v>44091</v>
      </c>
      <c r="C29" s="30" t="s">
        <v>810</v>
      </c>
      <c r="D29" s="32">
        <v>9222</v>
      </c>
    </row>
    <row r="30" spans="1:4" ht="15.75" x14ac:dyDescent="0.25">
      <c r="A30" s="30" t="s">
        <v>7</v>
      </c>
      <c r="B30" s="31">
        <v>44091</v>
      </c>
      <c r="C30" s="30" t="s">
        <v>811</v>
      </c>
      <c r="D30" s="32">
        <v>3705</v>
      </c>
    </row>
    <row r="31" spans="1:4" ht="15.75" x14ac:dyDescent="0.25">
      <c r="A31" s="30" t="s">
        <v>7</v>
      </c>
      <c r="B31" s="31">
        <v>44039</v>
      </c>
      <c r="C31" s="30" t="s">
        <v>812</v>
      </c>
      <c r="D31" s="32">
        <v>2973</v>
      </c>
    </row>
    <row r="32" spans="1:4" ht="15.75" x14ac:dyDescent="0.25">
      <c r="A32" s="33"/>
      <c r="B32" s="33"/>
      <c r="C32" s="27" t="s">
        <v>1146</v>
      </c>
      <c r="D32" s="34">
        <f>SUM(D2:D31)</f>
        <v>122753</v>
      </c>
    </row>
    <row r="38" spans="1:4" ht="15.75" x14ac:dyDescent="0.25">
      <c r="A38" s="1" t="s">
        <v>0</v>
      </c>
      <c r="B38" s="1" t="s">
        <v>1142</v>
      </c>
      <c r="C38" s="1" t="s">
        <v>1143</v>
      </c>
      <c r="D38" s="1" t="s">
        <v>1144</v>
      </c>
    </row>
    <row r="39" spans="1:4" ht="15.75" x14ac:dyDescent="0.25">
      <c r="A39" s="30" t="s">
        <v>41</v>
      </c>
      <c r="B39" s="31">
        <v>43903</v>
      </c>
      <c r="C39" s="30" t="s">
        <v>102</v>
      </c>
      <c r="D39" s="32">
        <v>745</v>
      </c>
    </row>
    <row r="40" spans="1:4" ht="15.75" x14ac:dyDescent="0.25">
      <c r="A40" s="30" t="s">
        <v>42</v>
      </c>
      <c r="B40" s="31">
        <v>43855</v>
      </c>
      <c r="C40" s="30" t="s">
        <v>442</v>
      </c>
      <c r="D40" s="32">
        <v>498</v>
      </c>
    </row>
    <row r="41" spans="1:4" ht="15.75" x14ac:dyDescent="0.25">
      <c r="A41" s="30" t="s">
        <v>42</v>
      </c>
      <c r="B41" s="31">
        <v>43882</v>
      </c>
      <c r="C41" s="30" t="s">
        <v>443</v>
      </c>
      <c r="D41" s="32">
        <v>399</v>
      </c>
    </row>
    <row r="42" spans="1:4" ht="15.75" x14ac:dyDescent="0.25">
      <c r="A42" s="30" t="s">
        <v>42</v>
      </c>
      <c r="B42" s="31">
        <v>43913</v>
      </c>
      <c r="C42" s="30" t="s">
        <v>444</v>
      </c>
      <c r="D42" s="32">
        <v>498</v>
      </c>
    </row>
    <row r="43" spans="1:4" ht="15.75" x14ac:dyDescent="0.25">
      <c r="A43" s="30" t="s">
        <v>42</v>
      </c>
      <c r="B43" s="31">
        <v>43832</v>
      </c>
      <c r="C43" s="30" t="s">
        <v>445</v>
      </c>
      <c r="D43" s="32">
        <v>799</v>
      </c>
    </row>
    <row r="44" spans="1:4" ht="15.75" x14ac:dyDescent="0.25">
      <c r="A44" s="30" t="s">
        <v>42</v>
      </c>
      <c r="B44" s="31">
        <v>43832</v>
      </c>
      <c r="C44" s="30" t="s">
        <v>446</v>
      </c>
      <c r="D44" s="32">
        <v>799</v>
      </c>
    </row>
    <row r="45" spans="1:4" ht="15.75" x14ac:dyDescent="0.25">
      <c r="A45" s="30" t="s">
        <v>42</v>
      </c>
      <c r="B45" s="31">
        <v>43861</v>
      </c>
      <c r="C45" s="30" t="s">
        <v>447</v>
      </c>
      <c r="D45" s="32">
        <v>799</v>
      </c>
    </row>
    <row r="46" spans="1:4" ht="15.75" x14ac:dyDescent="0.25">
      <c r="A46" s="30" t="s">
        <v>42</v>
      </c>
      <c r="B46" s="31">
        <v>43861</v>
      </c>
      <c r="C46" s="30" t="s">
        <v>448</v>
      </c>
      <c r="D46" s="32">
        <v>799</v>
      </c>
    </row>
    <row r="47" spans="1:4" ht="15.75" x14ac:dyDescent="0.25">
      <c r="A47" s="30" t="s">
        <v>42</v>
      </c>
      <c r="B47" s="31">
        <v>43894</v>
      </c>
      <c r="C47" s="30" t="s">
        <v>449</v>
      </c>
      <c r="D47" s="32">
        <v>799</v>
      </c>
    </row>
    <row r="48" spans="1:4" ht="15.75" x14ac:dyDescent="0.25">
      <c r="A48" s="30" t="s">
        <v>42</v>
      </c>
      <c r="B48" s="31">
        <v>43894</v>
      </c>
      <c r="C48" s="30" t="s">
        <v>450</v>
      </c>
      <c r="D48" s="32">
        <v>799</v>
      </c>
    </row>
    <row r="49" spans="1:4" ht="15.75" x14ac:dyDescent="0.25">
      <c r="A49" s="30" t="s">
        <v>42</v>
      </c>
      <c r="B49" s="31">
        <v>43832</v>
      </c>
      <c r="C49" s="30" t="s">
        <v>451</v>
      </c>
      <c r="D49" s="32">
        <v>1603</v>
      </c>
    </row>
    <row r="50" spans="1:4" ht="15.75" x14ac:dyDescent="0.25">
      <c r="A50" s="30" t="s">
        <v>42</v>
      </c>
      <c r="B50" s="31">
        <v>43861</v>
      </c>
      <c r="C50" s="30" t="s">
        <v>452</v>
      </c>
      <c r="D50" s="32">
        <v>1604</v>
      </c>
    </row>
    <row r="51" spans="1:4" ht="15.75" x14ac:dyDescent="0.25">
      <c r="A51" s="30" t="s">
        <v>42</v>
      </c>
      <c r="B51" s="31">
        <v>43894</v>
      </c>
      <c r="C51" s="30" t="s">
        <v>453</v>
      </c>
      <c r="D51" s="32">
        <v>1604</v>
      </c>
    </row>
    <row r="52" spans="1:4" ht="15.75" x14ac:dyDescent="0.25">
      <c r="A52" s="30" t="s">
        <v>42</v>
      </c>
      <c r="B52" s="31">
        <v>44004</v>
      </c>
      <c r="C52" s="30" t="s">
        <v>718</v>
      </c>
      <c r="D52" s="32">
        <v>498</v>
      </c>
    </row>
    <row r="53" spans="1:4" ht="15.75" x14ac:dyDescent="0.25">
      <c r="A53" s="30" t="s">
        <v>42</v>
      </c>
      <c r="B53" s="31">
        <v>43998</v>
      </c>
      <c r="C53" s="30" t="s">
        <v>719</v>
      </c>
      <c r="D53" s="32">
        <v>799</v>
      </c>
    </row>
    <row r="54" spans="1:4" ht="15.75" x14ac:dyDescent="0.25">
      <c r="A54" s="30" t="s">
        <v>42</v>
      </c>
      <c r="B54" s="31">
        <v>43944</v>
      </c>
      <c r="C54" s="30" t="s">
        <v>720</v>
      </c>
      <c r="D54" s="32">
        <v>498</v>
      </c>
    </row>
    <row r="55" spans="1:4" ht="15.75" x14ac:dyDescent="0.25">
      <c r="A55" s="30" t="s">
        <v>42</v>
      </c>
      <c r="B55" s="31">
        <v>43972</v>
      </c>
      <c r="C55" s="30" t="s">
        <v>721</v>
      </c>
      <c r="D55" s="32">
        <v>498</v>
      </c>
    </row>
    <row r="56" spans="1:4" ht="15.75" x14ac:dyDescent="0.25">
      <c r="A56" s="30" t="s">
        <v>42</v>
      </c>
      <c r="B56" s="31">
        <v>43923</v>
      </c>
      <c r="C56" s="30" t="s">
        <v>722</v>
      </c>
      <c r="D56" s="32">
        <v>799</v>
      </c>
    </row>
    <row r="57" spans="1:4" ht="15.75" x14ac:dyDescent="0.25">
      <c r="A57" s="30" t="s">
        <v>42</v>
      </c>
      <c r="B57" s="31">
        <v>43928</v>
      </c>
      <c r="C57" s="30" t="s">
        <v>723</v>
      </c>
      <c r="D57" s="32">
        <v>799</v>
      </c>
    </row>
    <row r="58" spans="1:4" ht="15.75" x14ac:dyDescent="0.25">
      <c r="A58" s="30" t="s">
        <v>42</v>
      </c>
      <c r="B58" s="31">
        <v>43957</v>
      </c>
      <c r="C58" s="30" t="s">
        <v>724</v>
      </c>
      <c r="D58" s="32">
        <v>799</v>
      </c>
    </row>
    <row r="59" spans="1:4" ht="15.75" x14ac:dyDescent="0.25">
      <c r="A59" s="30" t="s">
        <v>42</v>
      </c>
      <c r="B59" s="31">
        <v>43957</v>
      </c>
      <c r="C59" s="30" t="s">
        <v>724</v>
      </c>
      <c r="D59" s="32">
        <v>799</v>
      </c>
    </row>
    <row r="60" spans="1:4" ht="15.75" x14ac:dyDescent="0.25">
      <c r="A60" s="30" t="s">
        <v>42</v>
      </c>
      <c r="B60" s="31">
        <v>43998</v>
      </c>
      <c r="C60" s="30" t="s">
        <v>719</v>
      </c>
      <c r="D60" s="32">
        <v>799</v>
      </c>
    </row>
    <row r="61" spans="1:4" ht="15.75" x14ac:dyDescent="0.25">
      <c r="A61" s="30" t="s">
        <v>42</v>
      </c>
      <c r="B61" s="31">
        <v>43928</v>
      </c>
      <c r="C61" s="30" t="s">
        <v>725</v>
      </c>
      <c r="D61" s="32">
        <v>1603</v>
      </c>
    </row>
    <row r="62" spans="1:4" ht="15.75" x14ac:dyDescent="0.25">
      <c r="A62" s="30" t="s">
        <v>42</v>
      </c>
      <c r="B62" s="31">
        <v>43957</v>
      </c>
      <c r="C62" s="30" t="s">
        <v>726</v>
      </c>
      <c r="D62" s="32">
        <v>1604</v>
      </c>
    </row>
    <row r="63" spans="1:4" ht="15.75" x14ac:dyDescent="0.25">
      <c r="A63" s="30" t="s">
        <v>42</v>
      </c>
      <c r="B63" s="31">
        <v>43998</v>
      </c>
      <c r="C63" s="30" t="s">
        <v>719</v>
      </c>
      <c r="D63" s="32">
        <v>1603</v>
      </c>
    </row>
    <row r="64" spans="1:4" ht="15.75" x14ac:dyDescent="0.25">
      <c r="A64" s="30" t="s">
        <v>42</v>
      </c>
      <c r="B64" s="31">
        <v>44078</v>
      </c>
      <c r="C64" s="30" t="s">
        <v>953</v>
      </c>
      <c r="D64" s="32">
        <v>399</v>
      </c>
    </row>
    <row r="65" spans="1:4" ht="15.75" x14ac:dyDescent="0.25">
      <c r="A65" s="30" t="s">
        <v>42</v>
      </c>
      <c r="B65" s="31">
        <v>44078</v>
      </c>
      <c r="C65" s="30" t="s">
        <v>954</v>
      </c>
      <c r="D65" s="32">
        <v>799</v>
      </c>
    </row>
    <row r="66" spans="1:4" ht="15.75" x14ac:dyDescent="0.25">
      <c r="A66" s="30" t="s">
        <v>42</v>
      </c>
      <c r="B66" s="31">
        <v>44098</v>
      </c>
      <c r="C66" s="30" t="s">
        <v>954</v>
      </c>
      <c r="D66" s="32">
        <v>399</v>
      </c>
    </row>
    <row r="67" spans="1:4" ht="15.75" x14ac:dyDescent="0.25">
      <c r="A67" s="30" t="s">
        <v>42</v>
      </c>
      <c r="B67" s="31">
        <v>44029</v>
      </c>
      <c r="C67" s="30" t="s">
        <v>955</v>
      </c>
      <c r="D67" s="32">
        <v>1604</v>
      </c>
    </row>
    <row r="68" spans="1:4" ht="15.75" x14ac:dyDescent="0.25">
      <c r="A68" s="30" t="s">
        <v>42</v>
      </c>
      <c r="B68" s="31">
        <v>44048</v>
      </c>
      <c r="C68" s="30" t="s">
        <v>956</v>
      </c>
      <c r="D68" s="32">
        <v>799</v>
      </c>
    </row>
    <row r="69" spans="1:4" ht="15.75" x14ac:dyDescent="0.25">
      <c r="A69" s="30" t="s">
        <v>42</v>
      </c>
      <c r="B69" s="31">
        <v>44078</v>
      </c>
      <c r="C69" s="30" t="s">
        <v>954</v>
      </c>
      <c r="D69" s="32">
        <v>799</v>
      </c>
    </row>
    <row r="70" spans="1:4" ht="15.75" x14ac:dyDescent="0.25">
      <c r="A70" s="30" t="s">
        <v>42</v>
      </c>
      <c r="B70" s="31">
        <v>44048</v>
      </c>
      <c r="C70" s="30" t="s">
        <v>957</v>
      </c>
      <c r="D70" s="32">
        <v>1604</v>
      </c>
    </row>
    <row r="71" spans="1:4" ht="15.75" x14ac:dyDescent="0.25">
      <c r="A71" s="30" t="s">
        <v>42</v>
      </c>
      <c r="B71" s="31">
        <v>44078</v>
      </c>
      <c r="C71" s="30" t="s">
        <v>954</v>
      </c>
      <c r="D71" s="32">
        <v>1603</v>
      </c>
    </row>
    <row r="72" spans="1:4" ht="15.75" x14ac:dyDescent="0.25">
      <c r="A72" s="30" t="s">
        <v>42</v>
      </c>
      <c r="B72" s="31">
        <v>44040</v>
      </c>
      <c r="C72" s="30" t="s">
        <v>721</v>
      </c>
      <c r="D72" s="32">
        <v>399</v>
      </c>
    </row>
    <row r="73" spans="1:4" ht="15.75" x14ac:dyDescent="0.25">
      <c r="A73" s="30" t="s">
        <v>42</v>
      </c>
      <c r="B73" s="31">
        <v>44029</v>
      </c>
      <c r="C73" s="30" t="s">
        <v>958</v>
      </c>
      <c r="D73" s="32">
        <v>799</v>
      </c>
    </row>
    <row r="74" spans="1:4" ht="15.75" x14ac:dyDescent="0.25">
      <c r="A74" s="30" t="s">
        <v>42</v>
      </c>
      <c r="B74" s="31">
        <v>44029</v>
      </c>
      <c r="C74" s="30" t="s">
        <v>959</v>
      </c>
      <c r="D74" s="32">
        <v>799</v>
      </c>
    </row>
    <row r="75" spans="1:4" ht="15.75" x14ac:dyDescent="0.25">
      <c r="A75" s="30" t="s">
        <v>42</v>
      </c>
      <c r="B75" s="31">
        <v>44048</v>
      </c>
      <c r="C75" s="30" t="s">
        <v>960</v>
      </c>
      <c r="D75" s="32">
        <v>799</v>
      </c>
    </row>
    <row r="76" spans="1:4" ht="15.75" x14ac:dyDescent="0.25">
      <c r="A76" s="27" t="s">
        <v>42</v>
      </c>
      <c r="B76" s="28">
        <v>44152</v>
      </c>
      <c r="C76" s="27" t="s">
        <v>954</v>
      </c>
      <c r="D76" s="29">
        <v>1604</v>
      </c>
    </row>
    <row r="77" spans="1:4" ht="15.75" x14ac:dyDescent="0.25">
      <c r="A77" s="27" t="s">
        <v>42</v>
      </c>
      <c r="B77" s="28">
        <v>44106</v>
      </c>
      <c r="C77" s="27" t="s">
        <v>954</v>
      </c>
      <c r="D77" s="29">
        <v>799</v>
      </c>
    </row>
    <row r="78" spans="1:4" ht="15.75" x14ac:dyDescent="0.25">
      <c r="A78" s="27" t="s">
        <v>42</v>
      </c>
      <c r="B78" s="28">
        <v>44106</v>
      </c>
      <c r="C78" s="27" t="s">
        <v>954</v>
      </c>
      <c r="D78" s="29">
        <v>799</v>
      </c>
    </row>
    <row r="79" spans="1:4" ht="15.75" x14ac:dyDescent="0.25">
      <c r="A79" s="27" t="s">
        <v>42</v>
      </c>
      <c r="B79" s="28">
        <v>44152</v>
      </c>
      <c r="C79" s="27" t="s">
        <v>954</v>
      </c>
      <c r="D79" s="29">
        <v>399</v>
      </c>
    </row>
    <row r="80" spans="1:4" ht="15.75" x14ac:dyDescent="0.25">
      <c r="A80" s="27" t="s">
        <v>42</v>
      </c>
      <c r="B80" s="28">
        <v>44127</v>
      </c>
      <c r="C80" s="27" t="s">
        <v>954</v>
      </c>
      <c r="D80" s="29">
        <v>399</v>
      </c>
    </row>
    <row r="81" spans="1:4" ht="15.75" x14ac:dyDescent="0.25">
      <c r="A81" s="27" t="s">
        <v>42</v>
      </c>
      <c r="B81" s="28">
        <v>44109</v>
      </c>
      <c r="C81" s="27" t="s">
        <v>954</v>
      </c>
      <c r="D81" s="29">
        <v>1603</v>
      </c>
    </row>
    <row r="82" spans="1:4" ht="15.75" x14ac:dyDescent="0.25">
      <c r="A82" s="27" t="s">
        <v>42</v>
      </c>
      <c r="B82" s="28">
        <v>44152</v>
      </c>
      <c r="C82" s="27" t="s">
        <v>954</v>
      </c>
      <c r="D82" s="29">
        <v>799</v>
      </c>
    </row>
    <row r="83" spans="1:4" ht="15.75" x14ac:dyDescent="0.25">
      <c r="A83" s="27" t="s">
        <v>42</v>
      </c>
      <c r="B83" s="28">
        <v>44172</v>
      </c>
      <c r="C83" s="27" t="s">
        <v>1115</v>
      </c>
      <c r="D83" s="29">
        <v>1648</v>
      </c>
    </row>
    <row r="84" spans="1:4" ht="15.75" x14ac:dyDescent="0.25">
      <c r="A84" s="27" t="s">
        <v>42</v>
      </c>
      <c r="B84" s="28">
        <v>44188</v>
      </c>
      <c r="C84" s="27" t="s">
        <v>954</v>
      </c>
      <c r="D84" s="29">
        <v>399</v>
      </c>
    </row>
    <row r="85" spans="1:4" ht="15.75" x14ac:dyDescent="0.25">
      <c r="A85" s="27" t="s">
        <v>42</v>
      </c>
      <c r="B85" s="28">
        <v>44172</v>
      </c>
      <c r="C85" s="27" t="s">
        <v>1116</v>
      </c>
      <c r="D85" s="29">
        <v>799</v>
      </c>
    </row>
    <row r="86" spans="1:4" ht="15.75" x14ac:dyDescent="0.25">
      <c r="A86" s="27" t="s">
        <v>42</v>
      </c>
      <c r="B86" s="28">
        <v>44172</v>
      </c>
      <c r="C86" s="27" t="s">
        <v>1117</v>
      </c>
      <c r="D86" s="29">
        <v>2452</v>
      </c>
    </row>
    <row r="87" spans="1:4" ht="15.75" x14ac:dyDescent="0.25">
      <c r="A87" s="27" t="s">
        <v>42</v>
      </c>
      <c r="B87" s="28">
        <v>44152</v>
      </c>
      <c r="C87" s="27" t="s">
        <v>954</v>
      </c>
      <c r="D87" s="29">
        <v>799</v>
      </c>
    </row>
    <row r="88" spans="1:4" ht="15.75" x14ac:dyDescent="0.25">
      <c r="A88" s="33"/>
      <c r="B88" s="33"/>
      <c r="C88" s="27" t="s">
        <v>1146</v>
      </c>
      <c r="D88" s="34">
        <f>SUM(D39:D87)</f>
        <v>46144</v>
      </c>
    </row>
    <row r="91" spans="1:4" ht="15.75" x14ac:dyDescent="0.25">
      <c r="A91" s="1" t="s">
        <v>0</v>
      </c>
      <c r="B91" s="1" t="s">
        <v>1142</v>
      </c>
      <c r="C91" s="1" t="s">
        <v>1143</v>
      </c>
      <c r="D91" s="1" t="s">
        <v>1144</v>
      </c>
    </row>
    <row r="92" spans="1:4" ht="15.75" x14ac:dyDescent="0.25">
      <c r="A92" s="30" t="s">
        <v>21</v>
      </c>
      <c r="B92" s="31">
        <v>43832</v>
      </c>
      <c r="C92" s="30" t="s">
        <v>321</v>
      </c>
      <c r="D92" s="32">
        <v>4799</v>
      </c>
    </row>
    <row r="93" spans="1:4" ht="15.75" x14ac:dyDescent="0.25">
      <c r="A93" s="30" t="s">
        <v>21</v>
      </c>
      <c r="B93" s="31">
        <v>43861</v>
      </c>
      <c r="C93" s="30" t="s">
        <v>322</v>
      </c>
      <c r="D93" s="32">
        <v>6067</v>
      </c>
    </row>
    <row r="94" spans="1:4" ht="15.75" x14ac:dyDescent="0.25">
      <c r="A94" s="30" t="s">
        <v>21</v>
      </c>
      <c r="B94" s="31">
        <v>43920</v>
      </c>
      <c r="C94" s="30" t="s">
        <v>323</v>
      </c>
      <c r="D94" s="32">
        <v>6245</v>
      </c>
    </row>
    <row r="95" spans="1:4" ht="15.75" x14ac:dyDescent="0.25">
      <c r="A95" s="30" t="s">
        <v>21</v>
      </c>
      <c r="B95" s="31">
        <v>43941</v>
      </c>
      <c r="C95" s="30" t="s">
        <v>619</v>
      </c>
      <c r="D95" s="32">
        <v>6307</v>
      </c>
    </row>
    <row r="96" spans="1:4" ht="15.75" x14ac:dyDescent="0.25">
      <c r="A96" s="30" t="s">
        <v>21</v>
      </c>
      <c r="B96" s="31">
        <v>43970</v>
      </c>
      <c r="C96" s="30" t="s">
        <v>620</v>
      </c>
      <c r="D96" s="32">
        <v>6245</v>
      </c>
    </row>
    <row r="97" spans="1:4" ht="15.75" x14ac:dyDescent="0.25">
      <c r="A97" s="30" t="s">
        <v>21</v>
      </c>
      <c r="B97" s="31">
        <v>44004</v>
      </c>
      <c r="C97" s="30" t="s">
        <v>621</v>
      </c>
      <c r="D97" s="32">
        <v>6307</v>
      </c>
    </row>
    <row r="98" spans="1:4" ht="15.75" x14ac:dyDescent="0.25">
      <c r="A98" s="30" t="s">
        <v>21</v>
      </c>
      <c r="B98" s="31">
        <v>44035</v>
      </c>
      <c r="C98" s="30" t="s">
        <v>884</v>
      </c>
      <c r="D98" s="32">
        <v>6245</v>
      </c>
    </row>
    <row r="99" spans="1:4" ht="15.75" x14ac:dyDescent="0.25">
      <c r="A99" s="30" t="s">
        <v>21</v>
      </c>
      <c r="B99" s="31">
        <v>44061</v>
      </c>
      <c r="C99" s="30" t="s">
        <v>885</v>
      </c>
      <c r="D99" s="32">
        <v>6307</v>
      </c>
    </row>
    <row r="100" spans="1:4" ht="15.75" x14ac:dyDescent="0.25">
      <c r="A100" s="27" t="s">
        <v>21</v>
      </c>
      <c r="B100" s="28">
        <v>44106</v>
      </c>
      <c r="C100" s="27" t="s">
        <v>1046</v>
      </c>
      <c r="D100" s="29">
        <v>6245</v>
      </c>
    </row>
    <row r="101" spans="1:4" ht="15.75" x14ac:dyDescent="0.25">
      <c r="A101" s="27" t="s">
        <v>21</v>
      </c>
      <c r="B101" s="28">
        <v>44132</v>
      </c>
      <c r="C101" s="27" t="s">
        <v>1046</v>
      </c>
      <c r="D101" s="29">
        <v>6307</v>
      </c>
    </row>
    <row r="102" spans="1:4" ht="15.75" x14ac:dyDescent="0.25">
      <c r="A102" s="27" t="s">
        <v>21</v>
      </c>
      <c r="B102" s="28">
        <v>44153</v>
      </c>
      <c r="C102" s="27" t="s">
        <v>1046</v>
      </c>
      <c r="D102" s="29">
        <v>6245</v>
      </c>
    </row>
    <row r="103" spans="1:4" ht="15.75" x14ac:dyDescent="0.25">
      <c r="A103" s="33"/>
      <c r="B103" s="33"/>
      <c r="C103" s="27" t="s">
        <v>1146</v>
      </c>
      <c r="D103" s="34">
        <f>SUM(D92:D102)</f>
        <v>67319</v>
      </c>
    </row>
    <row r="104" spans="1:4" x14ac:dyDescent="0.25">
      <c r="D10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PROVEEDORES</vt:lpstr>
      <vt:lpstr>COMBUSTIBLE</vt:lpstr>
      <vt:lpstr>SERVICIOS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cp:lastModifiedBy>
  <dcterms:created xsi:type="dcterms:W3CDTF">2019-10-17T16:15:46Z</dcterms:created>
  <dcterms:modified xsi:type="dcterms:W3CDTF">2021-03-29T21:35:08Z</dcterms:modified>
</cp:coreProperties>
</file>