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-15" windowWidth="9135" windowHeight="7455" activeTab="1"/>
  </bookViews>
  <sheets>
    <sheet name="GENERAL" sheetId="1" r:id="rId1"/>
    <sheet name="HOSPEDAJE" sheetId="6" r:id="rId2"/>
    <sheet name="ARTÍCULOS PARA CONTINGENCIA" sheetId="7" r:id="rId3"/>
    <sheet name="APOYOS A MÉDICOS Y HOSPITALES" sheetId="5" r:id="rId4"/>
    <sheet name="DESPENSAS" sheetId="8" r:id="rId5"/>
    <sheet name="DIFUSIÓN" sheetId="4" r:id="rId6"/>
    <sheet name="APOYOS A CIUDADANOS" sheetId="2" r:id="rId7"/>
    <sheet name="APOYOS AL COMERCIO" sheetId="3" r:id="rId8"/>
  </sheets>
  <externalReferences>
    <externalReference r:id="rId9"/>
  </externalReferences>
  <definedNames>
    <definedName name="_xlnm._FilterDatabase" localSheetId="2" hidden="1">'ARTÍCULOS PARA CONTINGENCIA'!$A$1:$G$230</definedName>
    <definedName name="_xlnm._FilterDatabase" localSheetId="0" hidden="1">GENERAL!$A$3:$F$629</definedName>
    <definedName name="_xlnm._FilterDatabase" localSheetId="1" hidden="1">HOSPEDAJE!$A$1:$G$206</definedName>
  </definedNames>
  <calcPr calcId="145621"/>
</workbook>
</file>

<file path=xl/calcChain.xml><?xml version="1.0" encoding="utf-8"?>
<calcChain xmlns="http://schemas.openxmlformats.org/spreadsheetml/2006/main">
  <c r="D207" i="6" l="1"/>
  <c r="G253" i="6"/>
  <c r="E2" i="6"/>
  <c r="E125" i="6"/>
  <c r="E13" i="7"/>
  <c r="E22" i="7"/>
  <c r="E24" i="7"/>
  <c r="E50" i="7"/>
  <c r="E209" i="7"/>
  <c r="D206" i="6"/>
  <c r="E640" i="1"/>
  <c r="D220" i="7"/>
  <c r="C626" i="1"/>
  <c r="D253" i="7" l="1"/>
  <c r="E41" i="7"/>
  <c r="E37" i="7"/>
  <c r="E32" i="7"/>
  <c r="E29" i="7"/>
  <c r="E18" i="7"/>
  <c r="E3" i="7"/>
  <c r="E16" i="4"/>
  <c r="D219" i="6"/>
  <c r="D37" i="4"/>
  <c r="E19" i="4"/>
  <c r="E14" i="4"/>
  <c r="E10" i="4"/>
  <c r="E3" i="4"/>
  <c r="D18" i="2"/>
  <c r="D8" i="2"/>
  <c r="D50" i="3"/>
  <c r="D179" i="5"/>
  <c r="D115" i="5"/>
  <c r="E108" i="5"/>
  <c r="E103" i="5"/>
  <c r="E101" i="5"/>
  <c r="E93" i="5"/>
  <c r="E89" i="5"/>
  <c r="E84" i="5"/>
  <c r="E75" i="5"/>
  <c r="E70" i="5"/>
  <c r="E65" i="5"/>
  <c r="E63" i="5"/>
  <c r="E60" i="5"/>
  <c r="E57" i="5"/>
  <c r="E52" i="5"/>
  <c r="E50" i="5"/>
  <c r="E47" i="5"/>
  <c r="E42" i="5"/>
  <c r="E37" i="5"/>
  <c r="E34" i="5"/>
  <c r="E26" i="5"/>
  <c r="E19" i="5"/>
  <c r="E13" i="5"/>
  <c r="E6" i="5"/>
  <c r="E2" i="5"/>
  <c r="E20" i="8"/>
  <c r="C13" i="8"/>
</calcChain>
</file>

<file path=xl/sharedStrings.xml><?xml version="1.0" encoding="utf-8"?>
<sst xmlns="http://schemas.openxmlformats.org/spreadsheetml/2006/main" count="6394" uniqueCount="854">
  <si>
    <t>MUNICIPIO DE AHOME</t>
  </si>
  <si>
    <t>COVID-19</t>
  </si>
  <si>
    <t>DEL 01/01/2020 AL 30/11/2020</t>
  </si>
  <si>
    <t>NO. DE POLIZA</t>
  </si>
  <si>
    <t>FECHA</t>
  </si>
  <si>
    <t>IMPORTE</t>
  </si>
  <si>
    <t>NOMBRE DE BENEFICIARIO</t>
  </si>
  <si>
    <t>CONCEPTO</t>
  </si>
  <si>
    <t>OBJETO DEL GASTO</t>
  </si>
  <si>
    <t>2020-3-E-EA-1329</t>
  </si>
  <si>
    <t>17/03/2020</t>
  </si>
  <si>
    <t>VEGA FRANCO CAROLINA</t>
  </si>
  <si>
    <t>APOYO A CIUDADANOS EN EL EXTRANJERO</t>
  </si>
  <si>
    <t>Becas Y Otras Ayudas Para Programas de</t>
  </si>
  <si>
    <t>Capacitacion</t>
  </si>
  <si>
    <t>2020-3-E-EA-1330</t>
  </si>
  <si>
    <t>CUADRAS VALDEZ MONICA FABIOLA</t>
  </si>
  <si>
    <t>2020-3-E-EA-1332</t>
  </si>
  <si>
    <t>SANCHEZ SOTO MARIA DEL ROSARIO</t>
  </si>
  <si>
    <t>2020-3-E-EA-1333</t>
  </si>
  <si>
    <t>LUGO APODACA ALAN PATRICIO</t>
  </si>
  <si>
    <t>2020-3-D-D -365</t>
  </si>
  <si>
    <t>19/03/2020</t>
  </si>
  <si>
    <t>GARCIA VERDUGO FRANCISCO JAVIER</t>
  </si>
  <si>
    <t>DESPENSA</t>
  </si>
  <si>
    <t>OTROS APOYOS</t>
  </si>
  <si>
    <t>2020-3-D-D -363</t>
  </si>
  <si>
    <t>24/03/2020</t>
  </si>
  <si>
    <t>DOS Y MEDIO SOLUCIONES SA DE CV</t>
  </si>
  <si>
    <t>GEL ANTIBACTERIAL</t>
  </si>
  <si>
    <t>MEDICAMENTOS CONTINGENCIA</t>
  </si>
  <si>
    <t>2020-4-D-D -62</t>
  </si>
  <si>
    <t>ROMAN SOLANO ROSARIO</t>
  </si>
  <si>
    <t>CUBRE BOCAS ESTERILES</t>
  </si>
  <si>
    <t>2020-4-D-D -64</t>
  </si>
  <si>
    <t>BOTAS IMPERMIABLES</t>
  </si>
  <si>
    <t>GUANTES</t>
  </si>
  <si>
    <t>LENTES DE SEGURIDAD POLICARBONATO</t>
  </si>
  <si>
    <t>OVEROL LAMINADO</t>
  </si>
  <si>
    <t>TERMOMETRO INFRAROJO</t>
  </si>
  <si>
    <t>2020-4-E-EA-2196</t>
  </si>
  <si>
    <t>25/03/2020</t>
  </si>
  <si>
    <t>2020-4-D-D -63</t>
  </si>
  <si>
    <t>2020-4-D-D -65</t>
  </si>
  <si>
    <t>2020-3-E-EA-1862</t>
  </si>
  <si>
    <t>27/03/2020</t>
  </si>
  <si>
    <t>ALVAREZ FIERRO PAUL OMAR</t>
  </si>
  <si>
    <t>2020-4-D-D -246</t>
  </si>
  <si>
    <t>30/03/2020</t>
  </si>
  <si>
    <t>BERNAL CERVANTES LILIANA</t>
  </si>
  <si>
    <t>DIPTICOS Y POSTER</t>
  </si>
  <si>
    <t>CONTINGENCIA SANITARIA</t>
  </si>
  <si>
    <t>2020-4-D-D -72</t>
  </si>
  <si>
    <t>2020-4-D-D -76</t>
  </si>
  <si>
    <t>2020-4-E-EA-2102</t>
  </si>
  <si>
    <t>07/04/2020</t>
  </si>
  <si>
    <t>PACHECO LOPEZ PERLA GUADALUPE</t>
  </si>
  <si>
    <t>APOYOS EXTRAORDINARIOS A MEDICOS</t>
  </si>
  <si>
    <t>2020-4-E-EA-2103</t>
  </si>
  <si>
    <t>MARTINEZ REYNA FRANCISCO JAVIER</t>
  </si>
  <si>
    <t>2020-4-E-EA-2104</t>
  </si>
  <si>
    <t>SANCHEZ AVILA KAREN ANGELICA</t>
  </si>
  <si>
    <t>2020-4-E-EA-2105</t>
  </si>
  <si>
    <t>ZAVALA PEÑUELAS MARIANNA</t>
  </si>
  <si>
    <t>2020-4-E-EA-2106</t>
  </si>
  <si>
    <t>MEZA MACHADO LARIZA</t>
  </si>
  <si>
    <t>2020-4-E-EA-2107</t>
  </si>
  <si>
    <t>GARCIA LIZARRAGA ROMINA</t>
  </si>
  <si>
    <t>2020-4-E-EA-2108</t>
  </si>
  <si>
    <t>COTA CHECA CHRISTIAN</t>
  </si>
  <si>
    <t>2020-4-E-EA-2109</t>
  </si>
  <si>
    <t>CONTRERAS LASTRA NANCY KARELY</t>
  </si>
  <si>
    <t>2020-4-E-EA-2243</t>
  </si>
  <si>
    <t>08/04/2020</t>
  </si>
  <si>
    <t>2020-4-E-EA-2245</t>
  </si>
  <si>
    <t>2020-4-E-EA-2246</t>
  </si>
  <si>
    <t>2020-4-E-EA-2247</t>
  </si>
  <si>
    <t>2020-4-E-EA-2248</t>
  </si>
  <si>
    <t>2020-4-E-EA-2249</t>
  </si>
  <si>
    <t>2020-4-E-EA-2250</t>
  </si>
  <si>
    <t>2020-4-E-EA-2274</t>
  </si>
  <si>
    <t>15/04/2020</t>
  </si>
  <si>
    <t>QUIÑONEZ SAHAGUN MARIA CRISTINA</t>
  </si>
  <si>
    <t>2020-4-E-EA-2275</t>
  </si>
  <si>
    <t>LOPEZ VILLICAÑA VERONICA</t>
  </si>
  <si>
    <t>2020-4-E-EA-2276</t>
  </si>
  <si>
    <t>CAMACHO ACOSTA OLGA NAYELY</t>
  </si>
  <si>
    <t>2020-4-E-EA-2277</t>
  </si>
  <si>
    <t>ARMENTA AUDEVES ARLETTE ALIOTH</t>
  </si>
  <si>
    <t>2020-4-E-EA-2278</t>
  </si>
  <si>
    <t>CERVANTES SANCHEZ HILDA CRISTINA</t>
  </si>
  <si>
    <t>2020-4-E-EA-2279</t>
  </si>
  <si>
    <t>FLORES ACEVES MARITZA ABIGAIL</t>
  </si>
  <si>
    <t>2020-4-E-EA-2280</t>
  </si>
  <si>
    <t>LOPEZ ROMERO JESUS ROMAN</t>
  </si>
  <si>
    <t>2020-4-E-EA-2281</t>
  </si>
  <si>
    <t>ESTRADA NUÑEZ DAVID ALBERTO</t>
  </si>
  <si>
    <t>2020-4-E-EA-2282</t>
  </si>
  <si>
    <t>CERVANTES VALENZUELA JESUS ANGEL</t>
  </si>
  <si>
    <t>2020-4-E-EA-2283</t>
  </si>
  <si>
    <t>LOPEZ LACHICA PERLA ARACELY</t>
  </si>
  <si>
    <t>2020-4-E-EA-2285</t>
  </si>
  <si>
    <t>REYES PATIÑO LAURA SOFIA</t>
  </si>
  <si>
    <t>2020-4-E-EA-2290</t>
  </si>
  <si>
    <t>ARMENTA VALLE JESUS HUMBERTO</t>
  </si>
  <si>
    <t>2020-4-E-EA-2325</t>
  </si>
  <si>
    <t>LOPEZ ALVARADO FRIDA CHIN</t>
  </si>
  <si>
    <t>2020-4-E-EA-2326</t>
  </si>
  <si>
    <t>CASTRO LEYVA ANILU</t>
  </si>
  <si>
    <t>2020-5-D-D -96</t>
  </si>
  <si>
    <t>DESINFECTANTES</t>
  </si>
  <si>
    <t>MAPEADORES</t>
  </si>
  <si>
    <t>2020-5-E-EA-2413</t>
  </si>
  <si>
    <t>TALAMANTE CARO ALEJANDRA GUADALUPE</t>
  </si>
  <si>
    <t>2020-4-E-EA-2263</t>
  </si>
  <si>
    <t>16/04/2020</t>
  </si>
  <si>
    <t>DE LA BARRERA RAMIREZ ZULLY</t>
  </si>
  <si>
    <t>2020-4-E-EA-2264</t>
  </si>
  <si>
    <t>GUTIERREZ LEYVA CLARITZA YANELI</t>
  </si>
  <si>
    <t>2020-4-E-EA-2265</t>
  </si>
  <si>
    <t>ACOSTA PADILLA LUIS DANIEL</t>
  </si>
  <si>
    <t>2020-4-E-EA-2266</t>
  </si>
  <si>
    <t>BAEZ VALLE DANIEL ANTONIO</t>
  </si>
  <si>
    <t>2020-4-E-EA-2267</t>
  </si>
  <si>
    <t>VILLAVICENCIO LIZARRAGA ROBERTO</t>
  </si>
  <si>
    <t>2020-4-E-EA-2268</t>
  </si>
  <si>
    <t>MEDINA IZAGUIRRE SIRED</t>
  </si>
  <si>
    <t>2020-4-E-EA-2269</t>
  </si>
  <si>
    <t>VALENZUELA LOPEZ RICARDO ALBERTO</t>
  </si>
  <si>
    <t>2020-4-E-EA-2235</t>
  </si>
  <si>
    <t>17/04/2020</t>
  </si>
  <si>
    <t>RAMIREZ APODACA LYDIA IVONNE</t>
  </si>
  <si>
    <t>2020-4-E-EA-2236</t>
  </si>
  <si>
    <t>COTA MIRANDA MARIA JOSE</t>
  </si>
  <si>
    <t>2020-4-E-EA-2270</t>
  </si>
  <si>
    <t>ZAZUETA BACA SOFIA ALEJANDRA</t>
  </si>
  <si>
    <t>2020-4-E-EA-2271</t>
  </si>
  <si>
    <t>RIVERA NOLASCO TATNAI JAQUELINE</t>
  </si>
  <si>
    <t>2020-4-E-EA-2272</t>
  </si>
  <si>
    <t>MEJIA LOPEZ ROMAN GERARDO</t>
  </si>
  <si>
    <t>2020-4-E-EA-2273</t>
  </si>
  <si>
    <t>SANCHEZ GONZALEZ RAFAEL</t>
  </si>
  <si>
    <t>2020-5-D-D -324</t>
  </si>
  <si>
    <t>ELIZALDE GUTIERREZ JORGE HUMBERTO</t>
  </si>
  <si>
    <t>2020-5-E-EA-2481</t>
  </si>
  <si>
    <t>SEVILLA RODRIGUEZ JUAN GILBERTO</t>
  </si>
  <si>
    <t>2020-5-E-EA-2482</t>
  </si>
  <si>
    <t>2020-4-E-EA-2237</t>
  </si>
  <si>
    <t>20/04/2020</t>
  </si>
  <si>
    <t>AGUIRRE LOPEZ DAVID</t>
  </si>
  <si>
    <t>2020-4-E-EA-2238</t>
  </si>
  <si>
    <t>CASIQUE OROZCO JESSICA PAOLA</t>
  </si>
  <si>
    <t>2020-4-E-EA-2239</t>
  </si>
  <si>
    <t>MARTINEZ ROSAS ANDREA MAGDALENA</t>
  </si>
  <si>
    <t>2020-4-E-EA-2240</t>
  </si>
  <si>
    <t>ALVAREZ SOTO MARIA FERNANDA</t>
  </si>
  <si>
    <t>2020-4-E-EA-2242</t>
  </si>
  <si>
    <t>ABITIA RODRIGUEZ EDGAR OMAR</t>
  </si>
  <si>
    <t>2020-4-E-EA-2251</t>
  </si>
  <si>
    <t>ROSAS SALAS NANCY SARAHI</t>
  </si>
  <si>
    <t>2020-4-E-EA-2253</t>
  </si>
  <si>
    <t>BELTRAN JUAREZ KARIME LIZETH</t>
  </si>
  <si>
    <t>2020-4-E-EA-2254</t>
  </si>
  <si>
    <t>YONG NAVARRO MARIA FERNANDA</t>
  </si>
  <si>
    <t>2020-4-E-EA-2255</t>
  </si>
  <si>
    <t>VALENCIA MARIN CARLOS MANUEL</t>
  </si>
  <si>
    <t>2020-4-E-EA-2257</t>
  </si>
  <si>
    <t>IBARRA MORENO FELIPE DE JESUS</t>
  </si>
  <si>
    <t>2020-4-E-EA-2258</t>
  </si>
  <si>
    <t>LOPEZ CASTRO ARNOLDO</t>
  </si>
  <si>
    <t>2020-4-E-EA-2259</t>
  </si>
  <si>
    <t>CESEÑA LUNA FRANCISCO</t>
  </si>
  <si>
    <t>2020-4-E-EA-2260</t>
  </si>
  <si>
    <t>BERNAL GALLEGOS MARIA JOSE</t>
  </si>
  <si>
    <t>2020-4-E-EA-2261</t>
  </si>
  <si>
    <t>VALDEZ RIVERA NANCY YAZMIN</t>
  </si>
  <si>
    <t>2020-4-E-EA-2262</t>
  </si>
  <si>
    <t>AVILEZ ELIZALDE VICTOR FERNANDO</t>
  </si>
  <si>
    <t>2020-4-E-EA-2289</t>
  </si>
  <si>
    <t>GUERRERO ROBLES LAURA NATALY</t>
  </si>
  <si>
    <t>2020-4-D-D -326</t>
  </si>
  <si>
    <t>21/04/2020</t>
  </si>
  <si>
    <t>CRUZ ROJA MEXICANA IAP</t>
  </si>
  <si>
    <t>APOYO A LA CRUZ ROJA</t>
  </si>
  <si>
    <t>CRUZ ROJA MEXICANA</t>
  </si>
  <si>
    <t>2020-5-D-D -93</t>
  </si>
  <si>
    <t>2020-4-D-D -293</t>
  </si>
  <si>
    <t>27/04/2020</t>
  </si>
  <si>
    <t>YUBRA SA. DE CV.</t>
  </si>
  <si>
    <t>TOALLAS ANTIBACTERIALES DESINFECTANTES</t>
  </si>
  <si>
    <t>2020-4-E-EA-2327</t>
  </si>
  <si>
    <t>28/04/2020</t>
  </si>
  <si>
    <t>SERNA LIOGON RODRIGO</t>
  </si>
  <si>
    <t>2020-4-D-D -329</t>
  </si>
  <si>
    <t>29/04/2020</t>
  </si>
  <si>
    <t>HOTEL LAS FUENTES SA DE CV</t>
  </si>
  <si>
    <t>HOSPEDAJE EN HOTELES</t>
  </si>
  <si>
    <t>2020-4-E-EA-2331</t>
  </si>
  <si>
    <t>CERDA ROJO ALICIA</t>
  </si>
  <si>
    <t>APOYO AL COMERCIO (TOPOLOBAMPO)</t>
  </si>
  <si>
    <t>2020-4-E-EA-2332</t>
  </si>
  <si>
    <t>CASTRO PEÑA NICOLAS</t>
  </si>
  <si>
    <t>2020-4-E-EA-2333</t>
  </si>
  <si>
    <t>CHAVEZ OBESO MARGARITA</t>
  </si>
  <si>
    <t>2020-4-E-EA-2334</t>
  </si>
  <si>
    <t>ATILANO VILLALOBOS LAURENTINA</t>
  </si>
  <si>
    <t>2020-4-E-EA-2335</t>
  </si>
  <si>
    <t>CASTRO DOMINGUEZ ANA PAOLA</t>
  </si>
  <si>
    <t>2020-4-E-EA-2337</t>
  </si>
  <si>
    <t>DOMINGUEZ TOLENTINO EULOGIA</t>
  </si>
  <si>
    <t>2020-4-E-EA-2339</t>
  </si>
  <si>
    <t>JUAREZ COTA MARIA LUZ</t>
  </si>
  <si>
    <t>2020-4-E-EA-2340</t>
  </si>
  <si>
    <t>JAUREGUI ESPINOZA JESSICA SAMANTHA</t>
  </si>
  <si>
    <t>2020-4-E-EA-2341</t>
  </si>
  <si>
    <t>LUGO VALENCIA MARIA MARICEL</t>
  </si>
  <si>
    <t>2020-4-E-EA-2342</t>
  </si>
  <si>
    <t>LEYVA CASTRO RAMSES EFREN</t>
  </si>
  <si>
    <t>2020-4-E-EA-2346</t>
  </si>
  <si>
    <t>QUIROZ RUIZ ALEXIA MARIA</t>
  </si>
  <si>
    <t>2020-4-E-EA-2347</t>
  </si>
  <si>
    <t>QUIROZ RUIZ LENIN FRANCISCO</t>
  </si>
  <si>
    <t>2020-4-E-EA-2348</t>
  </si>
  <si>
    <t>RAMIREZ RUELAS HECTOR MANUEL</t>
  </si>
  <si>
    <t>2020-4-E-EA-2350</t>
  </si>
  <si>
    <t>SANTOS GARCIA ELIAZAR</t>
  </si>
  <si>
    <t>2020-4-E-EA-2351</t>
  </si>
  <si>
    <t>JOCOBI AYALA ROSARIO GUADALUPE</t>
  </si>
  <si>
    <t>2020-4-E-EA-2352</t>
  </si>
  <si>
    <t>RIVERA OLGA GRACIELA</t>
  </si>
  <si>
    <t>2020-4-E-EA-2353</t>
  </si>
  <si>
    <t>NORA GUADALUPE ZAYAS MEXIA</t>
  </si>
  <si>
    <t>2020-4-E-EA-2354</t>
  </si>
  <si>
    <t>MYRIAM LETICIA ZAYAS MEJIA</t>
  </si>
  <si>
    <t>2020-4-E-EA-2355</t>
  </si>
  <si>
    <t>IRLANDA GUADALUPE VALENCIA LUNA</t>
  </si>
  <si>
    <t>2020-4-E-EA-2356</t>
  </si>
  <si>
    <t>XOCHILT SIERRA GONZALEZ</t>
  </si>
  <si>
    <t>2020-4-E-EA-2357</t>
  </si>
  <si>
    <t>LEYVA CAMACHO RAMON</t>
  </si>
  <si>
    <t>2020-4-E-EA-2359</t>
  </si>
  <si>
    <t>RUBEN PINZON ROJO</t>
  </si>
  <si>
    <t>2020-4-E-EA-2360</t>
  </si>
  <si>
    <t>JOSE LUIS JIMENEZ ROJO</t>
  </si>
  <si>
    <t>2020-4-E-EA-2361</t>
  </si>
  <si>
    <t>ARAUJO ORDORICA OLGA DEL SOCORRO</t>
  </si>
  <si>
    <t>2020-4-E-EA-2363</t>
  </si>
  <si>
    <t>PRECIADO MORALES PEDRO MIGUEL</t>
  </si>
  <si>
    <t>2020-4-E-EA-2364</t>
  </si>
  <si>
    <t>CAMPOS ELIZALDE GENARO</t>
  </si>
  <si>
    <t>2020-4-E-EA-2365</t>
  </si>
  <si>
    <t>DAVALOS PILLADO SAID</t>
  </si>
  <si>
    <t>2020-4-E-EA-2366</t>
  </si>
  <si>
    <t>MUÑOZ CARDENAS JOEL ERNESTO</t>
  </si>
  <si>
    <t>2020-4-E-EA-2367</t>
  </si>
  <si>
    <t>ELGUEZABAL SOBERANES JOSE GUADALUPE</t>
  </si>
  <si>
    <t>2020-4-E-EA-2368</t>
  </si>
  <si>
    <t>PRECIADO ARAUJO LUIS ENRIQUE</t>
  </si>
  <si>
    <t>2020-4-E-EA-2369</t>
  </si>
  <si>
    <t>ROIZ CASTRO CORNELIO HUMBERTO</t>
  </si>
  <si>
    <t>2020-4-E-EA-2370</t>
  </si>
  <si>
    <t>ECHEVERRIA ESPINOZA JESUS</t>
  </si>
  <si>
    <t>2020-4-E-EA-2371</t>
  </si>
  <si>
    <t>MEDINA QUINTERO RUBEN ALBERTO</t>
  </si>
  <si>
    <t>2020-4-E-EA-2372</t>
  </si>
  <si>
    <t>VAZQUEZ PRECIADO VICENTE ARTURO</t>
  </si>
  <si>
    <t>2020-4-E-EA-2373</t>
  </si>
  <si>
    <t>TORDECILLAS ROMERO AZMARY GABRIELA</t>
  </si>
  <si>
    <t>2020-4-E-EA-2374</t>
  </si>
  <si>
    <t>GUZMAN GARFIAS ZULMA EDITH</t>
  </si>
  <si>
    <t>2020-4-E-EA-2375</t>
  </si>
  <si>
    <t>PALAFOX CHINCHILLAS JESUS ARTURO</t>
  </si>
  <si>
    <t>2020-4-E-EA-2376</t>
  </si>
  <si>
    <t>LOPEZ RIVERA ALICIA MARISELA</t>
  </si>
  <si>
    <t>2020-4-E-EA-2377</t>
  </si>
  <si>
    <t>MIRANDA SANCHEZ MANUELA IRELA</t>
  </si>
  <si>
    <t>2020-4-E-EA-2378</t>
  </si>
  <si>
    <t>IRIGOYEN QUIÑONEZ PERLA JULISSA</t>
  </si>
  <si>
    <t>2020-4-E-EA-2379</t>
  </si>
  <si>
    <t>PRECIADO BENITEZ VIVIAN ITZEL</t>
  </si>
  <si>
    <t>2020-4-E-EA-2380</t>
  </si>
  <si>
    <t>ABOYTE RIVERA OSMAR SOCORRO</t>
  </si>
  <si>
    <t>2020-4-E-EA-2381</t>
  </si>
  <si>
    <t>PRECIADO MORALES CLAUDIA LIZBETH</t>
  </si>
  <si>
    <t>2020-4-E-EA-2382</t>
  </si>
  <si>
    <t>ESPIRITU AVIÑA ELADIO</t>
  </si>
  <si>
    <t>2020-4-E-EA-2383</t>
  </si>
  <si>
    <t>CASTRO DOMINGUEZ CLAUDIA LIZETH</t>
  </si>
  <si>
    <t>2020-4-E-EA-2384</t>
  </si>
  <si>
    <t>BACASEGUA AHUMADA MARTHA ESTHELA</t>
  </si>
  <si>
    <t>2020-4-E-EA-2385</t>
  </si>
  <si>
    <t>MARTINEZ SANTOS ZAID MANUEL</t>
  </si>
  <si>
    <t>2020-5-D-D -84</t>
  </si>
  <si>
    <t>30/04/2020</t>
  </si>
  <si>
    <t>2020-5-E-EA-2464</t>
  </si>
  <si>
    <t>ROJO ARMENTA TOMAS EDEN</t>
  </si>
  <si>
    <t>2020-5-E-EA-2445</t>
  </si>
  <si>
    <t>04/05/2020</t>
  </si>
  <si>
    <t>GONZALEZ ESTRADA JOSE LUIS</t>
  </si>
  <si>
    <t>2020-5-E-EA-2446</t>
  </si>
  <si>
    <t>2020-5-D-D -102</t>
  </si>
  <si>
    <t>05/05/2020</t>
  </si>
  <si>
    <t>BATAS QUIRURGICAS</t>
  </si>
  <si>
    <t>2020-5-D-D -150</t>
  </si>
  <si>
    <t>07/05/2020</t>
  </si>
  <si>
    <t>BATAS MANGAS LARGAS</t>
  </si>
  <si>
    <t>HIDROLAVADORAS</t>
  </si>
  <si>
    <t>PULVERIZADORAS</t>
  </si>
  <si>
    <t>SALES CUATERNARIAS</t>
  </si>
  <si>
    <t>2020-5-D-D -151</t>
  </si>
  <si>
    <t>PROTECTORES FACIALES</t>
  </si>
  <si>
    <t>2020-6-D-D -86</t>
  </si>
  <si>
    <t>GARCIA GASTELUM MARIA CLARIBEL</t>
  </si>
  <si>
    <t>PAPELERIA</t>
  </si>
  <si>
    <t>2020-5-E-EA-2485</t>
  </si>
  <si>
    <t>11/05/2020</t>
  </si>
  <si>
    <t>2020-5-E-EA-2486</t>
  </si>
  <si>
    <t>2020-5-E-EA-2487</t>
  </si>
  <si>
    <t>2020-5-E-EA-2488</t>
  </si>
  <si>
    <t>2020-5-E-EA-2489</t>
  </si>
  <si>
    <t>2020-5-E-EA-2490</t>
  </si>
  <si>
    <t>2020-5-E-EA-2491</t>
  </si>
  <si>
    <t>2020-5-E-EA-2492</t>
  </si>
  <si>
    <t>2020-6-D-D -200</t>
  </si>
  <si>
    <t>14/05/2020</t>
  </si>
  <si>
    <t>JERGAS Y/O FRANELAS</t>
  </si>
  <si>
    <t>2020-5-D-D -187</t>
  </si>
  <si>
    <t>15/05/2020</t>
  </si>
  <si>
    <t>NUEVO HOTEL MONTECARLOS SA DE CV</t>
  </si>
  <si>
    <t>20/05/2020</t>
  </si>
  <si>
    <t>2020-5-D-D -319</t>
  </si>
  <si>
    <t>22/05/2020</t>
  </si>
  <si>
    <t>2020-6-D-D -185</t>
  </si>
  <si>
    <t>ARMENTA ECHEVERRIA FERNANDO RAMIRO</t>
  </si>
  <si>
    <t>CERTIFICADO DE SEGURIDAD PAGINA COVID</t>
  </si>
  <si>
    <t>SERVICIOS DE INTERNET</t>
  </si>
  <si>
    <t>2020-6-D-D -157</t>
  </si>
  <si>
    <t>23/05/2020</t>
  </si>
  <si>
    <t>ATOMIZADORES</t>
  </si>
  <si>
    <t>FILTROS PARA CAPSULA</t>
  </si>
  <si>
    <t>2020-6-D-D -158</t>
  </si>
  <si>
    <t>CUBRE CALZADO DESECHABLE</t>
  </si>
  <si>
    <t>GORRO</t>
  </si>
  <si>
    <t>2020-5-E-EA-2664</t>
  </si>
  <si>
    <t>25/05/2020</t>
  </si>
  <si>
    <t>2020-5-E-EA-2665</t>
  </si>
  <si>
    <t>2020-5-E-EA-2666</t>
  </si>
  <si>
    <t>2020-6-E-EA-2749</t>
  </si>
  <si>
    <t>2020-5-D-D -313</t>
  </si>
  <si>
    <t>26/05/2020</t>
  </si>
  <si>
    <t>2020-5-D-D -315</t>
  </si>
  <si>
    <t>2020-5-D-D -316</t>
  </si>
  <si>
    <t>2020-5-D-D -317</t>
  </si>
  <si>
    <t>2020-5-D-D -318</t>
  </si>
  <si>
    <t>2020-5-E-EA-2667</t>
  </si>
  <si>
    <t>2020-5-E-EA-2669</t>
  </si>
  <si>
    <t>2020-5-E-EA-2670</t>
  </si>
  <si>
    <t>2020-5-E-EA-2671</t>
  </si>
  <si>
    <t>2020-5-E-EA-2672</t>
  </si>
  <si>
    <t>2020-5-E-EA-2675</t>
  </si>
  <si>
    <t>2020-5-D-D -314</t>
  </si>
  <si>
    <t>27/05/2020</t>
  </si>
  <si>
    <t>2020-5-E-EA-2676</t>
  </si>
  <si>
    <t>2020-5-E-EA-2678</t>
  </si>
  <si>
    <t>2020-5-E-EA-2679</t>
  </si>
  <si>
    <t>2020-5-E-EA-2681</t>
  </si>
  <si>
    <t>VALENZUELA ALVAREZ MARCOS EFREN</t>
  </si>
  <si>
    <t>2020-5-E-EA-2682</t>
  </si>
  <si>
    <t>2020-5-E-EA-2683</t>
  </si>
  <si>
    <t>2020-5-E-EA-2684</t>
  </si>
  <si>
    <t>2020-5-E-EA-2685</t>
  </si>
  <si>
    <t>2020-5-E-EA-2686</t>
  </si>
  <si>
    <t>2020-5-E-EA-2687</t>
  </si>
  <si>
    <t>2020-5-E-EA-2688</t>
  </si>
  <si>
    <t>2020-5-E-EA-2689</t>
  </si>
  <si>
    <t>2020-6-D-D -68</t>
  </si>
  <si>
    <t>28/05/2020</t>
  </si>
  <si>
    <t>2020-6-D-D -66</t>
  </si>
  <si>
    <t>29/05/2020</t>
  </si>
  <si>
    <t>2020-6-D-D -63</t>
  </si>
  <si>
    <t>01/06/2020</t>
  </si>
  <si>
    <t>2020-6-D-D -64</t>
  </si>
  <si>
    <t>2020-6-D-D -65</t>
  </si>
  <si>
    <t>2020-6-D-D -42</t>
  </si>
  <si>
    <t>02/06/2020</t>
  </si>
  <si>
    <t>YUBRA SA DE CV</t>
  </si>
  <si>
    <t>CUBREBOCA KN-95</t>
  </si>
  <si>
    <t>2020-6-D-D -67</t>
  </si>
  <si>
    <t>2020-6-D-D -58</t>
  </si>
  <si>
    <t>03/06/2020</t>
  </si>
  <si>
    <t>2020-6-D-D -214</t>
  </si>
  <si>
    <t>04/06/2020</t>
  </si>
  <si>
    <t>CASTRO ALAMEA CLAIRE BRICEIDA</t>
  </si>
  <si>
    <t>RENTA DE MOBILIARIO</t>
  </si>
  <si>
    <t>2020-6-E-EA-2886</t>
  </si>
  <si>
    <t>DELGADO RIOS IRMA AGUSTINA</t>
  </si>
  <si>
    <t>PERIFONEO</t>
  </si>
  <si>
    <t>VOLANTES, DIPITICOS E IMPRESIONES EN PAPEL</t>
  </si>
  <si>
    <t>2020-6-E-EA-2888</t>
  </si>
  <si>
    <t>SANCHEZ MANJARREZ JESUS MANUEL</t>
  </si>
  <si>
    <t>2020-6-D-D -93</t>
  </si>
  <si>
    <t>09/06/2020</t>
  </si>
  <si>
    <t>HOTEL LAS FUENTES SA. DE CV.</t>
  </si>
  <si>
    <t>2020-6-D-D -94</t>
  </si>
  <si>
    <t>2020-6-D-D -95</t>
  </si>
  <si>
    <t>2020-6-D-D -96</t>
  </si>
  <si>
    <t>2020-6-D-D -97</t>
  </si>
  <si>
    <t>2020-6-D-D -98</t>
  </si>
  <si>
    <t>2020-6-D-D -202</t>
  </si>
  <si>
    <t>10/06/2020</t>
  </si>
  <si>
    <t>2020-6-D-D -174</t>
  </si>
  <si>
    <t>11/06/2020</t>
  </si>
  <si>
    <t>2020-6-D-D -179</t>
  </si>
  <si>
    <t>2020-6-D-D -292</t>
  </si>
  <si>
    <t>PILAS Y/O CARGADOR</t>
  </si>
  <si>
    <t>2020-6-D-D -294</t>
  </si>
  <si>
    <t>CASCOS DE SEGURIDAD</t>
  </si>
  <si>
    <t>GABARDINAS IMPERMEABLES</t>
  </si>
  <si>
    <t>GASOLINA PREPARADA PARA PULVERIZADORA</t>
  </si>
  <si>
    <t>REFACCIONES AUTOMOTRIZ</t>
  </si>
  <si>
    <t>2020-7-D-D -43</t>
  </si>
  <si>
    <t>2020-7-D-D -44</t>
  </si>
  <si>
    <t>2020-7-D-D -342</t>
  </si>
  <si>
    <t>12/06/2020</t>
  </si>
  <si>
    <t>2020-6-D-D -169</t>
  </si>
  <si>
    <t>15/06/2020</t>
  </si>
  <si>
    <t>2020-6-D-D -170</t>
  </si>
  <si>
    <t>2020-6-D-D -171</t>
  </si>
  <si>
    <t>2020-6-D-D -172</t>
  </si>
  <si>
    <t>2020-6-D-D -181</t>
  </si>
  <si>
    <t>MORA FRANCO JOSE ANGEL</t>
  </si>
  <si>
    <t>2020-6-D-D -182</t>
  </si>
  <si>
    <t>2020-6-D-D -178</t>
  </si>
  <si>
    <t>16/06/2020</t>
  </si>
  <si>
    <t>2020-6-D-D -207</t>
  </si>
  <si>
    <t>17/06/2020</t>
  </si>
  <si>
    <t>2020-6-E-EA-2854</t>
  </si>
  <si>
    <t>HOSPITAL GENERAL LOS MOCHIS</t>
  </si>
  <si>
    <t>2020-6-D-D -242</t>
  </si>
  <si>
    <t>19/06/2020</t>
  </si>
  <si>
    <t>NUEVO HOTEL MONTECARLO, S.A. DE C.V.</t>
  </si>
  <si>
    <t>2020-6-D-D -243</t>
  </si>
  <si>
    <t>2020-6-D-D -244</t>
  </si>
  <si>
    <t>2020-6-D-D -246</t>
  </si>
  <si>
    <t>2020-6-D-D -260</t>
  </si>
  <si>
    <t>2020-6-D-D -261</t>
  </si>
  <si>
    <t>2020-6-D-D -262</t>
  </si>
  <si>
    <t>2020-6-D-D -263</t>
  </si>
  <si>
    <t>2020-6-D-D -264</t>
  </si>
  <si>
    <t>2020-7-D-D -252</t>
  </si>
  <si>
    <t>FERRENOR SA DE C.V</t>
  </si>
  <si>
    <t>Herramientas y Maquinaria Herramientas</t>
  </si>
  <si>
    <t>2020-6-D-D -237</t>
  </si>
  <si>
    <t>20/06/2020</t>
  </si>
  <si>
    <t>TAPETE SANITIZANTES</t>
  </si>
  <si>
    <t>2020-6-D-D -239</t>
  </si>
  <si>
    <t>2020-6-D-D -240</t>
  </si>
  <si>
    <t>2020-6-D-D -265</t>
  </si>
  <si>
    <t>22/06/2020</t>
  </si>
  <si>
    <t>2020-6-D-D -266</t>
  </si>
  <si>
    <t>2020-7-D-D -2</t>
  </si>
  <si>
    <t>25/06/2020</t>
  </si>
  <si>
    <t>2020-7-D-D -3</t>
  </si>
  <si>
    <t>2020-7-D-D -4</t>
  </si>
  <si>
    <t>2020-7-D-D -5</t>
  </si>
  <si>
    <t>2020-7-D-D -6</t>
  </si>
  <si>
    <t>2020-7-D-D -7</t>
  </si>
  <si>
    <t>2020-7-E-EA-2961</t>
  </si>
  <si>
    <t>2020-7-D-D -10</t>
  </si>
  <si>
    <t>26/06/2020</t>
  </si>
  <si>
    <t>2020-7-D-D -11</t>
  </si>
  <si>
    <t>2020-7-D-D -12</t>
  </si>
  <si>
    <t>2020-7-D-D -13</t>
  </si>
  <si>
    <t>2020-7-D-D -14</t>
  </si>
  <si>
    <t>2020-7-D-D -238</t>
  </si>
  <si>
    <t>LEYVA URIAS LIDIA</t>
  </si>
  <si>
    <t>COMIDA (POZOLE, COSTILLA, MENUDO, CARNE,  ETC)</t>
  </si>
  <si>
    <t>2020-7-D-D -239</t>
  </si>
  <si>
    <t>2020-7-D-D -240</t>
  </si>
  <si>
    <t>2020-7-D-D -241</t>
  </si>
  <si>
    <t>2020-7-D-D -301</t>
  </si>
  <si>
    <t>MENDEZ MALACON JESUS MANUEL</t>
  </si>
  <si>
    <t>BOLSA CAMISETA</t>
  </si>
  <si>
    <t>2020-7-D-D -390</t>
  </si>
  <si>
    <t>2020-7-D-D -391</t>
  </si>
  <si>
    <t>PAÑALES</t>
  </si>
  <si>
    <t>2020-7-D-D -8</t>
  </si>
  <si>
    <t>2020-7-D-D -9</t>
  </si>
  <si>
    <t>2020-7-E-EA-3084</t>
  </si>
  <si>
    <t>2020-7-E-EA-3088</t>
  </si>
  <si>
    <t>2020-7-E-EA-3089</t>
  </si>
  <si>
    <t>2020-7-E-EA-3090</t>
  </si>
  <si>
    <t>2020-7-E-EA-3091</t>
  </si>
  <si>
    <t>2020-7-E-EA-3092</t>
  </si>
  <si>
    <t>2020-7-E-EA-3093</t>
  </si>
  <si>
    <t>2020-7-E-EA-3094</t>
  </si>
  <si>
    <t>2020-7-E-EA-3095</t>
  </si>
  <si>
    <t>2020-7-E-EA-3096</t>
  </si>
  <si>
    <t>2020-7-E-EA-3097</t>
  </si>
  <si>
    <t>2020-7-E-EA-2987</t>
  </si>
  <si>
    <t>29/06/2020</t>
  </si>
  <si>
    <t>GOMEZ RAMOS THEIRA MARTHA</t>
  </si>
  <si>
    <t>Articulos de Aseo y Limpia</t>
  </si>
  <si>
    <t>2020-7-D-D -352</t>
  </si>
  <si>
    <t>30/06/2020</t>
  </si>
  <si>
    <t>MEDICAMENTOS</t>
  </si>
  <si>
    <t>2020-7-D-D -63</t>
  </si>
  <si>
    <t>01/07/2020</t>
  </si>
  <si>
    <t>2020-7-D-D -65</t>
  </si>
  <si>
    <t>2020-7-D-D -66</t>
  </si>
  <si>
    <t>2020-7-D-D -67</t>
  </si>
  <si>
    <t>2020-7-D-D -68</t>
  </si>
  <si>
    <t>2020-7-D-D -69</t>
  </si>
  <si>
    <t>2020-7-D-D -70</t>
  </si>
  <si>
    <t>2020-7-D-D -71</t>
  </si>
  <si>
    <t>2020-7-D-D -72</t>
  </si>
  <si>
    <t>2020-7-D-D -73</t>
  </si>
  <si>
    <t>2020-7-D-D -74</t>
  </si>
  <si>
    <t>2020-7-D-D -75</t>
  </si>
  <si>
    <t>2020-7-D-D -76</t>
  </si>
  <si>
    <t>2020-7-D-D -64</t>
  </si>
  <si>
    <t>02/07/2020</t>
  </si>
  <si>
    <t>2020-7-E-EA-3202</t>
  </si>
  <si>
    <t>2020-7-E-EA-3043</t>
  </si>
  <si>
    <t>03/07/2020</t>
  </si>
  <si>
    <t>LEYVA ALCARAZ FRANCISCO</t>
  </si>
  <si>
    <t>EQUIPAMIENTO DE SEGURIDAD</t>
  </si>
  <si>
    <t>2020-7-D-D -125</t>
  </si>
  <si>
    <t>06/07/2020</t>
  </si>
  <si>
    <t>2020-7-D-D -126</t>
  </si>
  <si>
    <t>2020-7-D-D -127</t>
  </si>
  <si>
    <t>2020-7-D-D -316</t>
  </si>
  <si>
    <t>SENSOR INFRAROJO</t>
  </si>
  <si>
    <t>2020-7-D-D -350</t>
  </si>
  <si>
    <t>BARRERAS ACRILICAS</t>
  </si>
  <si>
    <t>DISPENSADORES DE GEL</t>
  </si>
  <si>
    <t>SEÑALAMIENTOS DE PREVENSION YPROTECCION COVID19</t>
  </si>
  <si>
    <t>IMPRESION DIGITAL</t>
  </si>
  <si>
    <t>ETIQUETAS</t>
  </si>
  <si>
    <t>OXIMETROS DE PULSO DIGITAL</t>
  </si>
  <si>
    <t>2020-7-D-D -392</t>
  </si>
  <si>
    <t>2020-7-D-D -232</t>
  </si>
  <si>
    <t>08/07/2020</t>
  </si>
  <si>
    <t>2020-7-D-D -233</t>
  </si>
  <si>
    <t>2020-7-D-D -234</t>
  </si>
  <si>
    <t>2020-7-D-D -290</t>
  </si>
  <si>
    <t>SOTO AGRAMON JOSE MIGUEL</t>
  </si>
  <si>
    <t>2020-8-D-D -41</t>
  </si>
  <si>
    <t>2020-7-D-D -226</t>
  </si>
  <si>
    <t>09/07/2020</t>
  </si>
  <si>
    <t>2020-7-D-D -227</t>
  </si>
  <si>
    <t>2020-7-D-D -229</t>
  </si>
  <si>
    <t>2020-7-D-D -230</t>
  </si>
  <si>
    <t>2020-7-D-D -231</t>
  </si>
  <si>
    <t>2020-7-D-D -305</t>
  </si>
  <si>
    <t>2020-7-D-D -309</t>
  </si>
  <si>
    <t>2020-7-D-D -310</t>
  </si>
  <si>
    <t>2020-7-D-D -323</t>
  </si>
  <si>
    <t>13/07/2020</t>
  </si>
  <si>
    <t>2020-7-E-EA-3066</t>
  </si>
  <si>
    <t>2020-7-E-EA-3068</t>
  </si>
  <si>
    <t>2020-7-E-EA-3069</t>
  </si>
  <si>
    <t>2020-7-E-EA-3071</t>
  </si>
  <si>
    <t>2020-7-E-EA-3072</t>
  </si>
  <si>
    <t>2020-7-D-D -476</t>
  </si>
  <si>
    <t>14/07/2020</t>
  </si>
  <si>
    <t>LOPEZ GAMEZ ISELA GUADALUPE</t>
  </si>
  <si>
    <t>AGUA EMBOTELLADA</t>
  </si>
  <si>
    <t>2020-8-D-D -109</t>
  </si>
  <si>
    <t>16/07/2020</t>
  </si>
  <si>
    <t>2020-7-D-D -324</t>
  </si>
  <si>
    <t>2020-8-D-D -94</t>
  </si>
  <si>
    <t>2020-8-D-D -95</t>
  </si>
  <si>
    <t>2020-7-D-D -458</t>
  </si>
  <si>
    <t>18/07/2020</t>
  </si>
  <si>
    <t>MIRANDA LIZARRAGA PABLO</t>
  </si>
  <si>
    <t>CALCAMONIAS Y OTRAS IMPRESIONES</t>
  </si>
  <si>
    <t>IMPRESION DE FORMAS</t>
  </si>
  <si>
    <t>2020-8-D-D -101</t>
  </si>
  <si>
    <t>20/07/2020</t>
  </si>
  <si>
    <t>2020-8-D-D -172</t>
  </si>
  <si>
    <t>21/07/2020</t>
  </si>
  <si>
    <t>2020-7-D-D -395</t>
  </si>
  <si>
    <t>22/07/2020</t>
  </si>
  <si>
    <t>2020-10-D-D -82</t>
  </si>
  <si>
    <t>24/07/2020</t>
  </si>
  <si>
    <t>SANITIZANTE</t>
  </si>
  <si>
    <t>2020-7-D-D -450</t>
  </si>
  <si>
    <t>27/07/2020</t>
  </si>
  <si>
    <t>2020-7-D-D -451</t>
  </si>
  <si>
    <t>2020-7-D-D -452</t>
  </si>
  <si>
    <t>2020-8-E-EA-3530</t>
  </si>
  <si>
    <t>29/07/2020</t>
  </si>
  <si>
    <t>2020-7-D-D -454</t>
  </si>
  <si>
    <t>2020-9-D-D -59</t>
  </si>
  <si>
    <t>2020-7-D-D -455</t>
  </si>
  <si>
    <t>30/07/2020</t>
  </si>
  <si>
    <t>2020-8-D-D -171</t>
  </si>
  <si>
    <t>31/07/2020</t>
  </si>
  <si>
    <t>2020-8-D-D -189</t>
  </si>
  <si>
    <t>GENARO MARTINEZ RITO</t>
  </si>
  <si>
    <t>2020-8-D-D -246</t>
  </si>
  <si>
    <t>03/08/2020</t>
  </si>
  <si>
    <t>2020-8-D-D -56</t>
  </si>
  <si>
    <t>2020-8-D-D -73</t>
  </si>
  <si>
    <t>2020-8-D-D -74</t>
  </si>
  <si>
    <t>2020-8-D-D -34</t>
  </si>
  <si>
    <t>04/08/2020</t>
  </si>
  <si>
    <t>10/08/2020</t>
  </si>
  <si>
    <t>2020-8-D-D -301</t>
  </si>
  <si>
    <t>13/08/2020</t>
  </si>
  <si>
    <t>2020-8-D-D -305</t>
  </si>
  <si>
    <t>2020-8-D-D -307</t>
  </si>
  <si>
    <t>2020-8-D-D -247</t>
  </si>
  <si>
    <t>18/08/2020</t>
  </si>
  <si>
    <t>2020-8-D-D -250</t>
  </si>
  <si>
    <t>2020-8-D-D -251</t>
  </si>
  <si>
    <t>2020-9-D-D -292</t>
  </si>
  <si>
    <t>19/08/2020</t>
  </si>
  <si>
    <t>2020-8-D-D -313</t>
  </si>
  <si>
    <t>20/08/2020</t>
  </si>
  <si>
    <t>2020-8-D-D -282</t>
  </si>
  <si>
    <t>21/08/2020</t>
  </si>
  <si>
    <t>2020-9-D-D -360</t>
  </si>
  <si>
    <t>2020-8-D-D -309</t>
  </si>
  <si>
    <t>24/08/2020</t>
  </si>
  <si>
    <t>2020-9-D-D -49</t>
  </si>
  <si>
    <t>26/08/2020</t>
  </si>
  <si>
    <t>2020-9-D-D -50</t>
  </si>
  <si>
    <t>2020-9-D-D -53</t>
  </si>
  <si>
    <t>31/08/2020</t>
  </si>
  <si>
    <t>2020-9-D-D -54</t>
  </si>
  <si>
    <t>2020-9-D-D -55</t>
  </si>
  <si>
    <t>2020-9-D-D -56</t>
  </si>
  <si>
    <t>2020-9-D-D -57</t>
  </si>
  <si>
    <t>2020-9-D-D -58</t>
  </si>
  <si>
    <t>2020-9-D-D -63</t>
  </si>
  <si>
    <t>2020-9-D-D -65</t>
  </si>
  <si>
    <t>2020-9-D-D -100</t>
  </si>
  <si>
    <t>01/09/2020</t>
  </si>
  <si>
    <t>2020-9-D-D -102</t>
  </si>
  <si>
    <t>2020-9-D-D -108</t>
  </si>
  <si>
    <t>2020-9-D-D -51</t>
  </si>
  <si>
    <t>2020-9-E-EA-3731</t>
  </si>
  <si>
    <t>THEIRA MARTHA GOMEZ RAMOS</t>
  </si>
  <si>
    <t>03/09/2020</t>
  </si>
  <si>
    <t>2020-9-E-EA-3897</t>
  </si>
  <si>
    <t>2020-10-D-D -75</t>
  </si>
  <si>
    <t>04/09/2020</t>
  </si>
  <si>
    <t>2020-11-D-D -97</t>
  </si>
  <si>
    <t>2020-9-D-D -112</t>
  </si>
  <si>
    <t>2020-9-D-D -113</t>
  </si>
  <si>
    <t>2020-9-D-D -182</t>
  </si>
  <si>
    <t>2020-9-D-D -183</t>
  </si>
  <si>
    <t>2020-9-D-D -184</t>
  </si>
  <si>
    <t>2020-9-D-D -186</t>
  </si>
  <si>
    <t>AGUA OXIGENADA</t>
  </si>
  <si>
    <t>CAMA HOSPITALARIA Y ACCESORIOS</t>
  </si>
  <si>
    <t>COLCHON</t>
  </si>
  <si>
    <t>GASAS Y VENDAS</t>
  </si>
  <si>
    <t>GLUCOMETRO</t>
  </si>
  <si>
    <t>JABON QUIRURJICO</t>
  </si>
  <si>
    <t>TIRAS REACTIVAS</t>
  </si>
  <si>
    <t>2020-9-D-D -136</t>
  </si>
  <si>
    <t>07/09/2020</t>
  </si>
  <si>
    <t>2020-9-D-D -137</t>
  </si>
  <si>
    <t>2020-9-D-D -441</t>
  </si>
  <si>
    <t>BENITEZ TORRES ALVARO</t>
  </si>
  <si>
    <t>2020-10-D-D -56</t>
  </si>
  <si>
    <t>08/09/2020</t>
  </si>
  <si>
    <t>09/09/2020</t>
  </si>
  <si>
    <t>2020-9-D-D -201</t>
  </si>
  <si>
    <t>10/09/2020</t>
  </si>
  <si>
    <t>2020-10-D-D -173</t>
  </si>
  <si>
    <t>11/09/2020</t>
  </si>
  <si>
    <t>Herramienta y Utensilios Menores</t>
  </si>
  <si>
    <t>2020-10-D-D -68</t>
  </si>
  <si>
    <t>2020-10-D-D -78</t>
  </si>
  <si>
    <t>2020-9-D-D -369</t>
  </si>
  <si>
    <t>15/09/2020</t>
  </si>
  <si>
    <t>LORENZO CHICUATE RUIZ</t>
  </si>
  <si>
    <t>MEMORIAS USB</t>
  </si>
  <si>
    <t>17/09/2020</t>
  </si>
  <si>
    <t>2020-10-D-D -71</t>
  </si>
  <si>
    <t>SUBCONTRATACION DE SERVICIOS</t>
  </si>
  <si>
    <t>2020-10-D-D -74</t>
  </si>
  <si>
    <t>2020-9-D-D -225</t>
  </si>
  <si>
    <t>2020-9-D-D -226</t>
  </si>
  <si>
    <t>2020-9-D-D -227</t>
  </si>
  <si>
    <t>2020-9-D-D -236</t>
  </si>
  <si>
    <t>2020-9-D-D -345</t>
  </si>
  <si>
    <t>2020-9-D-D -228</t>
  </si>
  <si>
    <t>18/09/2020</t>
  </si>
  <si>
    <t>2020-9-D-D -229</t>
  </si>
  <si>
    <t>2020-9-D-D -230</t>
  </si>
  <si>
    <t>2020-9-D-D -231</t>
  </si>
  <si>
    <t>2020-9-D-D -232</t>
  </si>
  <si>
    <t>2020-9-D-D -233</t>
  </si>
  <si>
    <t>2020-9-D-D -234</t>
  </si>
  <si>
    <t>2020-9-D-D -235</t>
  </si>
  <si>
    <t>2020-9-D-D -323</t>
  </si>
  <si>
    <t>2020-10-D-D -166</t>
  </si>
  <si>
    <t>23/09/2020</t>
  </si>
  <si>
    <t>2020-10-D-D -66</t>
  </si>
  <si>
    <t>2020-9-D-D -306</t>
  </si>
  <si>
    <t>2020-10-D-D -178</t>
  </si>
  <si>
    <t>24/09/2020</t>
  </si>
  <si>
    <t>2020-10-D-D -339</t>
  </si>
  <si>
    <t>26/09/2020</t>
  </si>
  <si>
    <t>CAPSULAS DE AISLAMIENTO</t>
  </si>
  <si>
    <t>INSTRUMENTAL MEDICO Y DE LABORATORIO</t>
  </si>
  <si>
    <t>2020-11-D-D -98</t>
  </si>
  <si>
    <t>2020-10-D-D -144</t>
  </si>
  <si>
    <t>28/09/2020</t>
  </si>
  <si>
    <t>2020-10-D-D -145</t>
  </si>
  <si>
    <t>2020-10-D-D -85</t>
  </si>
  <si>
    <t>2020-10-D-D -87</t>
  </si>
  <si>
    <t>2020-10-D-D -165</t>
  </si>
  <si>
    <t>01/10/2020</t>
  </si>
  <si>
    <t>2020-10-D-D -65</t>
  </si>
  <si>
    <t>02/10/2020</t>
  </si>
  <si>
    <t>2020-11-E-EA-461</t>
  </si>
  <si>
    <t>07/10/2020</t>
  </si>
  <si>
    <t>VIDRIO Y PRODUCTOS DE VIDRIO</t>
  </si>
  <si>
    <t>2020-10-D-D -217</t>
  </si>
  <si>
    <t>08/10/2020</t>
  </si>
  <si>
    <t>2020-10-D-D -218</t>
  </si>
  <si>
    <t>2020-10-D-D -338</t>
  </si>
  <si>
    <t>2020-11-D-D -396</t>
  </si>
  <si>
    <t>09/10/2020</t>
  </si>
  <si>
    <t>LANCETAS</t>
  </si>
  <si>
    <t>2020-10-D-D -233</t>
  </si>
  <si>
    <t>12/10/2020</t>
  </si>
  <si>
    <t>2020-10-D-D -234</t>
  </si>
  <si>
    <t>2020-10-D-D -235</t>
  </si>
  <si>
    <t>2020-10-D-D -263</t>
  </si>
  <si>
    <t>14/10/2020</t>
  </si>
  <si>
    <t>2020-10-D-D -264</t>
  </si>
  <si>
    <t>2020-10-D-D -325</t>
  </si>
  <si>
    <t>16/10/2020</t>
  </si>
  <si>
    <t>2020-10-D-D -328</t>
  </si>
  <si>
    <t>19/10/2020</t>
  </si>
  <si>
    <t>2020-10-D-D -327</t>
  </si>
  <si>
    <t>2020-10-D-D -363</t>
  </si>
  <si>
    <t>21/10/2020</t>
  </si>
  <si>
    <t>2020-11-D-D -96</t>
  </si>
  <si>
    <t>2020-10-D-D -373</t>
  </si>
  <si>
    <t>23/10/2020</t>
  </si>
  <si>
    <t>2020-10-D-D -374</t>
  </si>
  <si>
    <t>2020-10-D-D -396</t>
  </si>
  <si>
    <t>26/10/2020</t>
  </si>
  <si>
    <t>2020-10-D-D -397</t>
  </si>
  <si>
    <t>2020-10-D-D -398</t>
  </si>
  <si>
    <t>2020-10-D-D -419</t>
  </si>
  <si>
    <t>28/10/2020</t>
  </si>
  <si>
    <t>2020-10-D-D -462</t>
  </si>
  <si>
    <t>29/10/2020</t>
  </si>
  <si>
    <t>2020-10-D-D -463</t>
  </si>
  <si>
    <t>2020-11-D-D -83</t>
  </si>
  <si>
    <t>04/11/2020</t>
  </si>
  <si>
    <t>2020-11-D-D -84</t>
  </si>
  <si>
    <t>2020-11-D-D -155</t>
  </si>
  <si>
    <t>05/11/2020</t>
  </si>
  <si>
    <t>2020-11-D-D -143</t>
  </si>
  <si>
    <t>06/11/2020</t>
  </si>
  <si>
    <t>09/11/2020</t>
  </si>
  <si>
    <t>2020-11-D-D -265</t>
  </si>
  <si>
    <t>11/11/2020</t>
  </si>
  <si>
    <t>12/11/2020</t>
  </si>
  <si>
    <t>2020-11-D-D -315</t>
  </si>
  <si>
    <t>16/11/2020</t>
  </si>
  <si>
    <t>2020-11-D-D -316</t>
  </si>
  <si>
    <t>2020-11-D-D -317</t>
  </si>
  <si>
    <t>2020-11-D-D -318</t>
  </si>
  <si>
    <t>2020-11-D-D -399</t>
  </si>
  <si>
    <t>19/11/2020</t>
  </si>
  <si>
    <t>2020-11-D-D -406</t>
  </si>
  <si>
    <t>23/11/2020</t>
  </si>
  <si>
    <t>24/11/2020</t>
  </si>
  <si>
    <t>2020-11-D-D -435</t>
  </si>
  <si>
    <t>26/11/2020</t>
  </si>
  <si>
    <t>PROVEEDORA DE MATERIALES Y ACCESORIOS INDUSTRIALES SA DE CV</t>
  </si>
  <si>
    <t>2020-7-D--94</t>
  </si>
  <si>
    <t>MATERIALES, ACCESORIOS Y SUMINISTROS MEDICOS</t>
  </si>
  <si>
    <t xml:space="preserve">MEDICAMENTOS CONTINGENCIA </t>
  </si>
  <si>
    <t>ÚTILES Y EQUIPOS MENORES DE TECNOLOGÍAS DE LA INFORMACIÓN</t>
  </si>
  <si>
    <t>SUBCONTRATACION DE SERVICIOS CON TERCEROS</t>
  </si>
  <si>
    <t>Becas Y Otras Ayudas Para Programas de Capacitacion</t>
  </si>
  <si>
    <t>Mes</t>
  </si>
  <si>
    <t>Monto</t>
  </si>
  <si>
    <t>Marzo</t>
  </si>
  <si>
    <t xml:space="preserve">Abril </t>
  </si>
  <si>
    <t>Junio</t>
  </si>
  <si>
    <t xml:space="preserve">Total </t>
  </si>
  <si>
    <t>SUMA</t>
  </si>
  <si>
    <t>APOYOS A CIUDADANOS EN EL EXTRANJERO</t>
  </si>
  <si>
    <t>APOYOS AL COMERCIO</t>
  </si>
  <si>
    <t>DIFUSIÓN</t>
  </si>
  <si>
    <t>APOYOS A MÉDICOS Y HOSPITALES</t>
  </si>
  <si>
    <t>HOSPEDAJE</t>
  </si>
  <si>
    <t>ARTÍCULOS PARA CONTINGENCIA</t>
  </si>
  <si>
    <t>DESPENSAS</t>
  </si>
  <si>
    <t xml:space="preserve">TOTAL </t>
  </si>
  <si>
    <t>TOTAL</t>
  </si>
  <si>
    <t xml:space="preserve">Suma </t>
  </si>
  <si>
    <t>Abril</t>
  </si>
  <si>
    <t>Mayo</t>
  </si>
  <si>
    <t>Julio</t>
  </si>
  <si>
    <t>Agosto</t>
  </si>
  <si>
    <t>Septiembre</t>
  </si>
  <si>
    <t xml:space="preserve">Octubre </t>
  </si>
  <si>
    <t>Noviembrre</t>
  </si>
  <si>
    <t>2020-12-D-D -288</t>
  </si>
  <si>
    <t>13/11/2020</t>
  </si>
  <si>
    <t>2020-12-D-D -290</t>
  </si>
  <si>
    <t>2020-12-D-D -44</t>
  </si>
  <si>
    <t>INFRA, S.A. DE C.V.</t>
  </si>
  <si>
    <t>OXIGENO</t>
  </si>
  <si>
    <t>Medicinas y Servicios Medicos</t>
  </si>
  <si>
    <t>2020-12-D-D -57</t>
  </si>
  <si>
    <t>2020-12-D-D -472</t>
  </si>
  <si>
    <t>20/11/2020</t>
  </si>
  <si>
    <t>DESPACHADORES</t>
  </si>
  <si>
    <t>2020-12-D-D -286</t>
  </si>
  <si>
    <t>2020-12-D-D -124</t>
  </si>
  <si>
    <t>30/11/2020</t>
  </si>
  <si>
    <t>2020-12-D-D -38</t>
  </si>
  <si>
    <t>2020-12-D-D -244</t>
  </si>
  <si>
    <t>01/12/2020</t>
  </si>
  <si>
    <t>2020-12-D-D -73</t>
  </si>
  <si>
    <t>2020-12-D-D -420</t>
  </si>
  <si>
    <t>02/12/2020</t>
  </si>
  <si>
    <t>2020-12-D-D -587</t>
  </si>
  <si>
    <t>04/12/2020</t>
  </si>
  <si>
    <t>2020-12-D-D -398</t>
  </si>
  <si>
    <t>08/12/2020</t>
  </si>
  <si>
    <t>2020-12-D-D -399</t>
  </si>
  <si>
    <t>2020-12-D-D -416</t>
  </si>
  <si>
    <t>2020-12-D-D -417</t>
  </si>
  <si>
    <t>2020-12-D-D -418</t>
  </si>
  <si>
    <t>11/12/2020</t>
  </si>
  <si>
    <t>2020-12-D-D -419</t>
  </si>
  <si>
    <t>2020-12-D-D -469</t>
  </si>
  <si>
    <t>15/12/2020</t>
  </si>
  <si>
    <t>16/12/2020</t>
  </si>
  <si>
    <t>21/12/2020</t>
  </si>
  <si>
    <t>2020-12-D-D -576</t>
  </si>
  <si>
    <t>29/12/2020</t>
  </si>
  <si>
    <t>2020-12-D-D -584</t>
  </si>
  <si>
    <t>2020-12-D-D -589</t>
  </si>
  <si>
    <t>2020-12-D-D -7</t>
  </si>
  <si>
    <t>07/11/2020</t>
  </si>
  <si>
    <t>2020-12-E-EA-5074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</si>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</sst>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8"/>
      <color rgb="FF000000"/>
      <name val="Trebuchet MS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8"/>
      <name val="Arial"/>
      <family val="2"/>
    </font>
    <font>
      <sz val="11"/>
      <name val="Calibri"/>
      <family val="2"/>
      <scheme val="minor"/>
    </font>
    <font>
      <sz val="8"/>
      <name val="Trebuchet MS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  <font>
      <b/>
      <sz val="10"/>
      <name val="Trebuchet MS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49" fontId="1" fillId="0" borderId="0" xfId="0" applyNumberFormat="1" applyFont="1"/>
    <xf numFmtId="4" fontId="1" fillId="0" borderId="0" xfId="0" applyNumberFormat="1" applyFont="1"/>
    <xf numFmtId="49" fontId="1" fillId="0" borderId="0" xfId="0" applyNumberFormat="1" applyFont="1" applyAlignment="1"/>
    <xf numFmtId="49" fontId="1" fillId="2" borderId="0" xfId="0" applyNumberFormat="1" applyFont="1" applyFill="1" applyAlignment="1"/>
    <xf numFmtId="49" fontId="1" fillId="2" borderId="0" xfId="0" applyNumberFormat="1" applyFont="1" applyFill="1"/>
    <xf numFmtId="4" fontId="0" fillId="0" borderId="0" xfId="0" applyNumberFormat="1"/>
    <xf numFmtId="49" fontId="3" fillId="0" borderId="0" xfId="0" applyNumberFormat="1" applyFont="1" applyAlignment="1"/>
    <xf numFmtId="49" fontId="3" fillId="0" borderId="0" xfId="0" applyNumberFormat="1" applyFont="1"/>
    <xf numFmtId="0" fontId="2" fillId="0" borderId="1" xfId="0" applyFont="1" applyFill="1" applyBorder="1" applyAlignment="1">
      <alignment horizontal="center"/>
    </xf>
    <xf numFmtId="4" fontId="1" fillId="0" borderId="1" xfId="0" applyNumberFormat="1" applyFont="1" applyFill="1" applyBorder="1"/>
    <xf numFmtId="0" fontId="2" fillId="0" borderId="1" xfId="0" applyFont="1" applyFill="1" applyBorder="1"/>
    <xf numFmtId="4" fontId="2" fillId="0" borderId="1" xfId="0" applyNumberFormat="1" applyFont="1" applyBorder="1"/>
    <xf numFmtId="49" fontId="6" fillId="0" borderId="0" xfId="0" applyNumberFormat="1" applyFont="1" applyAlignment="1"/>
    <xf numFmtId="49" fontId="6" fillId="0" borderId="0" xfId="0" applyNumberFormat="1" applyFont="1"/>
    <xf numFmtId="49" fontId="7" fillId="0" borderId="0" xfId="0" applyNumberFormat="1" applyFont="1" applyAlignment="1"/>
    <xf numFmtId="49" fontId="7" fillId="0" borderId="0" xfId="0" applyNumberFormat="1" applyFont="1"/>
    <xf numFmtId="49" fontId="7" fillId="3" borderId="0" xfId="0" applyNumberFormat="1" applyFont="1" applyFill="1" applyAlignment="1"/>
    <xf numFmtId="4" fontId="7" fillId="3" borderId="0" xfId="0" applyNumberFormat="1" applyFont="1" applyFill="1"/>
    <xf numFmtId="4" fontId="7" fillId="0" borderId="0" xfId="0" applyNumberFormat="1" applyFont="1"/>
    <xf numFmtId="2" fontId="7" fillId="0" borderId="0" xfId="0" applyNumberFormat="1" applyFont="1"/>
    <xf numFmtId="2" fontId="7" fillId="3" borderId="0" xfId="0" applyNumberFormat="1" applyFont="1" applyFill="1"/>
    <xf numFmtId="4" fontId="7" fillId="3" borderId="0" xfId="0" applyNumberFormat="1" applyFont="1" applyFill="1" applyAlignment="1"/>
    <xf numFmtId="4" fontId="7" fillId="0" borderId="0" xfId="0" applyNumberFormat="1" applyFont="1" applyAlignment="1"/>
    <xf numFmtId="0" fontId="5" fillId="0" borderId="0" xfId="0" applyFont="1"/>
    <xf numFmtId="0" fontId="5" fillId="3" borderId="0" xfId="0" applyFont="1" applyFill="1"/>
    <xf numFmtId="4" fontId="5" fillId="3" borderId="0" xfId="0" applyNumberFormat="1" applyFont="1" applyFill="1"/>
    <xf numFmtId="4" fontId="4" fillId="0" borderId="0" xfId="0" applyNumberFormat="1" applyFont="1"/>
    <xf numFmtId="49" fontId="6" fillId="0" borderId="1" xfId="0" applyNumberFormat="1" applyFont="1" applyFill="1" applyBorder="1" applyAlignment="1"/>
    <xf numFmtId="49" fontId="6" fillId="0" borderId="1" xfId="0" applyNumberFormat="1" applyFont="1" applyFill="1" applyBorder="1"/>
    <xf numFmtId="49" fontId="7" fillId="0" borderId="1" xfId="0" applyNumberFormat="1" applyFont="1" applyFill="1" applyBorder="1" applyAlignment="1"/>
    <xf numFmtId="2" fontId="7" fillId="0" borderId="1" xfId="0" applyNumberFormat="1" applyFont="1" applyFill="1" applyBorder="1"/>
    <xf numFmtId="4" fontId="7" fillId="0" borderId="1" xfId="0" applyNumberFormat="1" applyFont="1" applyFill="1" applyBorder="1"/>
    <xf numFmtId="0" fontId="5" fillId="0" borderId="1" xfId="0" applyFont="1" applyFill="1" applyBorder="1"/>
    <xf numFmtId="4" fontId="5" fillId="0" borderId="1" xfId="0" applyNumberFormat="1" applyFont="1" applyFill="1" applyBorder="1"/>
    <xf numFmtId="4" fontId="4" fillId="0" borderId="1" xfId="0" applyNumberFormat="1" applyFont="1" applyFill="1" applyBorder="1"/>
    <xf numFmtId="49" fontId="6" fillId="0" borderId="1" xfId="0" applyNumberFormat="1" applyFont="1" applyBorder="1" applyAlignment="1"/>
    <xf numFmtId="49" fontId="6" fillId="0" borderId="1" xfId="0" applyNumberFormat="1" applyFont="1" applyBorder="1"/>
    <xf numFmtId="49" fontId="7" fillId="0" borderId="1" xfId="0" applyNumberFormat="1" applyFont="1" applyBorder="1" applyAlignment="1"/>
    <xf numFmtId="4" fontId="7" fillId="0" borderId="1" xfId="0" applyNumberFormat="1" applyFont="1" applyBorder="1"/>
    <xf numFmtId="0" fontId="0" fillId="0" borderId="1" xfId="0" applyBorder="1"/>
    <xf numFmtId="4" fontId="0" fillId="0" borderId="1" xfId="0" applyNumberFormat="1" applyBorder="1"/>
    <xf numFmtId="49" fontId="7" fillId="0" borderId="1" xfId="0" applyNumberFormat="1" applyFont="1" applyBorder="1"/>
    <xf numFmtId="49" fontId="7" fillId="0" borderId="1" xfId="0" applyNumberFormat="1" applyFont="1" applyFill="1" applyBorder="1"/>
    <xf numFmtId="0" fontId="7" fillId="0" borderId="1" xfId="0" applyFont="1" applyBorder="1"/>
    <xf numFmtId="4" fontId="7" fillId="0" borderId="1" xfId="0" applyNumberFormat="1" applyFont="1" applyBorder="1" applyAlignment="1"/>
    <xf numFmtId="2" fontId="7" fillId="0" borderId="1" xfId="0" applyNumberFormat="1" applyFont="1" applyBorder="1"/>
    <xf numFmtId="2" fontId="1" fillId="2" borderId="0" xfId="0" applyNumberFormat="1" applyFont="1" applyFill="1"/>
    <xf numFmtId="49" fontId="8" fillId="0" borderId="0" xfId="0" applyNumberFormat="1" applyFont="1" applyFill="1" applyAlignment="1"/>
    <xf numFmtId="49" fontId="8" fillId="0" borderId="0" xfId="0" applyNumberFormat="1" applyFont="1" applyFill="1"/>
    <xf numFmtId="0" fontId="9" fillId="0" borderId="0" xfId="0" applyFont="1" applyFill="1"/>
    <xf numFmtId="49" fontId="10" fillId="0" borderId="0" xfId="0" applyNumberFormat="1" applyFont="1" applyFill="1" applyAlignment="1"/>
    <xf numFmtId="49" fontId="10" fillId="0" borderId="0" xfId="0" applyNumberFormat="1" applyFont="1" applyFill="1"/>
    <xf numFmtId="4" fontId="10" fillId="0" borderId="0" xfId="0" applyNumberFormat="1" applyFont="1" applyFill="1"/>
    <xf numFmtId="4" fontId="9" fillId="0" borderId="0" xfId="0" applyNumberFormat="1" applyFont="1" applyFill="1"/>
    <xf numFmtId="2" fontId="10" fillId="0" borderId="0" xfId="0" applyNumberFormat="1" applyFont="1" applyFill="1"/>
    <xf numFmtId="2" fontId="9" fillId="0" borderId="0" xfId="0" applyNumberFormat="1" applyFont="1" applyFill="1"/>
    <xf numFmtId="4" fontId="10" fillId="0" borderId="0" xfId="0" applyNumberFormat="1" applyFont="1" applyFill="1" applyAlignment="1"/>
    <xf numFmtId="49" fontId="8" fillId="0" borderId="1" xfId="0" applyNumberFormat="1" applyFont="1" applyFill="1" applyBorder="1" applyAlignment="1"/>
    <xf numFmtId="49" fontId="8" fillId="0" borderId="1" xfId="0" applyNumberFormat="1" applyFont="1" applyFill="1" applyBorder="1"/>
    <xf numFmtId="49" fontId="10" fillId="0" borderId="1" xfId="0" applyNumberFormat="1" applyFont="1" applyFill="1" applyBorder="1" applyAlignment="1"/>
    <xf numFmtId="4" fontId="10" fillId="0" borderId="1" xfId="0" applyNumberFormat="1" applyFont="1" applyFill="1" applyBorder="1"/>
    <xf numFmtId="4" fontId="9" fillId="0" borderId="1" xfId="0" applyNumberFormat="1" applyFont="1" applyFill="1" applyBorder="1"/>
    <xf numFmtId="4" fontId="10" fillId="0" borderId="1" xfId="0" applyNumberFormat="1" applyFont="1" applyFill="1" applyBorder="1" applyAlignment="1"/>
    <xf numFmtId="49" fontId="10" fillId="3" borderId="0" xfId="0" applyNumberFormat="1" applyFont="1" applyFill="1" applyAlignment="1"/>
    <xf numFmtId="49" fontId="10" fillId="3" borderId="0" xfId="0" applyNumberFormat="1" applyFont="1" applyFill="1"/>
    <xf numFmtId="4" fontId="10" fillId="3" borderId="0" xfId="0" applyNumberFormat="1" applyFont="1" applyFill="1"/>
    <xf numFmtId="0" fontId="9" fillId="3" borderId="0" xfId="0" applyFont="1" applyFill="1"/>
    <xf numFmtId="49" fontId="10" fillId="0" borderId="0" xfId="0" applyNumberFormat="1" applyFont="1" applyAlignment="1"/>
    <xf numFmtId="49" fontId="10" fillId="0" borderId="0" xfId="0" applyNumberFormat="1" applyFont="1"/>
    <xf numFmtId="4" fontId="10" fillId="0" borderId="0" xfId="0" applyNumberFormat="1" applyFont="1" applyAlignment="1"/>
    <xf numFmtId="0" fontId="9" fillId="0" borderId="0" xfId="0" applyFont="1"/>
    <xf numFmtId="2" fontId="10" fillId="3" borderId="0" xfId="0" applyNumberFormat="1" applyFont="1" applyFill="1"/>
    <xf numFmtId="2" fontId="10" fillId="3" borderId="0" xfId="0" applyNumberFormat="1" applyFont="1" applyFill="1" applyAlignment="1"/>
    <xf numFmtId="4" fontId="10" fillId="0" borderId="0" xfId="0" applyNumberFormat="1" applyFont="1"/>
    <xf numFmtId="2" fontId="10" fillId="0" borderId="0" xfId="0" applyNumberFormat="1" applyFont="1"/>
    <xf numFmtId="4" fontId="10" fillId="3" borderId="0" xfId="0" applyNumberFormat="1" applyFont="1" applyFill="1" applyAlignment="1"/>
    <xf numFmtId="0" fontId="10" fillId="0" borderId="0" xfId="0" applyFont="1"/>
    <xf numFmtId="4" fontId="9" fillId="0" borderId="0" xfId="0" applyNumberFormat="1" applyFont="1"/>
    <xf numFmtId="49" fontId="8" fillId="0" borderId="0" xfId="0" applyNumberFormat="1" applyFont="1" applyAlignment="1"/>
    <xf numFmtId="49" fontId="8" fillId="0" borderId="0" xfId="0" applyNumberFormat="1" applyFont="1"/>
    <xf numFmtId="49" fontId="8" fillId="0" borderId="1" xfId="0" applyNumberFormat="1" applyFont="1" applyBorder="1" applyAlignment="1"/>
    <xf numFmtId="49" fontId="10" fillId="0" borderId="1" xfId="0" applyNumberFormat="1" applyFont="1" applyBorder="1" applyAlignment="1"/>
    <xf numFmtId="4" fontId="9" fillId="0" borderId="1" xfId="0" applyNumberFormat="1" applyFont="1" applyBorder="1"/>
    <xf numFmtId="0" fontId="9" fillId="0" borderId="1" xfId="0" applyFont="1" applyBorder="1"/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4" fontId="12" fillId="0" borderId="5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4" fontId="11" fillId="0" borderId="5" xfId="0" applyNumberFormat="1" applyFont="1" applyBorder="1" applyAlignment="1">
      <alignment horizontal="right" vertical="center"/>
    </xf>
    <xf numFmtId="0" fontId="12" fillId="0" borderId="6" xfId="0" applyFont="1" applyBorder="1" applyAlignment="1">
      <alignment vertical="center"/>
    </xf>
    <xf numFmtId="4" fontId="12" fillId="0" borderId="7" xfId="0" applyNumberFormat="1" applyFont="1" applyBorder="1" applyAlignment="1">
      <alignment horizontal="right" vertical="center"/>
    </xf>
    <xf numFmtId="0" fontId="12" fillId="0" borderId="1" xfId="0" applyFont="1" applyBorder="1"/>
    <xf numFmtId="0" fontId="12" fillId="0" borderId="1" xfId="0" applyFont="1" applyBorder="1" applyAlignment="1">
      <alignment vertical="center"/>
    </xf>
    <xf numFmtId="4" fontId="12" fillId="0" borderId="1" xfId="0" applyNumberFormat="1" applyFont="1" applyBorder="1" applyAlignment="1">
      <alignment horizontal="right" vertical="center"/>
    </xf>
    <xf numFmtId="4" fontId="12" fillId="0" borderId="1" xfId="0" applyNumberFormat="1" applyFont="1" applyBorder="1"/>
    <xf numFmtId="0" fontId="13" fillId="0" borderId="0" xfId="0" applyFont="1" applyFill="1"/>
    <xf numFmtId="0" fontId="13" fillId="0" borderId="0" xfId="0" applyFont="1" applyFill="1" applyAlignment="1"/>
    <xf numFmtId="0" fontId="10" fillId="0" borderId="0" xfId="0" applyFont="1" applyFill="1"/>
    <xf numFmtId="0" fontId="9" fillId="0" borderId="0" xfId="0" applyFont="1" applyFill="1" applyAlignment="1"/>
    <xf numFmtId="2" fontId="10" fillId="0" borderId="0" xfId="0" applyNumberFormat="1" applyFont="1" applyFill="1" applyAlignment="1"/>
    <xf numFmtId="4" fontId="13" fillId="0" borderId="0" xfId="0" applyNumberFormat="1" applyFont="1" applyFill="1"/>
    <xf numFmtId="49" fontId="14" fillId="0" borderId="0" xfId="0" applyNumberFormat="1" applyFont="1" applyFill="1" applyAlignment="1"/>
    <xf numFmtId="4" fontId="15" fillId="0" borderId="0" xfId="0" applyNumberFormat="1" applyFont="1" applyFill="1"/>
    <xf numFmtId="4" fontId="9" fillId="0" borderId="0" xfId="0" applyNumberFormat="1" applyFont="1" applyFill="1" applyAlignment="1"/>
    <xf numFmtId="0" fontId="16" fillId="0" borderId="1" xfId="0" applyFont="1" applyFill="1" applyBorder="1" applyAlignment="1">
      <alignment horizontal="center"/>
    </xf>
    <xf numFmtId="0" fontId="17" fillId="0" borderId="1" xfId="0" applyFont="1" applyFill="1" applyBorder="1" applyAlignment="1"/>
    <xf numFmtId="4" fontId="17" fillId="0" borderId="1" xfId="0" applyNumberFormat="1" applyFont="1" applyFill="1" applyBorder="1" applyAlignment="1"/>
    <xf numFmtId="0" fontId="16" fillId="0" borderId="1" xfId="0" applyFont="1" applyFill="1" applyBorder="1" applyAlignment="1"/>
    <xf numFmtId="4" fontId="16" fillId="0" borderId="1" xfId="0" applyNumberFormat="1" applyFont="1" applyFill="1" applyBorder="1" applyAlignment="1"/>
    <xf numFmtId="4" fontId="0" fillId="0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Gastos por Emergencia Sanitaria COVID-19</a:t>
            </a:r>
            <a:endParaRPr lang="es-MX">
              <a:effectLst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GENERAL!$E$632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cat>
            <c:strRef>
              <c:f>GENERAL!$D$633:$D$639</c:f>
              <c:strCache>
                <c:ptCount val="7"/>
                <c:pt idx="0">
                  <c:v>APOYOS A CIUDADANOS EN EL EXTRANJERO</c:v>
                </c:pt>
                <c:pt idx="1">
                  <c:v>APOYOS AL COMERCIO</c:v>
                </c:pt>
                <c:pt idx="2">
                  <c:v>DIFUSIÓN</c:v>
                </c:pt>
                <c:pt idx="3">
                  <c:v>APOYOS A MÉDICOS Y HOSPITALES</c:v>
                </c:pt>
                <c:pt idx="4">
                  <c:v>HOSPEDAJE</c:v>
                </c:pt>
                <c:pt idx="5">
                  <c:v>ARTÍCULOS PARA CONTINGENCIA</c:v>
                </c:pt>
                <c:pt idx="6">
                  <c:v>DESPENSAS</c:v>
                </c:pt>
              </c:strCache>
            </c:strRef>
          </c:cat>
          <c:val>
            <c:numRef>
              <c:f>GENERAL!$E$633:$E$639</c:f>
              <c:numCache>
                <c:formatCode>#,##0.00</c:formatCode>
                <c:ptCount val="7"/>
                <c:pt idx="0">
                  <c:v>67755</c:v>
                </c:pt>
                <c:pt idx="1">
                  <c:v>135000</c:v>
                </c:pt>
                <c:pt idx="2">
                  <c:v>509541.32</c:v>
                </c:pt>
                <c:pt idx="3">
                  <c:v>1957490</c:v>
                </c:pt>
                <c:pt idx="4">
                  <c:v>6856547.6500000022</c:v>
                </c:pt>
                <c:pt idx="5">
                  <c:v>10656499.149999999</c:v>
                </c:pt>
                <c:pt idx="6">
                  <c:v>13171442.6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23502592"/>
        <c:axId val="107976320"/>
        <c:axId val="0"/>
      </c:bar3DChart>
      <c:catAx>
        <c:axId val="1235025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07976320"/>
        <c:crosses val="autoZero"/>
        <c:auto val="1"/>
        <c:lblAlgn val="ctr"/>
        <c:lblOffset val="100"/>
        <c:noMultiLvlLbl val="0"/>
      </c:catAx>
      <c:valAx>
        <c:axId val="107976320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23502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Gasto en Hospedaje</a:t>
            </a:r>
            <a:endParaRPr lang="es-MX">
              <a:effectLst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HOSPEDAJE!$D$216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0555555555555555E-2"/>
                  <c:y val="-6.4814814814814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3333333333333333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HOSPEDAJE!$C$217:$C$218</c:f>
              <c:strCache>
                <c:ptCount val="2"/>
                <c:pt idx="0">
                  <c:v>HOTEL LAS FUENTES SA DE CV</c:v>
                </c:pt>
                <c:pt idx="1">
                  <c:v>NUEVO HOTEL MONTECARLO, S.A. DE C.V.</c:v>
                </c:pt>
              </c:strCache>
            </c:strRef>
          </c:cat>
          <c:val>
            <c:numRef>
              <c:f>HOSPEDAJE!$D$217:$D$218</c:f>
              <c:numCache>
                <c:formatCode>#,##0.00</c:formatCode>
                <c:ptCount val="2"/>
                <c:pt idx="0">
                  <c:v>4181321</c:v>
                </c:pt>
                <c:pt idx="1">
                  <c:v>2675226.6499999994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06909696"/>
        <c:axId val="107976896"/>
        <c:axId val="0"/>
      </c:bar3DChart>
      <c:catAx>
        <c:axId val="1069096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07976896"/>
        <c:crosses val="autoZero"/>
        <c:auto val="1"/>
        <c:lblAlgn val="ctr"/>
        <c:lblOffset val="100"/>
        <c:noMultiLvlLbl val="0"/>
      </c:catAx>
      <c:valAx>
        <c:axId val="107976896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06909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Hospedaje </a:t>
            </a:r>
            <a:r>
              <a:rPr lang="en-US"/>
              <a:t> 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HOSPEDAJE!$G$243</c:f>
              <c:strCache>
                <c:ptCount val="1"/>
                <c:pt idx="0">
                  <c:v>Suma </c:v>
                </c:pt>
              </c:strCache>
            </c:strRef>
          </c:tx>
          <c:invertIfNegative val="0"/>
          <c:cat>
            <c:strRef>
              <c:f>HOSPEDAJE!$F$244:$F$252</c:f>
              <c:strCache>
                <c:ptCount val="9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Julio</c:v>
                </c:pt>
                <c:pt idx="4">
                  <c:v>Agosto</c:v>
                </c:pt>
                <c:pt idx="5">
                  <c:v>Septiembre</c:v>
                </c:pt>
                <c:pt idx="6">
                  <c:v>Octubre </c:v>
                </c:pt>
                <c:pt idx="7">
                  <c:v>Noviembrre</c:v>
                </c:pt>
                <c:pt idx="8">
                  <c:v>Diciembre</c:v>
                </c:pt>
              </c:strCache>
            </c:strRef>
          </c:cat>
          <c:val>
            <c:numRef>
              <c:f>HOSPEDAJE!$G$244:$G$252</c:f>
              <c:numCache>
                <c:formatCode>#,##0.00</c:formatCode>
                <c:ptCount val="9"/>
                <c:pt idx="0">
                  <c:v>250000</c:v>
                </c:pt>
                <c:pt idx="1">
                  <c:v>386828</c:v>
                </c:pt>
                <c:pt idx="2">
                  <c:v>693140.54</c:v>
                </c:pt>
                <c:pt idx="3">
                  <c:v>1070287.78</c:v>
                </c:pt>
                <c:pt idx="4">
                  <c:v>1090067.08</c:v>
                </c:pt>
                <c:pt idx="5">
                  <c:v>898299.8</c:v>
                </c:pt>
                <c:pt idx="6">
                  <c:v>945628.2</c:v>
                </c:pt>
                <c:pt idx="7">
                  <c:v>835895.25</c:v>
                </c:pt>
                <c:pt idx="8">
                  <c:v>686401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23506176"/>
        <c:axId val="81715200"/>
        <c:axId val="0"/>
      </c:bar3DChart>
      <c:catAx>
        <c:axId val="123506176"/>
        <c:scaling>
          <c:orientation val="minMax"/>
        </c:scaling>
        <c:delete val="0"/>
        <c:axPos val="b"/>
        <c:majorTickMark val="none"/>
        <c:minorTickMark val="none"/>
        <c:tickLblPos val="nextTo"/>
        <c:crossAx val="81715200"/>
        <c:crosses val="autoZero"/>
        <c:auto val="1"/>
        <c:lblAlgn val="ctr"/>
        <c:lblOffset val="100"/>
        <c:noMultiLvlLbl val="0"/>
      </c:catAx>
      <c:valAx>
        <c:axId val="81715200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23506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800" b="1" i="0" baseline="0">
                <a:effectLst/>
              </a:rPr>
              <a:t>Artículos de Aseo, Limpia, Equipo de protección y Medicamentos </a:t>
            </a:r>
            <a:endParaRPr lang="es-MX">
              <a:effectLst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'ARTÍCULOS PARA CONTINGENCIA'!$D$234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dLbls>
            <c:dLbl>
              <c:idx val="16"/>
              <c:layout>
                <c:manualLayout>
                  <c:x val="0"/>
                  <c:y val="-2.3391809275097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0"/>
                  <c:y val="-2.8284095251924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'ARTÍCULOS PARA CONTINGENCIA'!$C$235:$C$252</c:f>
              <c:strCache>
                <c:ptCount val="18"/>
                <c:pt idx="0">
                  <c:v>THEIRA MARTHA GOMEZ RAMOS</c:v>
                </c:pt>
                <c:pt idx="1">
                  <c:v>GOMEZ RAMOS THEIRA MARTHA</c:v>
                </c:pt>
                <c:pt idx="2">
                  <c:v>GENARO MARTINEZ RITO</c:v>
                </c:pt>
                <c:pt idx="3">
                  <c:v>CASTRO ALAMEA CLAIRE BRICEIDA</c:v>
                </c:pt>
                <c:pt idx="4">
                  <c:v>LEYVA ALCARAZ FRANCISCO</c:v>
                </c:pt>
                <c:pt idx="5">
                  <c:v>ELIZALDE GUTIERREZ JORGE HUMBERTO</c:v>
                </c:pt>
                <c:pt idx="6">
                  <c:v>MENDEZ MALACON JESUS MANUEL</c:v>
                </c:pt>
                <c:pt idx="7">
                  <c:v>BENITEZ TORRES ALVARO</c:v>
                </c:pt>
                <c:pt idx="8">
                  <c:v>LOPEZ GAMEZ ISELA GUADALUPE</c:v>
                </c:pt>
                <c:pt idx="9">
                  <c:v>INFRA, S.A. DE C.V.</c:v>
                </c:pt>
                <c:pt idx="10">
                  <c:v>LEYVA URIAS LIDIA</c:v>
                </c:pt>
                <c:pt idx="11">
                  <c:v>PROVEEDORA DE MATERIALES Y ACCESORIOS INDUSTRIALES SA DE CV</c:v>
                </c:pt>
                <c:pt idx="12">
                  <c:v>FERRENOR SA DE C.V</c:v>
                </c:pt>
                <c:pt idx="13">
                  <c:v>MORA FRANCO JOSE ANGEL</c:v>
                </c:pt>
                <c:pt idx="14">
                  <c:v>BERNAL CERVANTES LILIANA</c:v>
                </c:pt>
                <c:pt idx="15">
                  <c:v>YUBRA SA DE CV</c:v>
                </c:pt>
                <c:pt idx="16">
                  <c:v>DOS Y MEDIO SOLUCIONES SA DE CV</c:v>
                </c:pt>
                <c:pt idx="17">
                  <c:v>ROMAN SOLANO ROSARIO</c:v>
                </c:pt>
              </c:strCache>
            </c:strRef>
          </c:cat>
          <c:val>
            <c:numRef>
              <c:f>'ARTÍCULOS PARA CONTINGENCIA'!$D$235:$D$252</c:f>
              <c:numCache>
                <c:formatCode>#,##0.00</c:formatCode>
                <c:ptCount val="18"/>
                <c:pt idx="0">
                  <c:v>160</c:v>
                </c:pt>
                <c:pt idx="1">
                  <c:v>1028</c:v>
                </c:pt>
                <c:pt idx="2">
                  <c:v>1250</c:v>
                </c:pt>
                <c:pt idx="3">
                  <c:v>2945</c:v>
                </c:pt>
                <c:pt idx="4">
                  <c:v>3690</c:v>
                </c:pt>
                <c:pt idx="5">
                  <c:v>15945.82</c:v>
                </c:pt>
                <c:pt idx="6">
                  <c:v>18921.920000000002</c:v>
                </c:pt>
                <c:pt idx="7">
                  <c:v>31320</c:v>
                </c:pt>
                <c:pt idx="8">
                  <c:v>39100</c:v>
                </c:pt>
                <c:pt idx="9">
                  <c:v>44464.7</c:v>
                </c:pt>
                <c:pt idx="10">
                  <c:v>67500</c:v>
                </c:pt>
                <c:pt idx="11">
                  <c:v>85261.5</c:v>
                </c:pt>
                <c:pt idx="12">
                  <c:v>101730</c:v>
                </c:pt>
                <c:pt idx="13">
                  <c:v>227360</c:v>
                </c:pt>
                <c:pt idx="14">
                  <c:v>417310</c:v>
                </c:pt>
                <c:pt idx="15">
                  <c:v>484810.4</c:v>
                </c:pt>
                <c:pt idx="16">
                  <c:v>781289</c:v>
                </c:pt>
                <c:pt idx="17">
                  <c:v>8332412.8099999996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23503104"/>
        <c:axId val="81716928"/>
        <c:axId val="0"/>
      </c:bar3DChart>
      <c:catAx>
        <c:axId val="123503104"/>
        <c:scaling>
          <c:orientation val="minMax"/>
        </c:scaling>
        <c:delete val="0"/>
        <c:axPos val="l"/>
        <c:majorTickMark val="none"/>
        <c:minorTickMark val="none"/>
        <c:tickLblPos val="nextTo"/>
        <c:crossAx val="81716928"/>
        <c:crosses val="autoZero"/>
        <c:auto val="1"/>
        <c:lblAlgn val="ctr"/>
        <c:lblOffset val="100"/>
        <c:noMultiLvlLbl val="0"/>
      </c:catAx>
      <c:valAx>
        <c:axId val="81716928"/>
        <c:scaling>
          <c:orientation val="minMax"/>
        </c:scaling>
        <c:delete val="1"/>
        <c:axPos val="b"/>
        <c:numFmt formatCode="#,##0.00" sourceLinked="1"/>
        <c:majorTickMark val="out"/>
        <c:minorTickMark val="none"/>
        <c:tickLblPos val="nextTo"/>
        <c:crossAx val="123503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Apoyos a Médicos y Hospitales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57"/>
              <c:layout>
                <c:manualLayout>
                  <c:x val="-2.0370135052831988E-16"/>
                  <c:y val="-6.41025587099940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8"/>
              <c:layout>
                <c:manualLayout>
                  <c:x val="-2.0370135052831988E-16"/>
                  <c:y val="-1.2820511741998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'[1]APOYOS A MEDICOS'!$C$121:$C$179</c:f>
              <c:strCache>
                <c:ptCount val="59"/>
                <c:pt idx="0">
                  <c:v>ARMENTA VALLE JESUS HUMBERTO</c:v>
                </c:pt>
                <c:pt idx="1">
                  <c:v>CERVANTES VALENZUELA JESUS ANGEL</c:v>
                </c:pt>
                <c:pt idx="2">
                  <c:v>COTA MIRANDA MARIA JOSE</c:v>
                </c:pt>
                <c:pt idx="3">
                  <c:v>RAMIREZ APODACA LYDIA IVONNE</c:v>
                </c:pt>
                <c:pt idx="4">
                  <c:v>ARMENTA AUDEVES ARLETTE ALIOTH</c:v>
                </c:pt>
                <c:pt idx="5">
                  <c:v>CAMACHO ACOSTA OLGA NAYELY</c:v>
                </c:pt>
                <c:pt idx="6">
                  <c:v>CERVANTES SANCHEZ HILDA CRISTINA</c:v>
                </c:pt>
                <c:pt idx="7">
                  <c:v>FLORES ACEVES MARITZA ABIGAIL</c:v>
                </c:pt>
                <c:pt idx="8">
                  <c:v>ACOSTA PADILLA LUIS DANIEL</c:v>
                </c:pt>
                <c:pt idx="9">
                  <c:v>AVILEZ ELIZALDE VICTOR FERNANDO</c:v>
                </c:pt>
                <c:pt idx="10">
                  <c:v>BELTRAN JUAREZ KARIME LIZETH</c:v>
                </c:pt>
                <c:pt idx="11">
                  <c:v>BERNAL GALLEGOS MARIA JOSE</c:v>
                </c:pt>
                <c:pt idx="12">
                  <c:v>CASTRO LEYVA ANILU</c:v>
                </c:pt>
                <c:pt idx="13">
                  <c:v>CESEÑA LUNA FRANCISCO</c:v>
                </c:pt>
                <c:pt idx="14">
                  <c:v>DE LA BARRERA RAMIREZ ZULLY</c:v>
                </c:pt>
                <c:pt idx="15">
                  <c:v>GUTIERREZ LEYVA CLARITZA YANELI</c:v>
                </c:pt>
                <c:pt idx="16">
                  <c:v>LOPEZ CASTRO ARNOLDO</c:v>
                </c:pt>
                <c:pt idx="17">
                  <c:v>LOPEZ LACHICA PERLA ARACELY</c:v>
                </c:pt>
                <c:pt idx="18">
                  <c:v>MEDINA IZAGUIRRE SIRED</c:v>
                </c:pt>
                <c:pt idx="19">
                  <c:v>MEJIA LOPEZ ROMAN GERARDO</c:v>
                </c:pt>
                <c:pt idx="20">
                  <c:v>QUIÑONEZ SAHAGUN MARIA CRISTINA</c:v>
                </c:pt>
                <c:pt idx="21">
                  <c:v>REYES PATIÑO LAURA SOFIA</c:v>
                </c:pt>
                <c:pt idx="22">
                  <c:v>RIVERA NOLASCO TATNAI JAQUELINE</c:v>
                </c:pt>
                <c:pt idx="23">
                  <c:v>ROSAS SALAS NANCY SARAHI</c:v>
                </c:pt>
                <c:pt idx="24">
                  <c:v>SANCHEZ GONZALEZ RAFAEL</c:v>
                </c:pt>
                <c:pt idx="25">
                  <c:v>TALAMANTE CARO ALEJANDRA GUADALUPE</c:v>
                </c:pt>
                <c:pt idx="26">
                  <c:v>VALDEZ RIVERA NANCY YAZMIN</c:v>
                </c:pt>
                <c:pt idx="27">
                  <c:v>VALENCIA MARIN CARLOS MANUEL</c:v>
                </c:pt>
                <c:pt idx="28">
                  <c:v>VILLAVICENCIO LIZARRAGA ROBERTO</c:v>
                </c:pt>
                <c:pt idx="29">
                  <c:v>YONG NAVARRO MARIA FERNANDA</c:v>
                </c:pt>
                <c:pt idx="30">
                  <c:v>ZAZUETA BACA SOFIA ALEJANDRA</c:v>
                </c:pt>
                <c:pt idx="31">
                  <c:v>ALVAREZ SOTO MARIA FERNANDA</c:v>
                </c:pt>
                <c:pt idx="32">
                  <c:v>ESTRADA NUÑEZ DAVID ALBERTO</c:v>
                </c:pt>
                <c:pt idx="33">
                  <c:v>IBARRA MORENO FELIPE DE JESUS</c:v>
                </c:pt>
                <c:pt idx="34">
                  <c:v>VALENZUELA ALVAREZ MARCOS EFREN</c:v>
                </c:pt>
                <c:pt idx="35">
                  <c:v>MARTINEZ REYNA FRANCISCO JAVIER</c:v>
                </c:pt>
                <c:pt idx="36">
                  <c:v>LOPEZ ROMERO JESUS ROMAN</c:v>
                </c:pt>
                <c:pt idx="37">
                  <c:v>COTA CHECA CHRISTIAN</c:v>
                </c:pt>
                <c:pt idx="38">
                  <c:v>GUERRERO ROBLES LAURA NATALY</c:v>
                </c:pt>
                <c:pt idx="39">
                  <c:v>BAEZ VALLE DANIEL ANTONIO</c:v>
                </c:pt>
                <c:pt idx="40">
                  <c:v>LOPEZ ALVARADO FRIDA CHIN</c:v>
                </c:pt>
                <c:pt idx="41">
                  <c:v>LOPEZ VILLICAÑA VERONICA</c:v>
                </c:pt>
                <c:pt idx="42">
                  <c:v>VALENZUELA LOPEZ RICARDO ALBERTO</c:v>
                </c:pt>
                <c:pt idx="43">
                  <c:v>ABITIA RODRIGUEZ EDGAR OMAR</c:v>
                </c:pt>
                <c:pt idx="44">
                  <c:v>AGUIRRE LOPEZ DAVID</c:v>
                </c:pt>
                <c:pt idx="45">
                  <c:v>CASIQUE OROZCO JESSICA PAOLA</c:v>
                </c:pt>
                <c:pt idx="46">
                  <c:v>MARTINEZ ROSAS ANDREA MAGDALENA</c:v>
                </c:pt>
                <c:pt idx="47">
                  <c:v>PACHECO LOPEZ PERLA GUADALUPE</c:v>
                </c:pt>
                <c:pt idx="48">
                  <c:v>MEZA MACHADO LARIZA</c:v>
                </c:pt>
                <c:pt idx="49">
                  <c:v>ZAVALA PEÑUELAS MARIANNA</c:v>
                </c:pt>
                <c:pt idx="50">
                  <c:v>CONTRERAS LASTRA NANCY KARELY</c:v>
                </c:pt>
                <c:pt idx="51">
                  <c:v>SEVILLA RODRIGUEZ JUAN GILBERTO</c:v>
                </c:pt>
                <c:pt idx="52">
                  <c:v>GONZALEZ ESTRADA JOSE LUIS</c:v>
                </c:pt>
                <c:pt idx="53">
                  <c:v>GARCIA LIZARRAGA ROMINA</c:v>
                </c:pt>
                <c:pt idx="54">
                  <c:v>SANCHEZ AVILA KAREN ANGELICA</c:v>
                </c:pt>
                <c:pt idx="55">
                  <c:v>SERNA LIOGON RODRIGO</c:v>
                </c:pt>
                <c:pt idx="56">
                  <c:v>MUNICIPIO DE AHOME</c:v>
                </c:pt>
                <c:pt idx="57">
                  <c:v>HOSPITAL GENERAL LOS MOCHIS</c:v>
                </c:pt>
                <c:pt idx="58">
                  <c:v>CRUZ ROJA MEXICANA IAP</c:v>
                </c:pt>
              </c:strCache>
            </c:strRef>
          </c:cat>
          <c:val>
            <c:numRef>
              <c:f>'[1]APOYOS A MEDICOS'!$D$121:$D$179</c:f>
              <c:numCache>
                <c:formatCode>General</c:formatCode>
                <c:ptCount val="59"/>
                <c:pt idx="0">
                  <c:v>750</c:v>
                </c:pt>
                <c:pt idx="1">
                  <c:v>750</c:v>
                </c:pt>
                <c:pt idx="2">
                  <c:v>750</c:v>
                </c:pt>
                <c:pt idx="3">
                  <c:v>750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  <c:pt idx="7">
                  <c:v>1250</c:v>
                </c:pt>
                <c:pt idx="8">
                  <c:v>1500</c:v>
                </c:pt>
                <c:pt idx="9">
                  <c:v>1500</c:v>
                </c:pt>
                <c:pt idx="10">
                  <c:v>1500</c:v>
                </c:pt>
                <c:pt idx="11">
                  <c:v>1500</c:v>
                </c:pt>
                <c:pt idx="12">
                  <c:v>1500</c:v>
                </c:pt>
                <c:pt idx="13">
                  <c:v>1500</c:v>
                </c:pt>
                <c:pt idx="14">
                  <c:v>1500</c:v>
                </c:pt>
                <c:pt idx="15">
                  <c:v>1500</c:v>
                </c:pt>
                <c:pt idx="16">
                  <c:v>1500</c:v>
                </c:pt>
                <c:pt idx="17">
                  <c:v>1500</c:v>
                </c:pt>
                <c:pt idx="18">
                  <c:v>1500</c:v>
                </c:pt>
                <c:pt idx="19">
                  <c:v>1500</c:v>
                </c:pt>
                <c:pt idx="20">
                  <c:v>1500</c:v>
                </c:pt>
                <c:pt idx="21">
                  <c:v>1500</c:v>
                </c:pt>
                <c:pt idx="22">
                  <c:v>1500</c:v>
                </c:pt>
                <c:pt idx="23">
                  <c:v>1500</c:v>
                </c:pt>
                <c:pt idx="24">
                  <c:v>1500</c:v>
                </c:pt>
                <c:pt idx="25">
                  <c:v>1500</c:v>
                </c:pt>
                <c:pt idx="26">
                  <c:v>1500</c:v>
                </c:pt>
                <c:pt idx="27">
                  <c:v>1500</c:v>
                </c:pt>
                <c:pt idx="28">
                  <c:v>1500</c:v>
                </c:pt>
                <c:pt idx="29">
                  <c:v>1500</c:v>
                </c:pt>
                <c:pt idx="30">
                  <c:v>1500</c:v>
                </c:pt>
                <c:pt idx="31">
                  <c:v>2000</c:v>
                </c:pt>
                <c:pt idx="32">
                  <c:v>2500</c:v>
                </c:pt>
                <c:pt idx="33">
                  <c:v>3000</c:v>
                </c:pt>
                <c:pt idx="34">
                  <c:v>3000</c:v>
                </c:pt>
                <c:pt idx="35">
                  <c:v>3500</c:v>
                </c:pt>
                <c:pt idx="36">
                  <c:v>3750</c:v>
                </c:pt>
                <c:pt idx="37">
                  <c:v>4000</c:v>
                </c:pt>
                <c:pt idx="38">
                  <c:v>4000</c:v>
                </c:pt>
                <c:pt idx="39">
                  <c:v>4500</c:v>
                </c:pt>
                <c:pt idx="40">
                  <c:v>4500</c:v>
                </c:pt>
                <c:pt idx="41">
                  <c:v>4500</c:v>
                </c:pt>
                <c:pt idx="42">
                  <c:v>4500</c:v>
                </c:pt>
                <c:pt idx="43">
                  <c:v>6000</c:v>
                </c:pt>
                <c:pt idx="44">
                  <c:v>6000</c:v>
                </c:pt>
                <c:pt idx="45">
                  <c:v>6000</c:v>
                </c:pt>
                <c:pt idx="46">
                  <c:v>6000</c:v>
                </c:pt>
                <c:pt idx="47">
                  <c:v>6120</c:v>
                </c:pt>
                <c:pt idx="48">
                  <c:v>7000</c:v>
                </c:pt>
                <c:pt idx="49">
                  <c:v>7000</c:v>
                </c:pt>
                <c:pt idx="50">
                  <c:v>7500</c:v>
                </c:pt>
                <c:pt idx="51">
                  <c:v>8020</c:v>
                </c:pt>
                <c:pt idx="52">
                  <c:v>9100</c:v>
                </c:pt>
                <c:pt idx="53">
                  <c:v>10400</c:v>
                </c:pt>
                <c:pt idx="54">
                  <c:v>12000</c:v>
                </c:pt>
                <c:pt idx="55">
                  <c:v>12600</c:v>
                </c:pt>
                <c:pt idx="56">
                  <c:v>33000</c:v>
                </c:pt>
                <c:pt idx="57">
                  <c:v>834500</c:v>
                </c:pt>
                <c:pt idx="58">
                  <c:v>900000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23505664"/>
        <c:axId val="81718656"/>
        <c:axId val="0"/>
      </c:bar3DChart>
      <c:catAx>
        <c:axId val="123505664"/>
        <c:scaling>
          <c:orientation val="minMax"/>
        </c:scaling>
        <c:delete val="0"/>
        <c:axPos val="l"/>
        <c:majorTickMark val="none"/>
        <c:minorTickMark val="none"/>
        <c:tickLblPos val="nextTo"/>
        <c:crossAx val="81718656"/>
        <c:crosses val="autoZero"/>
        <c:auto val="1"/>
        <c:lblAlgn val="ctr"/>
        <c:lblOffset val="100"/>
        <c:noMultiLvlLbl val="0"/>
      </c:catAx>
      <c:valAx>
        <c:axId val="817186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3505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Gasto Mensual en Despensas</a:t>
            </a:r>
            <a:endParaRPr lang="es-MX">
              <a:effectLst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DESPENSAS!$E$16</c:f>
              <c:strCache>
                <c:ptCount val="1"/>
                <c:pt idx="0">
                  <c:v>Monto</c:v>
                </c:pt>
              </c:strCache>
            </c:strRef>
          </c:tx>
          <c:invertIfNegative val="0"/>
          <c:cat>
            <c:strRef>
              <c:f>DESPENSAS!$D$17:$D$19</c:f>
              <c:strCache>
                <c:ptCount val="3"/>
                <c:pt idx="0">
                  <c:v>Marzo</c:v>
                </c:pt>
                <c:pt idx="1">
                  <c:v>Abril </c:v>
                </c:pt>
                <c:pt idx="2">
                  <c:v>Junio</c:v>
                </c:pt>
              </c:strCache>
            </c:strRef>
          </c:cat>
          <c:val>
            <c:numRef>
              <c:f>DESPENSAS!$E$17:$E$19</c:f>
              <c:numCache>
                <c:formatCode>#,##0.00</c:formatCode>
                <c:ptCount val="3"/>
                <c:pt idx="0">
                  <c:v>2189000</c:v>
                </c:pt>
                <c:pt idx="1">
                  <c:v>2354000</c:v>
                </c:pt>
                <c:pt idx="2">
                  <c:v>8628442.5999999996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25048320"/>
        <c:axId val="81720384"/>
        <c:axId val="0"/>
      </c:bar3DChart>
      <c:catAx>
        <c:axId val="125048320"/>
        <c:scaling>
          <c:orientation val="minMax"/>
        </c:scaling>
        <c:delete val="0"/>
        <c:axPos val="b"/>
        <c:majorTickMark val="none"/>
        <c:minorTickMark val="none"/>
        <c:tickLblPos val="nextTo"/>
        <c:crossAx val="81720384"/>
        <c:crosses val="autoZero"/>
        <c:auto val="1"/>
        <c:lblAlgn val="ctr"/>
        <c:lblOffset val="100"/>
        <c:noMultiLvlLbl val="0"/>
      </c:catAx>
      <c:valAx>
        <c:axId val="81720384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25048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800" b="1" i="0" baseline="0">
                <a:effectLst/>
              </a:rPr>
              <a:t>Gasto en Difusión e Impresión de Información </a:t>
            </a:r>
            <a:endParaRPr lang="es-MX">
              <a:effectLst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DIFUSIÓN!$D$27</c:f>
              <c:strCache>
                <c:ptCount val="1"/>
                <c:pt idx="0">
                  <c:v>SUMA</c:v>
                </c:pt>
              </c:strCache>
            </c:strRef>
          </c:tx>
          <c:invertIfNegative val="0"/>
          <c:dLbls>
            <c:dLbl>
              <c:idx val="8"/>
              <c:layout>
                <c:manualLayout>
                  <c:x val="-1.6666666666666767E-2"/>
                  <c:y val="-4.8000000000000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DIFUSIÓN!$C$28:$C$36</c:f>
              <c:strCache>
                <c:ptCount val="9"/>
                <c:pt idx="0">
                  <c:v>ROMAN SOLANO ROSARIO</c:v>
                </c:pt>
                <c:pt idx="1">
                  <c:v>DELGADO RIOS IRMA AGUSTINA</c:v>
                </c:pt>
                <c:pt idx="2">
                  <c:v>SANCHEZ MANJARREZ JESUS MANUEL</c:v>
                </c:pt>
                <c:pt idx="3">
                  <c:v>LORENZO CHICUATE RUIZ</c:v>
                </c:pt>
                <c:pt idx="4">
                  <c:v>ARMENTA ECHEVERRIA FERNANDO RAMIRO</c:v>
                </c:pt>
                <c:pt idx="5">
                  <c:v>MIRANDA LIZARRAGA PABLO</c:v>
                </c:pt>
                <c:pt idx="6">
                  <c:v>GARCIA GASTELUM MARIA CLARIBEL</c:v>
                </c:pt>
                <c:pt idx="7">
                  <c:v>SOTO AGRAMON JOSE MIGUEL</c:v>
                </c:pt>
                <c:pt idx="8">
                  <c:v>BERNAL CERVANTES LILIANA</c:v>
                </c:pt>
              </c:strCache>
            </c:strRef>
          </c:cat>
          <c:val>
            <c:numRef>
              <c:f>DIFUSIÓN!$D$28:$D$36</c:f>
              <c:numCache>
                <c:formatCode>#,##0.00</c:formatCode>
                <c:ptCount val="9"/>
                <c:pt idx="0" formatCode="General">
                  <c:v>859.92000000000007</c:v>
                </c:pt>
                <c:pt idx="1">
                  <c:v>2998.76</c:v>
                </c:pt>
                <c:pt idx="2">
                  <c:v>3996</c:v>
                </c:pt>
                <c:pt idx="3">
                  <c:v>4950</c:v>
                </c:pt>
                <c:pt idx="4">
                  <c:v>8919.52</c:v>
                </c:pt>
                <c:pt idx="5">
                  <c:v>16592.64</c:v>
                </c:pt>
                <c:pt idx="6">
                  <c:v>54564.08</c:v>
                </c:pt>
                <c:pt idx="7">
                  <c:v>124120</c:v>
                </c:pt>
                <c:pt idx="8">
                  <c:v>292540.40000000002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24567040"/>
        <c:axId val="81722112"/>
        <c:axId val="0"/>
      </c:bar3DChart>
      <c:catAx>
        <c:axId val="124567040"/>
        <c:scaling>
          <c:orientation val="minMax"/>
        </c:scaling>
        <c:delete val="0"/>
        <c:axPos val="l"/>
        <c:majorTickMark val="none"/>
        <c:minorTickMark val="none"/>
        <c:tickLblPos val="nextTo"/>
        <c:crossAx val="81722112"/>
        <c:crosses val="autoZero"/>
        <c:auto val="1"/>
        <c:lblAlgn val="ctr"/>
        <c:lblOffset val="100"/>
        <c:noMultiLvlLbl val="0"/>
      </c:catAx>
      <c:valAx>
        <c:axId val="81722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5670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Apoyos a Ciudadanos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5"/>
              <c:layout>
                <c:manualLayout>
                  <c:x val="-2.777777777777676E-3"/>
                  <c:y val="-6.9444444444444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[1]CIUDADANOS!$C$2:$C$7</c:f>
              <c:strCache>
                <c:ptCount val="6"/>
                <c:pt idx="0">
                  <c:v>CUADRAS VALDEZ MONICA FABIOLA</c:v>
                </c:pt>
                <c:pt idx="1">
                  <c:v>CUADRAS VALDEZ MONICA FABIOLA</c:v>
                </c:pt>
                <c:pt idx="2">
                  <c:v>LUGO APODACA ALAN PATRICIO</c:v>
                </c:pt>
                <c:pt idx="3">
                  <c:v>SANCHEZ SOTO MARIA DEL ROSARIO</c:v>
                </c:pt>
                <c:pt idx="4">
                  <c:v>VEGA FRANCO CAROLINA</c:v>
                </c:pt>
                <c:pt idx="5">
                  <c:v>ALVAREZ FIERRO PAUL OMAR</c:v>
                </c:pt>
              </c:strCache>
            </c:strRef>
          </c:cat>
          <c:val>
            <c:numRef>
              <c:f>[1]CIUDADANOS!$D$2:$D$7</c:f>
              <c:numCache>
                <c:formatCode>General</c:formatCode>
                <c:ptCount val="6"/>
                <c:pt idx="0">
                  <c:v>10000</c:v>
                </c:pt>
                <c:pt idx="1">
                  <c:v>11500</c:v>
                </c:pt>
                <c:pt idx="2">
                  <c:v>11500</c:v>
                </c:pt>
                <c:pt idx="3">
                  <c:v>11500</c:v>
                </c:pt>
                <c:pt idx="4">
                  <c:v>11500</c:v>
                </c:pt>
                <c:pt idx="5">
                  <c:v>11755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24962304"/>
        <c:axId val="125035072"/>
        <c:axId val="0"/>
      </c:bar3DChart>
      <c:catAx>
        <c:axId val="124962304"/>
        <c:scaling>
          <c:orientation val="minMax"/>
        </c:scaling>
        <c:delete val="0"/>
        <c:axPos val="l"/>
        <c:majorTickMark val="none"/>
        <c:minorTickMark val="none"/>
        <c:tickLblPos val="nextTo"/>
        <c:crossAx val="125035072"/>
        <c:crosses val="autoZero"/>
        <c:auto val="1"/>
        <c:lblAlgn val="ctr"/>
        <c:lblOffset val="100"/>
        <c:noMultiLvlLbl val="0"/>
      </c:catAx>
      <c:valAx>
        <c:axId val="125035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962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Apoyos al Comercio (Topolobampo)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[1]COMERCIO!$D$1</c:f>
              <c:strCache>
                <c:ptCount val="1"/>
                <c:pt idx="0">
                  <c:v>IMPORTE</c:v>
                </c:pt>
              </c:strCache>
            </c:strRef>
          </c:tx>
          <c:invertIfNegative val="0"/>
          <c:cat>
            <c:strRef>
              <c:f>[1]COMERCIO!$C$2:$C$49</c:f>
              <c:strCache>
                <c:ptCount val="48"/>
                <c:pt idx="0">
                  <c:v>ARAUJO ORDORICA OLGA DEL SOCORRO</c:v>
                </c:pt>
                <c:pt idx="1">
                  <c:v>ATILANO VILLALOBOS LAURENTINA</c:v>
                </c:pt>
                <c:pt idx="2">
                  <c:v>BACASEGUA AHUMADA MARTHA ESTHELA</c:v>
                </c:pt>
                <c:pt idx="3">
                  <c:v>CASTRO DOMINGUEZ ANA PAOLA</c:v>
                </c:pt>
                <c:pt idx="4">
                  <c:v>CASTRO DOMINGUEZ CLAUDIA LIZETH</c:v>
                </c:pt>
                <c:pt idx="5">
                  <c:v>CASTRO PEÑA NICOLAS</c:v>
                </c:pt>
                <c:pt idx="6">
                  <c:v>CERDA ROJO ALICIA</c:v>
                </c:pt>
                <c:pt idx="7">
                  <c:v>CHAVEZ OBESO MARGARITA</c:v>
                </c:pt>
                <c:pt idx="8">
                  <c:v>DOMINGUEZ TOLENTINO EULOGIA</c:v>
                </c:pt>
                <c:pt idx="9">
                  <c:v>ESPIRITU AVIÑA ELADIO</c:v>
                </c:pt>
                <c:pt idx="10">
                  <c:v>IRLANDA GUADALUPE VALENCIA LUNA</c:v>
                </c:pt>
                <c:pt idx="11">
                  <c:v>JAUREGUI ESPINOZA JESSICA SAMANTHA</c:v>
                </c:pt>
                <c:pt idx="12">
                  <c:v>JOCOBI AYALA ROSARIO GUADALUPE</c:v>
                </c:pt>
                <c:pt idx="13">
                  <c:v>JUAREZ COTA MARIA LUZ</c:v>
                </c:pt>
                <c:pt idx="14">
                  <c:v>LEYVA CAMACHO RAMON</c:v>
                </c:pt>
                <c:pt idx="15">
                  <c:v>LEYVA CASTRO RAMSES EFREN</c:v>
                </c:pt>
                <c:pt idx="16">
                  <c:v>MARTINEZ SANTOS ZAID MANUEL</c:v>
                </c:pt>
                <c:pt idx="17">
                  <c:v>MYRIAM LETICIA ZAYAS MEJIA</c:v>
                </c:pt>
                <c:pt idx="18">
                  <c:v>NORA GUADALUPE ZAYAS MEXIA</c:v>
                </c:pt>
                <c:pt idx="19">
                  <c:v>PRECIADO MORALES CLAUDIA LIZBETH</c:v>
                </c:pt>
                <c:pt idx="20">
                  <c:v>QUIROZ RUIZ ALEXIA MARIA</c:v>
                </c:pt>
                <c:pt idx="21">
                  <c:v>QUIROZ RUIZ LENIN FRANCISCO</c:v>
                </c:pt>
                <c:pt idx="22">
                  <c:v>RAMIREZ RUELAS HECTOR MANUEL</c:v>
                </c:pt>
                <c:pt idx="23">
                  <c:v>RIVERA OLGA GRACIELA</c:v>
                </c:pt>
                <c:pt idx="24">
                  <c:v>ROJO ARMENTA TOMAS EDEN</c:v>
                </c:pt>
                <c:pt idx="25">
                  <c:v>SANTOS GARCIA ELIAZAR</c:v>
                </c:pt>
                <c:pt idx="26">
                  <c:v>XOCHILT SIERRA GONZALEZ</c:v>
                </c:pt>
                <c:pt idx="27">
                  <c:v>ABOYTE RIVERA OSMAR SOCORRO</c:v>
                </c:pt>
                <c:pt idx="28">
                  <c:v>CAMPOS ELIZALDE GENARO</c:v>
                </c:pt>
                <c:pt idx="29">
                  <c:v>DAVALOS PILLADO SAID</c:v>
                </c:pt>
                <c:pt idx="30">
                  <c:v>ELGUEZABAL SOBERANES JOSE GUADALUPE</c:v>
                </c:pt>
                <c:pt idx="31">
                  <c:v>JOSE LUIS JIMENEZ ROJO</c:v>
                </c:pt>
                <c:pt idx="32">
                  <c:v>LUGO VALENCIA MARIA MARICEL</c:v>
                </c:pt>
                <c:pt idx="33">
                  <c:v>MUÑOZ CARDENAS JOEL ERNESTO</c:v>
                </c:pt>
                <c:pt idx="34">
                  <c:v>PALAFOX CHINCHILLAS JESUS ARTURO</c:v>
                </c:pt>
                <c:pt idx="35">
                  <c:v>PRECIADO ARAUJO LUIS ENRIQUE</c:v>
                </c:pt>
                <c:pt idx="36">
                  <c:v>PRECIADO MORALES PEDRO MIGUEL</c:v>
                </c:pt>
                <c:pt idx="37">
                  <c:v>RUBEN PINZON ROJO</c:v>
                </c:pt>
                <c:pt idx="38">
                  <c:v>TORDECILLAS ROMERO AZMARY GABRIELA</c:v>
                </c:pt>
                <c:pt idx="39">
                  <c:v>ECHEVERRIA ESPINOZA JESUS</c:v>
                </c:pt>
                <c:pt idx="40">
                  <c:v>GUZMAN GARFIAS ZULMA EDITH</c:v>
                </c:pt>
                <c:pt idx="41">
                  <c:v>IRIGOYEN QUIÑONEZ PERLA JULISSA</c:v>
                </c:pt>
                <c:pt idx="42">
                  <c:v>LOPEZ RIVERA ALICIA MARISELA</c:v>
                </c:pt>
                <c:pt idx="43">
                  <c:v>MEDINA QUINTERO RUBEN ALBERTO</c:v>
                </c:pt>
                <c:pt idx="44">
                  <c:v>MIRANDA SANCHEZ MANUELA IRELA</c:v>
                </c:pt>
                <c:pt idx="45">
                  <c:v>PRECIADO BENITEZ VIVIAN ITZEL</c:v>
                </c:pt>
                <c:pt idx="46">
                  <c:v>ROIZ CASTRO CORNELIO HUMBERTO</c:v>
                </c:pt>
                <c:pt idx="47">
                  <c:v>VAZQUEZ PRECIADO VICENTE ARTURO</c:v>
                </c:pt>
              </c:strCache>
            </c:strRef>
          </c:cat>
          <c:val>
            <c:numRef>
              <c:f>[1]COMERCIO!$D$2:$D$49</c:f>
              <c:numCache>
                <c:formatCode>General</c:formatCode>
                <c:ptCount val="48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2000</c:v>
                </c:pt>
                <c:pt idx="4">
                  <c:v>2000</c:v>
                </c:pt>
                <c:pt idx="5">
                  <c:v>2000</c:v>
                </c:pt>
                <c:pt idx="6">
                  <c:v>2000</c:v>
                </c:pt>
                <c:pt idx="7">
                  <c:v>2000</c:v>
                </c:pt>
                <c:pt idx="8">
                  <c:v>2000</c:v>
                </c:pt>
                <c:pt idx="9">
                  <c:v>2000</c:v>
                </c:pt>
                <c:pt idx="10">
                  <c:v>2000</c:v>
                </c:pt>
                <c:pt idx="11">
                  <c:v>2000</c:v>
                </c:pt>
                <c:pt idx="12">
                  <c:v>2000</c:v>
                </c:pt>
                <c:pt idx="13">
                  <c:v>2000</c:v>
                </c:pt>
                <c:pt idx="14">
                  <c:v>2000</c:v>
                </c:pt>
                <c:pt idx="15">
                  <c:v>2000</c:v>
                </c:pt>
                <c:pt idx="16">
                  <c:v>2000</c:v>
                </c:pt>
                <c:pt idx="17">
                  <c:v>2000</c:v>
                </c:pt>
                <c:pt idx="18">
                  <c:v>2000</c:v>
                </c:pt>
                <c:pt idx="19">
                  <c:v>2000</c:v>
                </c:pt>
                <c:pt idx="20">
                  <c:v>2000</c:v>
                </c:pt>
                <c:pt idx="21">
                  <c:v>2000</c:v>
                </c:pt>
                <c:pt idx="22">
                  <c:v>2000</c:v>
                </c:pt>
                <c:pt idx="23">
                  <c:v>2000</c:v>
                </c:pt>
                <c:pt idx="24">
                  <c:v>2000</c:v>
                </c:pt>
                <c:pt idx="25">
                  <c:v>2000</c:v>
                </c:pt>
                <c:pt idx="26">
                  <c:v>2000</c:v>
                </c:pt>
                <c:pt idx="27">
                  <c:v>3000</c:v>
                </c:pt>
                <c:pt idx="28">
                  <c:v>3000</c:v>
                </c:pt>
                <c:pt idx="29">
                  <c:v>3000</c:v>
                </c:pt>
                <c:pt idx="30">
                  <c:v>3000</c:v>
                </c:pt>
                <c:pt idx="31">
                  <c:v>3000</c:v>
                </c:pt>
                <c:pt idx="32">
                  <c:v>3000</c:v>
                </c:pt>
                <c:pt idx="33">
                  <c:v>3000</c:v>
                </c:pt>
                <c:pt idx="34">
                  <c:v>3000</c:v>
                </c:pt>
                <c:pt idx="35">
                  <c:v>3000</c:v>
                </c:pt>
                <c:pt idx="36">
                  <c:v>3000</c:v>
                </c:pt>
                <c:pt idx="37">
                  <c:v>3000</c:v>
                </c:pt>
                <c:pt idx="38">
                  <c:v>3000</c:v>
                </c:pt>
                <c:pt idx="39">
                  <c:v>5000</c:v>
                </c:pt>
                <c:pt idx="40">
                  <c:v>5000</c:v>
                </c:pt>
                <c:pt idx="41">
                  <c:v>5000</c:v>
                </c:pt>
                <c:pt idx="42">
                  <c:v>5000</c:v>
                </c:pt>
                <c:pt idx="43">
                  <c:v>5000</c:v>
                </c:pt>
                <c:pt idx="44">
                  <c:v>5000</c:v>
                </c:pt>
                <c:pt idx="45">
                  <c:v>5000</c:v>
                </c:pt>
                <c:pt idx="46">
                  <c:v>5000</c:v>
                </c:pt>
                <c:pt idx="47">
                  <c:v>5000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24964352"/>
        <c:axId val="125036800"/>
        <c:axId val="0"/>
      </c:bar3DChart>
      <c:catAx>
        <c:axId val="124964352"/>
        <c:scaling>
          <c:orientation val="minMax"/>
        </c:scaling>
        <c:delete val="0"/>
        <c:axPos val="l"/>
        <c:majorTickMark val="none"/>
        <c:minorTickMark val="none"/>
        <c:tickLblPos val="nextTo"/>
        <c:crossAx val="125036800"/>
        <c:crosses val="autoZero"/>
        <c:auto val="1"/>
        <c:lblAlgn val="ctr"/>
        <c:lblOffset val="100"/>
        <c:noMultiLvlLbl val="0"/>
      </c:catAx>
      <c:valAx>
        <c:axId val="125036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9643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641</xdr:row>
      <xdr:rowOff>0</xdr:rowOff>
    </xdr:from>
    <xdr:to>
      <xdr:col>5</xdr:col>
      <xdr:colOff>2724150</xdr:colOff>
      <xdr:row>658</xdr:row>
      <xdr:rowOff>19050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212</xdr:row>
      <xdr:rowOff>0</xdr:rowOff>
    </xdr:from>
    <xdr:to>
      <xdr:col>6</xdr:col>
      <xdr:colOff>1257300</xdr:colOff>
      <xdr:row>226</xdr:row>
      <xdr:rowOff>57150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857250</xdr:colOff>
      <xdr:row>228</xdr:row>
      <xdr:rowOff>180975</xdr:rowOff>
    </xdr:from>
    <xdr:to>
      <xdr:col>6</xdr:col>
      <xdr:colOff>3000375</xdr:colOff>
      <xdr:row>240</xdr:row>
      <xdr:rowOff>57150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1810808</xdr:colOff>
      <xdr:row>231</xdr:row>
      <xdr:rowOff>63499</xdr:rowOff>
    </xdr:from>
    <xdr:to>
      <xdr:col>8</xdr:col>
      <xdr:colOff>505884</xdr:colOff>
      <xdr:row>265</xdr:row>
      <xdr:rowOff>120650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117</xdr:row>
      <xdr:rowOff>76200</xdr:rowOff>
    </xdr:from>
    <xdr:to>
      <xdr:col>6</xdr:col>
      <xdr:colOff>1876425</xdr:colOff>
      <xdr:row>179</xdr:row>
      <xdr:rowOff>152401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21</xdr:row>
      <xdr:rowOff>142875</xdr:rowOff>
    </xdr:from>
    <xdr:to>
      <xdr:col>5</xdr:col>
      <xdr:colOff>123825</xdr:colOff>
      <xdr:row>36</xdr:row>
      <xdr:rowOff>28575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314325</xdr:colOff>
      <xdr:row>24</xdr:row>
      <xdr:rowOff>180975</xdr:rowOff>
    </xdr:from>
    <xdr:to>
      <xdr:col>6</xdr:col>
      <xdr:colOff>1962150</xdr:colOff>
      <xdr:row>49</xdr:row>
      <xdr:rowOff>180975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8</xdr:row>
      <xdr:rowOff>171450</xdr:rowOff>
    </xdr:from>
    <xdr:to>
      <xdr:col>5</xdr:col>
      <xdr:colOff>3038475</xdr:colOff>
      <xdr:row>22</xdr:row>
      <xdr:rowOff>114300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13</xdr:col>
      <xdr:colOff>266700</xdr:colOff>
      <xdr:row>66</xdr:row>
      <xdr:rowOff>47626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ASTOS%20AHOME%20COVID_OCTU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APOYOS A MEDICOS"/>
      <sheetName val="DESPENSAS"/>
      <sheetName val="COMERCIO"/>
      <sheetName val="CIUDADANOS"/>
      <sheetName val="HOSPEDAJE"/>
      <sheetName val="DIFUSIÓN "/>
      <sheetName val="ARTÍCULOS CONTINGENCIA "/>
    </sheetNames>
    <sheetDataSet>
      <sheetData sheetId="0"/>
      <sheetData sheetId="1">
        <row r="121">
          <cell r="C121" t="str">
            <v>ARMENTA VALLE JESUS HUMBERTO</v>
          </cell>
          <cell r="D121">
            <v>750</v>
          </cell>
        </row>
        <row r="122">
          <cell r="C122" t="str">
            <v>CERVANTES VALENZUELA JESUS ANGEL</v>
          </cell>
          <cell r="D122">
            <v>750</v>
          </cell>
        </row>
        <row r="123">
          <cell r="C123" t="str">
            <v>COTA MIRANDA MARIA JOSE</v>
          </cell>
          <cell r="D123">
            <v>750</v>
          </cell>
        </row>
        <row r="124">
          <cell r="C124" t="str">
            <v>RAMIREZ APODACA LYDIA IVONNE</v>
          </cell>
          <cell r="D124">
            <v>750</v>
          </cell>
        </row>
        <row r="125">
          <cell r="C125" t="str">
            <v>ARMENTA AUDEVES ARLETTE ALIOTH</v>
          </cell>
          <cell r="D125">
            <v>1250</v>
          </cell>
        </row>
        <row r="126">
          <cell r="C126" t="str">
            <v>CAMACHO ACOSTA OLGA NAYELY</v>
          </cell>
          <cell r="D126">
            <v>1250</v>
          </cell>
        </row>
        <row r="127">
          <cell r="C127" t="str">
            <v>CERVANTES SANCHEZ HILDA CRISTINA</v>
          </cell>
          <cell r="D127">
            <v>1250</v>
          </cell>
        </row>
        <row r="128">
          <cell r="C128" t="str">
            <v>FLORES ACEVES MARITZA ABIGAIL</v>
          </cell>
          <cell r="D128">
            <v>1250</v>
          </cell>
        </row>
        <row r="129">
          <cell r="C129" t="str">
            <v>ACOSTA PADILLA LUIS DANIEL</v>
          </cell>
          <cell r="D129">
            <v>1500</v>
          </cell>
        </row>
        <row r="130">
          <cell r="C130" t="str">
            <v>AVILEZ ELIZALDE VICTOR FERNANDO</v>
          </cell>
          <cell r="D130">
            <v>1500</v>
          </cell>
        </row>
        <row r="131">
          <cell r="C131" t="str">
            <v>BELTRAN JUAREZ KARIME LIZETH</v>
          </cell>
          <cell r="D131">
            <v>1500</v>
          </cell>
        </row>
        <row r="132">
          <cell r="C132" t="str">
            <v>BERNAL GALLEGOS MARIA JOSE</v>
          </cell>
          <cell r="D132">
            <v>1500</v>
          </cell>
        </row>
        <row r="133">
          <cell r="C133" t="str">
            <v>CASTRO LEYVA ANILU</v>
          </cell>
          <cell r="D133">
            <v>1500</v>
          </cell>
        </row>
        <row r="134">
          <cell r="C134" t="str">
            <v>CESEÑA LUNA FRANCISCO</v>
          </cell>
          <cell r="D134">
            <v>1500</v>
          </cell>
        </row>
        <row r="135">
          <cell r="C135" t="str">
            <v>DE LA BARRERA RAMIREZ ZULLY</v>
          </cell>
          <cell r="D135">
            <v>1500</v>
          </cell>
        </row>
        <row r="136">
          <cell r="C136" t="str">
            <v>GUTIERREZ LEYVA CLARITZA YANELI</v>
          </cell>
          <cell r="D136">
            <v>1500</v>
          </cell>
        </row>
        <row r="137">
          <cell r="C137" t="str">
            <v>LOPEZ CASTRO ARNOLDO</v>
          </cell>
          <cell r="D137">
            <v>1500</v>
          </cell>
        </row>
        <row r="138">
          <cell r="C138" t="str">
            <v>LOPEZ LACHICA PERLA ARACELY</v>
          </cell>
          <cell r="D138">
            <v>1500</v>
          </cell>
        </row>
        <row r="139">
          <cell r="C139" t="str">
            <v>MEDINA IZAGUIRRE SIRED</v>
          </cell>
          <cell r="D139">
            <v>1500</v>
          </cell>
        </row>
        <row r="140">
          <cell r="C140" t="str">
            <v>MEJIA LOPEZ ROMAN GERARDO</v>
          </cell>
          <cell r="D140">
            <v>1500</v>
          </cell>
        </row>
        <row r="141">
          <cell r="C141" t="str">
            <v>QUIÑONEZ SAHAGUN MARIA CRISTINA</v>
          </cell>
          <cell r="D141">
            <v>1500</v>
          </cell>
        </row>
        <row r="142">
          <cell r="C142" t="str">
            <v>REYES PATIÑO LAURA SOFIA</v>
          </cell>
          <cell r="D142">
            <v>1500</v>
          </cell>
        </row>
        <row r="143">
          <cell r="C143" t="str">
            <v>RIVERA NOLASCO TATNAI JAQUELINE</v>
          </cell>
          <cell r="D143">
            <v>1500</v>
          </cell>
        </row>
        <row r="144">
          <cell r="C144" t="str">
            <v>ROSAS SALAS NANCY SARAHI</v>
          </cell>
          <cell r="D144">
            <v>1500</v>
          </cell>
        </row>
        <row r="145">
          <cell r="C145" t="str">
            <v>SANCHEZ GONZALEZ RAFAEL</v>
          </cell>
          <cell r="D145">
            <v>1500</v>
          </cell>
        </row>
        <row r="146">
          <cell r="C146" t="str">
            <v>TALAMANTE CARO ALEJANDRA GUADALUPE</v>
          </cell>
          <cell r="D146">
            <v>1500</v>
          </cell>
        </row>
        <row r="147">
          <cell r="C147" t="str">
            <v>VALDEZ RIVERA NANCY YAZMIN</v>
          </cell>
          <cell r="D147">
            <v>1500</v>
          </cell>
        </row>
        <row r="148">
          <cell r="C148" t="str">
            <v>VALENCIA MARIN CARLOS MANUEL</v>
          </cell>
          <cell r="D148">
            <v>1500</v>
          </cell>
        </row>
        <row r="149">
          <cell r="C149" t="str">
            <v>VILLAVICENCIO LIZARRAGA ROBERTO</v>
          </cell>
          <cell r="D149">
            <v>1500</v>
          </cell>
        </row>
        <row r="150">
          <cell r="C150" t="str">
            <v>YONG NAVARRO MARIA FERNANDA</v>
          </cell>
          <cell r="D150">
            <v>1500</v>
          </cell>
        </row>
        <row r="151">
          <cell r="C151" t="str">
            <v>ZAZUETA BACA SOFIA ALEJANDRA</v>
          </cell>
          <cell r="D151">
            <v>1500</v>
          </cell>
        </row>
        <row r="152">
          <cell r="C152" t="str">
            <v>ALVAREZ SOTO MARIA FERNANDA</v>
          </cell>
          <cell r="D152">
            <v>2000</v>
          </cell>
        </row>
        <row r="153">
          <cell r="C153" t="str">
            <v>ESTRADA NUÑEZ DAVID ALBERTO</v>
          </cell>
          <cell r="D153">
            <v>2500</v>
          </cell>
        </row>
        <row r="154">
          <cell r="C154" t="str">
            <v>IBARRA MORENO FELIPE DE JESUS</v>
          </cell>
          <cell r="D154">
            <v>3000</v>
          </cell>
        </row>
        <row r="155">
          <cell r="C155" t="str">
            <v>VALENZUELA ALVAREZ MARCOS EFREN</v>
          </cell>
          <cell r="D155">
            <v>3000</v>
          </cell>
        </row>
        <row r="156">
          <cell r="C156" t="str">
            <v>MARTINEZ REYNA FRANCISCO JAVIER</v>
          </cell>
          <cell r="D156">
            <v>3500</v>
          </cell>
        </row>
        <row r="157">
          <cell r="C157" t="str">
            <v>LOPEZ ROMERO JESUS ROMAN</v>
          </cell>
          <cell r="D157">
            <v>3750</v>
          </cell>
        </row>
        <row r="158">
          <cell r="C158" t="str">
            <v>COTA CHECA CHRISTIAN</v>
          </cell>
          <cell r="D158">
            <v>4000</v>
          </cell>
        </row>
        <row r="159">
          <cell r="C159" t="str">
            <v>GUERRERO ROBLES LAURA NATALY</v>
          </cell>
          <cell r="D159">
            <v>4000</v>
          </cell>
        </row>
        <row r="160">
          <cell r="C160" t="str">
            <v>BAEZ VALLE DANIEL ANTONIO</v>
          </cell>
          <cell r="D160">
            <v>4500</v>
          </cell>
        </row>
        <row r="161">
          <cell r="C161" t="str">
            <v>LOPEZ ALVARADO FRIDA CHIN</v>
          </cell>
          <cell r="D161">
            <v>4500</v>
          </cell>
        </row>
        <row r="162">
          <cell r="C162" t="str">
            <v>LOPEZ VILLICAÑA VERONICA</v>
          </cell>
          <cell r="D162">
            <v>4500</v>
          </cell>
        </row>
        <row r="163">
          <cell r="C163" t="str">
            <v>VALENZUELA LOPEZ RICARDO ALBERTO</v>
          </cell>
          <cell r="D163">
            <v>4500</v>
          </cell>
        </row>
        <row r="164">
          <cell r="C164" t="str">
            <v>ABITIA RODRIGUEZ EDGAR OMAR</v>
          </cell>
          <cell r="D164">
            <v>6000</v>
          </cell>
        </row>
        <row r="165">
          <cell r="C165" t="str">
            <v>AGUIRRE LOPEZ DAVID</v>
          </cell>
          <cell r="D165">
            <v>6000</v>
          </cell>
        </row>
        <row r="166">
          <cell r="C166" t="str">
            <v>CASIQUE OROZCO JESSICA PAOLA</v>
          </cell>
          <cell r="D166">
            <v>6000</v>
          </cell>
        </row>
        <row r="167">
          <cell r="C167" t="str">
            <v>MARTINEZ ROSAS ANDREA MAGDALENA</v>
          </cell>
          <cell r="D167">
            <v>6000</v>
          </cell>
        </row>
        <row r="168">
          <cell r="C168" t="str">
            <v>PACHECO LOPEZ PERLA GUADALUPE</v>
          </cell>
          <cell r="D168">
            <v>6120</v>
          </cell>
        </row>
        <row r="169">
          <cell r="C169" t="str">
            <v>MEZA MACHADO LARIZA</v>
          </cell>
          <cell r="D169">
            <v>7000</v>
          </cell>
        </row>
        <row r="170">
          <cell r="C170" t="str">
            <v>ZAVALA PEÑUELAS MARIANNA</v>
          </cell>
          <cell r="D170">
            <v>7000</v>
          </cell>
        </row>
        <row r="171">
          <cell r="C171" t="str">
            <v>CONTRERAS LASTRA NANCY KARELY</v>
          </cell>
          <cell r="D171">
            <v>7500</v>
          </cell>
        </row>
        <row r="172">
          <cell r="C172" t="str">
            <v>SEVILLA RODRIGUEZ JUAN GILBERTO</v>
          </cell>
          <cell r="D172">
            <v>8020</v>
          </cell>
        </row>
        <row r="173">
          <cell r="C173" t="str">
            <v>GONZALEZ ESTRADA JOSE LUIS</v>
          </cell>
          <cell r="D173">
            <v>9100</v>
          </cell>
        </row>
        <row r="174">
          <cell r="C174" t="str">
            <v>GARCIA LIZARRAGA ROMINA</v>
          </cell>
          <cell r="D174">
            <v>10400</v>
          </cell>
        </row>
        <row r="175">
          <cell r="C175" t="str">
            <v>SANCHEZ AVILA KAREN ANGELICA</v>
          </cell>
          <cell r="D175">
            <v>12000</v>
          </cell>
        </row>
        <row r="176">
          <cell r="C176" t="str">
            <v>SERNA LIOGON RODRIGO</v>
          </cell>
          <cell r="D176">
            <v>12600</v>
          </cell>
        </row>
        <row r="177">
          <cell r="C177" t="str">
            <v>MUNICIPIO DE AHOME</v>
          </cell>
          <cell r="D177">
            <v>33000</v>
          </cell>
        </row>
        <row r="178">
          <cell r="C178" t="str">
            <v>HOSPITAL GENERAL LOS MOCHIS</v>
          </cell>
          <cell r="D178">
            <v>834500</v>
          </cell>
        </row>
        <row r="179">
          <cell r="C179" t="str">
            <v>CRUZ ROJA MEXICANA IAP</v>
          </cell>
          <cell r="D179">
            <v>900000</v>
          </cell>
        </row>
      </sheetData>
      <sheetData sheetId="2">
        <row r="18">
          <cell r="E18" t="str">
            <v>Monto</v>
          </cell>
        </row>
      </sheetData>
      <sheetData sheetId="3">
        <row r="1">
          <cell r="D1" t="str">
            <v>IMPORTE</v>
          </cell>
        </row>
        <row r="2">
          <cell r="C2" t="str">
            <v>ARAUJO ORDORICA OLGA DEL SOCORRO</v>
          </cell>
          <cell r="D2">
            <v>2000</v>
          </cell>
        </row>
        <row r="3">
          <cell r="C3" t="str">
            <v>ATILANO VILLALOBOS LAURENTINA</v>
          </cell>
          <cell r="D3">
            <v>2000</v>
          </cell>
        </row>
        <row r="4">
          <cell r="C4" t="str">
            <v>BACASEGUA AHUMADA MARTHA ESTHELA</v>
          </cell>
          <cell r="D4">
            <v>2000</v>
          </cell>
        </row>
        <row r="5">
          <cell r="C5" t="str">
            <v>CASTRO DOMINGUEZ ANA PAOLA</v>
          </cell>
          <cell r="D5">
            <v>2000</v>
          </cell>
        </row>
        <row r="6">
          <cell r="C6" t="str">
            <v>CASTRO DOMINGUEZ CLAUDIA LIZETH</v>
          </cell>
          <cell r="D6">
            <v>2000</v>
          </cell>
        </row>
        <row r="7">
          <cell r="C7" t="str">
            <v>CASTRO PEÑA NICOLAS</v>
          </cell>
          <cell r="D7">
            <v>2000</v>
          </cell>
        </row>
        <row r="8">
          <cell r="C8" t="str">
            <v>CERDA ROJO ALICIA</v>
          </cell>
          <cell r="D8">
            <v>2000</v>
          </cell>
        </row>
        <row r="9">
          <cell r="C9" t="str">
            <v>CHAVEZ OBESO MARGARITA</v>
          </cell>
          <cell r="D9">
            <v>2000</v>
          </cell>
        </row>
        <row r="10">
          <cell r="C10" t="str">
            <v>DOMINGUEZ TOLENTINO EULOGIA</v>
          </cell>
          <cell r="D10">
            <v>2000</v>
          </cell>
        </row>
        <row r="11">
          <cell r="C11" t="str">
            <v>ESPIRITU AVIÑA ELADIO</v>
          </cell>
          <cell r="D11">
            <v>2000</v>
          </cell>
        </row>
        <row r="12">
          <cell r="C12" t="str">
            <v>IRLANDA GUADALUPE VALENCIA LUNA</v>
          </cell>
          <cell r="D12">
            <v>2000</v>
          </cell>
        </row>
        <row r="13">
          <cell r="C13" t="str">
            <v>JAUREGUI ESPINOZA JESSICA SAMANTHA</v>
          </cell>
          <cell r="D13">
            <v>2000</v>
          </cell>
        </row>
        <row r="14">
          <cell r="C14" t="str">
            <v>JOCOBI AYALA ROSARIO GUADALUPE</v>
          </cell>
          <cell r="D14">
            <v>2000</v>
          </cell>
        </row>
        <row r="15">
          <cell r="C15" t="str">
            <v>JUAREZ COTA MARIA LUZ</v>
          </cell>
          <cell r="D15">
            <v>2000</v>
          </cell>
        </row>
        <row r="16">
          <cell r="C16" t="str">
            <v>LEYVA CAMACHO RAMON</v>
          </cell>
          <cell r="D16">
            <v>2000</v>
          </cell>
        </row>
        <row r="17">
          <cell r="C17" t="str">
            <v>LEYVA CASTRO RAMSES EFREN</v>
          </cell>
          <cell r="D17">
            <v>2000</v>
          </cell>
        </row>
        <row r="18">
          <cell r="C18" t="str">
            <v>MARTINEZ SANTOS ZAID MANUEL</v>
          </cell>
          <cell r="D18">
            <v>2000</v>
          </cell>
        </row>
        <row r="19">
          <cell r="C19" t="str">
            <v>MYRIAM LETICIA ZAYAS MEJIA</v>
          </cell>
          <cell r="D19">
            <v>2000</v>
          </cell>
        </row>
        <row r="20">
          <cell r="C20" t="str">
            <v>NORA GUADALUPE ZAYAS MEXIA</v>
          </cell>
          <cell r="D20">
            <v>2000</v>
          </cell>
        </row>
        <row r="21">
          <cell r="C21" t="str">
            <v>PRECIADO MORALES CLAUDIA LIZBETH</v>
          </cell>
          <cell r="D21">
            <v>2000</v>
          </cell>
        </row>
        <row r="22">
          <cell r="C22" t="str">
            <v>QUIROZ RUIZ ALEXIA MARIA</v>
          </cell>
          <cell r="D22">
            <v>2000</v>
          </cell>
        </row>
        <row r="23">
          <cell r="C23" t="str">
            <v>QUIROZ RUIZ LENIN FRANCISCO</v>
          </cell>
          <cell r="D23">
            <v>2000</v>
          </cell>
        </row>
        <row r="24">
          <cell r="C24" t="str">
            <v>RAMIREZ RUELAS HECTOR MANUEL</v>
          </cell>
          <cell r="D24">
            <v>2000</v>
          </cell>
        </row>
        <row r="25">
          <cell r="C25" t="str">
            <v>RIVERA OLGA GRACIELA</v>
          </cell>
          <cell r="D25">
            <v>2000</v>
          </cell>
        </row>
        <row r="26">
          <cell r="C26" t="str">
            <v>ROJO ARMENTA TOMAS EDEN</v>
          </cell>
          <cell r="D26">
            <v>2000</v>
          </cell>
        </row>
        <row r="27">
          <cell r="C27" t="str">
            <v>SANTOS GARCIA ELIAZAR</v>
          </cell>
          <cell r="D27">
            <v>2000</v>
          </cell>
        </row>
        <row r="28">
          <cell r="C28" t="str">
            <v>XOCHILT SIERRA GONZALEZ</v>
          </cell>
          <cell r="D28">
            <v>2000</v>
          </cell>
        </row>
        <row r="29">
          <cell r="C29" t="str">
            <v>ABOYTE RIVERA OSMAR SOCORRO</v>
          </cell>
          <cell r="D29">
            <v>3000</v>
          </cell>
        </row>
        <row r="30">
          <cell r="C30" t="str">
            <v>CAMPOS ELIZALDE GENARO</v>
          </cell>
          <cell r="D30">
            <v>3000</v>
          </cell>
        </row>
        <row r="31">
          <cell r="C31" t="str">
            <v>DAVALOS PILLADO SAID</v>
          </cell>
          <cell r="D31">
            <v>3000</v>
          </cell>
        </row>
        <row r="32">
          <cell r="C32" t="str">
            <v>ELGUEZABAL SOBERANES JOSE GUADALUPE</v>
          </cell>
          <cell r="D32">
            <v>3000</v>
          </cell>
        </row>
        <row r="33">
          <cell r="C33" t="str">
            <v>JOSE LUIS JIMENEZ ROJO</v>
          </cell>
          <cell r="D33">
            <v>3000</v>
          </cell>
        </row>
        <row r="34">
          <cell r="C34" t="str">
            <v>LUGO VALENCIA MARIA MARICEL</v>
          </cell>
          <cell r="D34">
            <v>3000</v>
          </cell>
        </row>
        <row r="35">
          <cell r="C35" t="str">
            <v>MUÑOZ CARDENAS JOEL ERNESTO</v>
          </cell>
          <cell r="D35">
            <v>3000</v>
          </cell>
        </row>
        <row r="36">
          <cell r="C36" t="str">
            <v>PALAFOX CHINCHILLAS JESUS ARTURO</v>
          </cell>
          <cell r="D36">
            <v>3000</v>
          </cell>
        </row>
        <row r="37">
          <cell r="C37" t="str">
            <v>PRECIADO ARAUJO LUIS ENRIQUE</v>
          </cell>
          <cell r="D37">
            <v>3000</v>
          </cell>
        </row>
        <row r="38">
          <cell r="C38" t="str">
            <v>PRECIADO MORALES PEDRO MIGUEL</v>
          </cell>
          <cell r="D38">
            <v>3000</v>
          </cell>
        </row>
        <row r="39">
          <cell r="C39" t="str">
            <v>RUBEN PINZON ROJO</v>
          </cell>
          <cell r="D39">
            <v>3000</v>
          </cell>
        </row>
        <row r="40">
          <cell r="C40" t="str">
            <v>TORDECILLAS ROMERO AZMARY GABRIELA</v>
          </cell>
          <cell r="D40">
            <v>3000</v>
          </cell>
        </row>
        <row r="41">
          <cell r="C41" t="str">
            <v>ECHEVERRIA ESPINOZA JESUS</v>
          </cell>
          <cell r="D41">
            <v>5000</v>
          </cell>
        </row>
        <row r="42">
          <cell r="C42" t="str">
            <v>GUZMAN GARFIAS ZULMA EDITH</v>
          </cell>
          <cell r="D42">
            <v>5000</v>
          </cell>
        </row>
        <row r="43">
          <cell r="C43" t="str">
            <v>IRIGOYEN QUIÑONEZ PERLA JULISSA</v>
          </cell>
          <cell r="D43">
            <v>5000</v>
          </cell>
        </row>
        <row r="44">
          <cell r="C44" t="str">
            <v>LOPEZ RIVERA ALICIA MARISELA</v>
          </cell>
          <cell r="D44">
            <v>5000</v>
          </cell>
        </row>
        <row r="45">
          <cell r="C45" t="str">
            <v>MEDINA QUINTERO RUBEN ALBERTO</v>
          </cell>
          <cell r="D45">
            <v>5000</v>
          </cell>
        </row>
        <row r="46">
          <cell r="C46" t="str">
            <v>MIRANDA SANCHEZ MANUELA IRELA</v>
          </cell>
          <cell r="D46">
            <v>5000</v>
          </cell>
        </row>
        <row r="47">
          <cell r="C47" t="str">
            <v>PRECIADO BENITEZ VIVIAN ITZEL</v>
          </cell>
          <cell r="D47">
            <v>5000</v>
          </cell>
        </row>
        <row r="48">
          <cell r="C48" t="str">
            <v>ROIZ CASTRO CORNELIO HUMBERTO</v>
          </cell>
          <cell r="D48">
            <v>5000</v>
          </cell>
        </row>
        <row r="49">
          <cell r="C49" t="str">
            <v>VAZQUEZ PRECIADO VICENTE ARTURO</v>
          </cell>
          <cell r="D49">
            <v>5000</v>
          </cell>
        </row>
      </sheetData>
      <sheetData sheetId="4">
        <row r="2">
          <cell r="C2" t="str">
            <v>CUADRAS VALDEZ MONICA FABIOLA</v>
          </cell>
          <cell r="D2">
            <v>10000</v>
          </cell>
        </row>
        <row r="3">
          <cell r="C3" t="str">
            <v>CUADRAS VALDEZ MONICA FABIOLA</v>
          </cell>
          <cell r="D3">
            <v>11500</v>
          </cell>
        </row>
        <row r="4">
          <cell r="C4" t="str">
            <v>LUGO APODACA ALAN PATRICIO</v>
          </cell>
          <cell r="D4">
            <v>11500</v>
          </cell>
        </row>
        <row r="5">
          <cell r="C5" t="str">
            <v>SANCHEZ SOTO MARIA DEL ROSARIO</v>
          </cell>
          <cell r="D5">
            <v>11500</v>
          </cell>
        </row>
        <row r="6">
          <cell r="C6" t="str">
            <v>VEGA FRANCO CAROLINA</v>
          </cell>
          <cell r="D6">
            <v>11500</v>
          </cell>
        </row>
        <row r="7">
          <cell r="C7" t="str">
            <v>ALVAREZ FIERRO PAUL OMAR</v>
          </cell>
          <cell r="D7">
            <v>11755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0"/>
  <sheetViews>
    <sheetView topLeftCell="A632" zoomScaleNormal="100" workbookViewId="0">
      <selection activeCell="E640" sqref="D632:E640"/>
    </sheetView>
  </sheetViews>
  <sheetFormatPr baseColWidth="10" defaultRowHeight="15" x14ac:dyDescent="0.25"/>
  <cols>
    <col min="1" max="1" width="30.7109375" style="100" customWidth="1"/>
    <col min="2" max="2" width="11.5703125" style="50" bestFit="1" customWidth="1"/>
    <col min="3" max="3" width="15.5703125" style="50" customWidth="1"/>
    <col min="4" max="4" width="37" style="100" customWidth="1"/>
    <col min="5" max="5" width="30.7109375" style="100" customWidth="1"/>
    <col min="6" max="6" width="46" style="100" customWidth="1"/>
    <col min="7" max="7" width="23.7109375" style="50" bestFit="1" customWidth="1"/>
    <col min="8" max="16384" width="11.42578125" style="50"/>
  </cols>
  <sheetData>
    <row r="1" spans="1:6" x14ac:dyDescent="0.25">
      <c r="A1" s="48" t="s">
        <v>1</v>
      </c>
      <c r="B1" s="97"/>
      <c r="C1" s="97"/>
      <c r="D1" s="98"/>
      <c r="E1" s="98"/>
      <c r="F1" s="98"/>
    </row>
    <row r="2" spans="1:6" x14ac:dyDescent="0.25">
      <c r="A2" s="48" t="s">
        <v>2</v>
      </c>
      <c r="B2" s="97"/>
      <c r="C2" s="97"/>
      <c r="D2" s="98"/>
      <c r="E2" s="98"/>
      <c r="F2" s="98"/>
    </row>
    <row r="3" spans="1:6" x14ac:dyDescent="0.25">
      <c r="A3" s="48" t="s">
        <v>3</v>
      </c>
      <c r="B3" s="49" t="s">
        <v>4</v>
      </c>
      <c r="C3" s="49" t="s">
        <v>5</v>
      </c>
      <c r="D3" s="48" t="s">
        <v>6</v>
      </c>
      <c r="E3" s="48" t="s">
        <v>7</v>
      </c>
      <c r="F3" s="48" t="s">
        <v>8</v>
      </c>
    </row>
    <row r="4" spans="1:6" ht="15.75" x14ac:dyDescent="0.3">
      <c r="A4" s="51" t="s">
        <v>9</v>
      </c>
      <c r="B4" s="52" t="s">
        <v>10</v>
      </c>
      <c r="C4" s="53">
        <v>11500</v>
      </c>
      <c r="D4" s="51" t="s">
        <v>11</v>
      </c>
      <c r="E4" s="51" t="s">
        <v>12</v>
      </c>
      <c r="F4" s="51" t="s">
        <v>787</v>
      </c>
    </row>
    <row r="5" spans="1:6" ht="15.75" x14ac:dyDescent="0.3">
      <c r="A5" s="51" t="s">
        <v>15</v>
      </c>
      <c r="B5" s="52" t="s">
        <v>10</v>
      </c>
      <c r="C5" s="53">
        <v>11500</v>
      </c>
      <c r="D5" s="51" t="s">
        <v>16</v>
      </c>
      <c r="E5" s="51" t="s">
        <v>12</v>
      </c>
      <c r="F5" s="51" t="s">
        <v>787</v>
      </c>
    </row>
    <row r="6" spans="1:6" ht="15.75" x14ac:dyDescent="0.3">
      <c r="A6" s="51" t="s">
        <v>17</v>
      </c>
      <c r="B6" s="52" t="s">
        <v>10</v>
      </c>
      <c r="C6" s="53">
        <v>11500</v>
      </c>
      <c r="D6" s="51" t="s">
        <v>18</v>
      </c>
      <c r="E6" s="51" t="s">
        <v>12</v>
      </c>
      <c r="F6" s="51" t="s">
        <v>787</v>
      </c>
    </row>
    <row r="7" spans="1:6" ht="15.75" x14ac:dyDescent="0.3">
      <c r="A7" s="51" t="s">
        <v>19</v>
      </c>
      <c r="B7" s="52" t="s">
        <v>10</v>
      </c>
      <c r="C7" s="53">
        <v>11500</v>
      </c>
      <c r="D7" s="51" t="s">
        <v>20</v>
      </c>
      <c r="E7" s="51" t="s">
        <v>12</v>
      </c>
      <c r="F7" s="51" t="s">
        <v>787</v>
      </c>
    </row>
    <row r="8" spans="1:6" ht="15.75" x14ac:dyDescent="0.3">
      <c r="A8" s="51" t="s">
        <v>21</v>
      </c>
      <c r="B8" s="52" t="s">
        <v>22</v>
      </c>
      <c r="C8" s="53">
        <v>2189000</v>
      </c>
      <c r="D8" s="51" t="s">
        <v>23</v>
      </c>
      <c r="E8" s="51" t="s">
        <v>24</v>
      </c>
      <c r="F8" s="51" t="s">
        <v>25</v>
      </c>
    </row>
    <row r="9" spans="1:6" ht="15.75" x14ac:dyDescent="0.3">
      <c r="A9" s="51" t="s">
        <v>26</v>
      </c>
      <c r="B9" s="52" t="s">
        <v>27</v>
      </c>
      <c r="C9" s="53">
        <v>781289</v>
      </c>
      <c r="D9" s="51" t="s">
        <v>28</v>
      </c>
      <c r="E9" s="51" t="s">
        <v>29</v>
      </c>
      <c r="F9" s="51" t="s">
        <v>30</v>
      </c>
    </row>
    <row r="10" spans="1:6" ht="15.75" x14ac:dyDescent="0.3">
      <c r="A10" s="51" t="s">
        <v>31</v>
      </c>
      <c r="B10" s="52" t="s">
        <v>27</v>
      </c>
      <c r="C10" s="53">
        <v>38280</v>
      </c>
      <c r="D10" s="51" t="s">
        <v>32</v>
      </c>
      <c r="E10" s="51" t="s">
        <v>33</v>
      </c>
      <c r="F10" s="51" t="s">
        <v>30</v>
      </c>
    </row>
    <row r="11" spans="1:6" ht="15.75" x14ac:dyDescent="0.3">
      <c r="A11" s="51" t="s">
        <v>34</v>
      </c>
      <c r="B11" s="52" t="s">
        <v>27</v>
      </c>
      <c r="C11" s="99">
        <v>299.27999999999997</v>
      </c>
      <c r="D11" s="51" t="s">
        <v>32</v>
      </c>
      <c r="E11" s="51" t="s">
        <v>35</v>
      </c>
      <c r="F11" s="51" t="s">
        <v>30</v>
      </c>
    </row>
    <row r="12" spans="1:6" ht="15.75" x14ac:dyDescent="0.3">
      <c r="A12" s="51" t="s">
        <v>34</v>
      </c>
      <c r="B12" s="52" t="s">
        <v>27</v>
      </c>
      <c r="C12" s="53">
        <v>28003.3</v>
      </c>
      <c r="D12" s="51" t="s">
        <v>32</v>
      </c>
      <c r="E12" s="51" t="s">
        <v>33</v>
      </c>
      <c r="F12" s="51" t="s">
        <v>30</v>
      </c>
    </row>
    <row r="13" spans="1:6" ht="15.75" x14ac:dyDescent="0.3">
      <c r="A13" s="51" t="s">
        <v>34</v>
      </c>
      <c r="B13" s="52" t="s">
        <v>27</v>
      </c>
      <c r="C13" s="53">
        <v>226148.96</v>
      </c>
      <c r="D13" s="51" t="s">
        <v>32</v>
      </c>
      <c r="E13" s="51" t="s">
        <v>29</v>
      </c>
      <c r="F13" s="51" t="s">
        <v>30</v>
      </c>
    </row>
    <row r="14" spans="1:6" ht="15.75" x14ac:dyDescent="0.3">
      <c r="A14" s="51" t="s">
        <v>34</v>
      </c>
      <c r="B14" s="52" t="s">
        <v>27</v>
      </c>
      <c r="C14" s="53">
        <v>6900.14</v>
      </c>
      <c r="D14" s="51" t="s">
        <v>32</v>
      </c>
      <c r="E14" s="51" t="s">
        <v>36</v>
      </c>
      <c r="F14" s="51" t="s">
        <v>30</v>
      </c>
    </row>
    <row r="15" spans="1:6" ht="15.75" x14ac:dyDescent="0.3">
      <c r="A15" s="51" t="s">
        <v>34</v>
      </c>
      <c r="B15" s="52" t="s">
        <v>27</v>
      </c>
      <c r="C15" s="53">
        <v>8999.2800000000007</v>
      </c>
      <c r="D15" s="51" t="s">
        <v>32</v>
      </c>
      <c r="E15" s="51" t="s">
        <v>37</v>
      </c>
      <c r="F15" s="51" t="s">
        <v>30</v>
      </c>
    </row>
    <row r="16" spans="1:6" ht="15.75" x14ac:dyDescent="0.3">
      <c r="A16" s="51" t="s">
        <v>34</v>
      </c>
      <c r="B16" s="52" t="s">
        <v>27</v>
      </c>
      <c r="C16" s="53">
        <v>69999.039999999994</v>
      </c>
      <c r="D16" s="51" t="s">
        <v>32</v>
      </c>
      <c r="E16" s="51" t="s">
        <v>38</v>
      </c>
      <c r="F16" s="51" t="s">
        <v>30</v>
      </c>
    </row>
    <row r="17" spans="1:6" ht="15.75" x14ac:dyDescent="0.3">
      <c r="A17" s="51" t="s">
        <v>34</v>
      </c>
      <c r="B17" s="52" t="s">
        <v>27</v>
      </c>
      <c r="C17" s="53">
        <v>17400</v>
      </c>
      <c r="D17" s="51" t="s">
        <v>32</v>
      </c>
      <c r="E17" s="51" t="s">
        <v>39</v>
      </c>
      <c r="F17" s="51" t="s">
        <v>30</v>
      </c>
    </row>
    <row r="18" spans="1:6" ht="15.75" x14ac:dyDescent="0.3">
      <c r="A18" s="51" t="s">
        <v>40</v>
      </c>
      <c r="B18" s="52" t="s">
        <v>27</v>
      </c>
      <c r="C18" s="53">
        <v>10000</v>
      </c>
      <c r="D18" s="51" t="s">
        <v>16</v>
      </c>
      <c r="E18" s="51" t="s">
        <v>12</v>
      </c>
      <c r="F18" s="51" t="s">
        <v>13</v>
      </c>
    </row>
    <row r="19" spans="1:6" ht="15.75" x14ac:dyDescent="0.3">
      <c r="F19" s="51" t="s">
        <v>14</v>
      </c>
    </row>
    <row r="20" spans="1:6" ht="15.75" x14ac:dyDescent="0.3">
      <c r="A20" s="51" t="s">
        <v>31</v>
      </c>
      <c r="B20" s="52" t="s">
        <v>41</v>
      </c>
      <c r="C20" s="53">
        <v>221375</v>
      </c>
      <c r="D20" s="51" t="s">
        <v>32</v>
      </c>
      <c r="E20" s="51" t="s">
        <v>29</v>
      </c>
      <c r="F20" s="51" t="s">
        <v>30</v>
      </c>
    </row>
    <row r="21" spans="1:6" ht="15.75" x14ac:dyDescent="0.3">
      <c r="A21" s="51" t="s">
        <v>42</v>
      </c>
      <c r="B21" s="52" t="s">
        <v>41</v>
      </c>
      <c r="C21" s="53">
        <v>28000</v>
      </c>
      <c r="D21" s="51" t="s">
        <v>32</v>
      </c>
      <c r="E21" s="51" t="s">
        <v>33</v>
      </c>
      <c r="F21" s="51" t="s">
        <v>30</v>
      </c>
    </row>
    <row r="22" spans="1:6" ht="15.75" x14ac:dyDescent="0.3">
      <c r="A22" s="51" t="s">
        <v>42</v>
      </c>
      <c r="B22" s="52" t="s">
        <v>41</v>
      </c>
      <c r="C22" s="53">
        <v>170150</v>
      </c>
      <c r="D22" s="51" t="s">
        <v>32</v>
      </c>
      <c r="E22" s="51" t="s">
        <v>29</v>
      </c>
      <c r="F22" s="51" t="s">
        <v>30</v>
      </c>
    </row>
    <row r="23" spans="1:6" ht="15.75" x14ac:dyDescent="0.3">
      <c r="A23" s="51" t="s">
        <v>42</v>
      </c>
      <c r="B23" s="52" t="s">
        <v>41</v>
      </c>
      <c r="C23" s="53">
        <v>6900</v>
      </c>
      <c r="D23" s="51" t="s">
        <v>32</v>
      </c>
      <c r="E23" s="51" t="s">
        <v>36</v>
      </c>
      <c r="F23" s="51" t="s">
        <v>30</v>
      </c>
    </row>
    <row r="24" spans="1:6" ht="15.75" x14ac:dyDescent="0.3">
      <c r="A24" s="51" t="s">
        <v>42</v>
      </c>
      <c r="B24" s="52" t="s">
        <v>41</v>
      </c>
      <c r="C24" s="53">
        <v>9000</v>
      </c>
      <c r="D24" s="51" t="s">
        <v>32</v>
      </c>
      <c r="E24" s="51" t="s">
        <v>37</v>
      </c>
      <c r="F24" s="51" t="s">
        <v>30</v>
      </c>
    </row>
    <row r="25" spans="1:6" ht="15.75" x14ac:dyDescent="0.3">
      <c r="A25" s="51" t="s">
        <v>42</v>
      </c>
      <c r="B25" s="52" t="s">
        <v>41</v>
      </c>
      <c r="C25" s="53">
        <v>70000</v>
      </c>
      <c r="D25" s="51" t="s">
        <v>32</v>
      </c>
      <c r="E25" s="51" t="s">
        <v>38</v>
      </c>
      <c r="F25" s="51" t="s">
        <v>30</v>
      </c>
    </row>
    <row r="26" spans="1:6" ht="15.75" x14ac:dyDescent="0.3">
      <c r="A26" s="51" t="s">
        <v>43</v>
      </c>
      <c r="B26" s="52" t="s">
        <v>41</v>
      </c>
      <c r="C26" s="53">
        <v>257000</v>
      </c>
      <c r="D26" s="51" t="s">
        <v>32</v>
      </c>
      <c r="E26" s="51" t="s">
        <v>29</v>
      </c>
      <c r="F26" s="51" t="s">
        <v>30</v>
      </c>
    </row>
    <row r="27" spans="1:6" ht="15.75" x14ac:dyDescent="0.3">
      <c r="A27" s="51" t="s">
        <v>44</v>
      </c>
      <c r="B27" s="52" t="s">
        <v>45</v>
      </c>
      <c r="C27" s="53">
        <v>11755</v>
      </c>
      <c r="D27" s="51" t="s">
        <v>46</v>
      </c>
      <c r="E27" s="51" t="s">
        <v>12</v>
      </c>
      <c r="F27" s="51" t="s">
        <v>13</v>
      </c>
    </row>
    <row r="28" spans="1:6" ht="15.75" x14ac:dyDescent="0.3">
      <c r="F28" s="51" t="s">
        <v>14</v>
      </c>
    </row>
    <row r="29" spans="1:6" ht="15.75" x14ac:dyDescent="0.3">
      <c r="A29" s="51" t="s">
        <v>47</v>
      </c>
      <c r="B29" s="52" t="s">
        <v>48</v>
      </c>
      <c r="C29" s="53">
        <v>22040</v>
      </c>
      <c r="D29" s="51" t="s">
        <v>49</v>
      </c>
      <c r="E29" s="51" t="s">
        <v>50</v>
      </c>
      <c r="F29" s="51" t="s">
        <v>51</v>
      </c>
    </row>
    <row r="30" spans="1:6" ht="15.75" x14ac:dyDescent="0.3">
      <c r="A30" s="51" t="s">
        <v>52</v>
      </c>
      <c r="B30" s="52" t="s">
        <v>48</v>
      </c>
      <c r="C30" s="53">
        <v>47212</v>
      </c>
      <c r="D30" s="51" t="s">
        <v>49</v>
      </c>
      <c r="E30" s="51" t="s">
        <v>50</v>
      </c>
      <c r="F30" s="51" t="s">
        <v>51</v>
      </c>
    </row>
    <row r="31" spans="1:6" ht="15.75" x14ac:dyDescent="0.3">
      <c r="A31" s="51" t="s">
        <v>53</v>
      </c>
      <c r="B31" s="52" t="s">
        <v>48</v>
      </c>
      <c r="C31" s="53">
        <v>50344</v>
      </c>
      <c r="D31" s="51" t="s">
        <v>49</v>
      </c>
      <c r="E31" s="51" t="s">
        <v>50</v>
      </c>
      <c r="F31" s="51" t="s">
        <v>51</v>
      </c>
    </row>
    <row r="32" spans="1:6" ht="15.75" x14ac:dyDescent="0.3">
      <c r="A32" s="51" t="s">
        <v>54</v>
      </c>
      <c r="B32" s="52" t="s">
        <v>55</v>
      </c>
      <c r="C32" s="53">
        <v>1700</v>
      </c>
      <c r="D32" s="51" t="s">
        <v>56</v>
      </c>
      <c r="E32" s="51" t="s">
        <v>57</v>
      </c>
      <c r="F32" s="51" t="s">
        <v>25</v>
      </c>
    </row>
    <row r="33" spans="1:6" ht="15.75" x14ac:dyDescent="0.3">
      <c r="A33" s="51" t="s">
        <v>58</v>
      </c>
      <c r="B33" s="52" t="s">
        <v>55</v>
      </c>
      <c r="C33" s="53">
        <v>1750</v>
      </c>
      <c r="D33" s="51" t="s">
        <v>59</v>
      </c>
      <c r="E33" s="51" t="s">
        <v>57</v>
      </c>
      <c r="F33" s="51" t="s">
        <v>25</v>
      </c>
    </row>
    <row r="34" spans="1:6" ht="15.75" x14ac:dyDescent="0.3">
      <c r="A34" s="51" t="s">
        <v>60</v>
      </c>
      <c r="B34" s="52" t="s">
        <v>55</v>
      </c>
      <c r="C34" s="53">
        <v>3000</v>
      </c>
      <c r="D34" s="51" t="s">
        <v>61</v>
      </c>
      <c r="E34" s="51" t="s">
        <v>57</v>
      </c>
      <c r="F34" s="51" t="s">
        <v>25</v>
      </c>
    </row>
    <row r="35" spans="1:6" ht="15.75" x14ac:dyDescent="0.3">
      <c r="A35" s="51" t="s">
        <v>62</v>
      </c>
      <c r="B35" s="52" t="s">
        <v>55</v>
      </c>
      <c r="C35" s="53">
        <v>1750</v>
      </c>
      <c r="D35" s="51" t="s">
        <v>63</v>
      </c>
      <c r="E35" s="51" t="s">
        <v>57</v>
      </c>
      <c r="F35" s="51" t="s">
        <v>25</v>
      </c>
    </row>
    <row r="36" spans="1:6" ht="15.75" x14ac:dyDescent="0.3">
      <c r="A36" s="51" t="s">
        <v>64</v>
      </c>
      <c r="B36" s="52" t="s">
        <v>55</v>
      </c>
      <c r="C36" s="53">
        <v>1750</v>
      </c>
      <c r="D36" s="51" t="s">
        <v>65</v>
      </c>
      <c r="E36" s="51" t="s">
        <v>57</v>
      </c>
      <c r="F36" s="51" t="s">
        <v>25</v>
      </c>
    </row>
    <row r="37" spans="1:6" ht="15.75" x14ac:dyDescent="0.3">
      <c r="A37" s="51" t="s">
        <v>66</v>
      </c>
      <c r="B37" s="52" t="s">
        <v>55</v>
      </c>
      <c r="C37" s="53">
        <v>2000</v>
      </c>
      <c r="D37" s="51" t="s">
        <v>67</v>
      </c>
      <c r="E37" s="51" t="s">
        <v>57</v>
      </c>
      <c r="F37" s="51" t="s">
        <v>25</v>
      </c>
    </row>
    <row r="38" spans="1:6" ht="15.75" x14ac:dyDescent="0.3">
      <c r="A38" s="51" t="s">
        <v>68</v>
      </c>
      <c r="B38" s="52" t="s">
        <v>55</v>
      </c>
      <c r="C38" s="53">
        <v>4000</v>
      </c>
      <c r="D38" s="51" t="s">
        <v>69</v>
      </c>
      <c r="E38" s="51" t="s">
        <v>57</v>
      </c>
      <c r="F38" s="51" t="s">
        <v>25</v>
      </c>
    </row>
    <row r="39" spans="1:6" ht="15.75" x14ac:dyDescent="0.3">
      <c r="A39" s="51" t="s">
        <v>70</v>
      </c>
      <c r="B39" s="52" t="s">
        <v>55</v>
      </c>
      <c r="C39" s="53">
        <v>1500</v>
      </c>
      <c r="D39" s="51" t="s">
        <v>71</v>
      </c>
      <c r="E39" s="51" t="s">
        <v>57</v>
      </c>
      <c r="F39" s="51" t="s">
        <v>25</v>
      </c>
    </row>
    <row r="40" spans="1:6" ht="15.75" x14ac:dyDescent="0.3">
      <c r="A40" s="51" t="s">
        <v>72</v>
      </c>
      <c r="B40" s="52" t="s">
        <v>73</v>
      </c>
      <c r="C40" s="53">
        <v>2000</v>
      </c>
      <c r="D40" s="51" t="s">
        <v>67</v>
      </c>
      <c r="E40" s="51" t="s">
        <v>57</v>
      </c>
      <c r="F40" s="51" t="s">
        <v>25</v>
      </c>
    </row>
    <row r="41" spans="1:6" ht="15.75" x14ac:dyDescent="0.3">
      <c r="A41" s="51" t="s">
        <v>74</v>
      </c>
      <c r="B41" s="52" t="s">
        <v>73</v>
      </c>
      <c r="C41" s="53">
        <v>1500</v>
      </c>
      <c r="D41" s="51" t="s">
        <v>71</v>
      </c>
      <c r="E41" s="51" t="s">
        <v>57</v>
      </c>
      <c r="F41" s="51" t="s">
        <v>25</v>
      </c>
    </row>
    <row r="42" spans="1:6" ht="15.75" x14ac:dyDescent="0.3">
      <c r="A42" s="51" t="s">
        <v>75</v>
      </c>
      <c r="B42" s="52" t="s">
        <v>73</v>
      </c>
      <c r="C42" s="53">
        <v>1700</v>
      </c>
      <c r="D42" s="51" t="s">
        <v>56</v>
      </c>
      <c r="E42" s="51" t="s">
        <v>57</v>
      </c>
      <c r="F42" s="51" t="s">
        <v>25</v>
      </c>
    </row>
    <row r="43" spans="1:6" ht="15.75" x14ac:dyDescent="0.3">
      <c r="A43" s="51" t="s">
        <v>76</v>
      </c>
      <c r="B43" s="52" t="s">
        <v>73</v>
      </c>
      <c r="C43" s="53">
        <v>1750</v>
      </c>
      <c r="D43" s="51" t="s">
        <v>59</v>
      </c>
      <c r="E43" s="51" t="s">
        <v>57</v>
      </c>
      <c r="F43" s="51" t="s">
        <v>25</v>
      </c>
    </row>
    <row r="44" spans="1:6" ht="15.75" x14ac:dyDescent="0.3">
      <c r="A44" s="51" t="s">
        <v>77</v>
      </c>
      <c r="B44" s="52" t="s">
        <v>73</v>
      </c>
      <c r="C44" s="53">
        <v>3000</v>
      </c>
      <c r="D44" s="51" t="s">
        <v>61</v>
      </c>
      <c r="E44" s="51" t="s">
        <v>57</v>
      </c>
      <c r="F44" s="51" t="s">
        <v>25</v>
      </c>
    </row>
    <row r="45" spans="1:6" ht="15.75" x14ac:dyDescent="0.3">
      <c r="A45" s="51" t="s">
        <v>78</v>
      </c>
      <c r="B45" s="52" t="s">
        <v>73</v>
      </c>
      <c r="C45" s="53">
        <v>1750</v>
      </c>
      <c r="D45" s="51" t="s">
        <v>63</v>
      </c>
      <c r="E45" s="51" t="s">
        <v>57</v>
      </c>
      <c r="F45" s="51" t="s">
        <v>25</v>
      </c>
    </row>
    <row r="46" spans="1:6" ht="15.75" x14ac:dyDescent="0.3">
      <c r="A46" s="51" t="s">
        <v>79</v>
      </c>
      <c r="B46" s="52" t="s">
        <v>73</v>
      </c>
      <c r="C46" s="53">
        <v>1750</v>
      </c>
      <c r="D46" s="51" t="s">
        <v>65</v>
      </c>
      <c r="E46" s="51" t="s">
        <v>57</v>
      </c>
      <c r="F46" s="51" t="s">
        <v>25</v>
      </c>
    </row>
    <row r="47" spans="1:6" ht="15.75" x14ac:dyDescent="0.3">
      <c r="A47" s="51" t="s">
        <v>80</v>
      </c>
      <c r="B47" s="52" t="s">
        <v>81</v>
      </c>
      <c r="C47" s="53">
        <v>1500</v>
      </c>
      <c r="D47" s="51" t="s">
        <v>82</v>
      </c>
      <c r="E47" s="51" t="s">
        <v>57</v>
      </c>
      <c r="F47" s="51" t="s">
        <v>25</v>
      </c>
    </row>
    <row r="48" spans="1:6" ht="15.75" x14ac:dyDescent="0.3">
      <c r="A48" s="51" t="s">
        <v>83</v>
      </c>
      <c r="B48" s="52" t="s">
        <v>81</v>
      </c>
      <c r="C48" s="53">
        <v>1500</v>
      </c>
      <c r="D48" s="51" t="s">
        <v>84</v>
      </c>
      <c r="E48" s="51" t="s">
        <v>57</v>
      </c>
      <c r="F48" s="51" t="s">
        <v>25</v>
      </c>
    </row>
    <row r="49" spans="1:6" ht="15.75" x14ac:dyDescent="0.3">
      <c r="A49" s="51" t="s">
        <v>85</v>
      </c>
      <c r="B49" s="52" t="s">
        <v>81</v>
      </c>
      <c r="C49" s="53">
        <v>1250</v>
      </c>
      <c r="D49" s="51" t="s">
        <v>86</v>
      </c>
      <c r="E49" s="51" t="s">
        <v>57</v>
      </c>
      <c r="F49" s="51" t="s">
        <v>25</v>
      </c>
    </row>
    <row r="50" spans="1:6" ht="15.75" x14ac:dyDescent="0.3">
      <c r="A50" s="51" t="s">
        <v>87</v>
      </c>
      <c r="B50" s="52" t="s">
        <v>81</v>
      </c>
      <c r="C50" s="53">
        <v>1250</v>
      </c>
      <c r="D50" s="51" t="s">
        <v>88</v>
      </c>
      <c r="E50" s="51" t="s">
        <v>57</v>
      </c>
      <c r="F50" s="51" t="s">
        <v>25</v>
      </c>
    </row>
    <row r="51" spans="1:6" ht="15.75" x14ac:dyDescent="0.3">
      <c r="A51" s="51" t="s">
        <v>89</v>
      </c>
      <c r="B51" s="52" t="s">
        <v>81</v>
      </c>
      <c r="C51" s="53">
        <v>1250</v>
      </c>
      <c r="D51" s="51" t="s">
        <v>90</v>
      </c>
      <c r="E51" s="51" t="s">
        <v>57</v>
      </c>
      <c r="F51" s="51" t="s">
        <v>25</v>
      </c>
    </row>
    <row r="52" spans="1:6" ht="15.75" x14ac:dyDescent="0.3">
      <c r="A52" s="51" t="s">
        <v>91</v>
      </c>
      <c r="B52" s="52" t="s">
        <v>81</v>
      </c>
      <c r="C52" s="53">
        <v>1250</v>
      </c>
      <c r="D52" s="51" t="s">
        <v>92</v>
      </c>
      <c r="E52" s="51" t="s">
        <v>57</v>
      </c>
      <c r="F52" s="51" t="s">
        <v>25</v>
      </c>
    </row>
    <row r="53" spans="1:6" ht="15.75" x14ac:dyDescent="0.3">
      <c r="A53" s="51" t="s">
        <v>93</v>
      </c>
      <c r="B53" s="52" t="s">
        <v>81</v>
      </c>
      <c r="C53" s="53">
        <v>1250</v>
      </c>
      <c r="D53" s="51" t="s">
        <v>94</v>
      </c>
      <c r="E53" s="51" t="s">
        <v>57</v>
      </c>
      <c r="F53" s="51" t="s">
        <v>25</v>
      </c>
    </row>
    <row r="54" spans="1:6" ht="15.75" x14ac:dyDescent="0.3">
      <c r="A54" s="51" t="s">
        <v>95</v>
      </c>
      <c r="B54" s="52" t="s">
        <v>81</v>
      </c>
      <c r="C54" s="53">
        <v>1250</v>
      </c>
      <c r="D54" s="51" t="s">
        <v>96</v>
      </c>
      <c r="E54" s="51" t="s">
        <v>57</v>
      </c>
      <c r="F54" s="51" t="s">
        <v>25</v>
      </c>
    </row>
    <row r="55" spans="1:6" ht="15.75" x14ac:dyDescent="0.3">
      <c r="A55" s="51" t="s">
        <v>97</v>
      </c>
      <c r="B55" s="52" t="s">
        <v>81</v>
      </c>
      <c r="C55" s="55">
        <v>750</v>
      </c>
      <c r="D55" s="51" t="s">
        <v>98</v>
      </c>
      <c r="E55" s="51" t="s">
        <v>57</v>
      </c>
      <c r="F55" s="51" t="s">
        <v>25</v>
      </c>
    </row>
    <row r="56" spans="1:6" ht="15.75" x14ac:dyDescent="0.3">
      <c r="A56" s="51" t="s">
        <v>99</v>
      </c>
      <c r="B56" s="52" t="s">
        <v>81</v>
      </c>
      <c r="C56" s="53">
        <v>1500</v>
      </c>
      <c r="D56" s="51" t="s">
        <v>100</v>
      </c>
      <c r="E56" s="51" t="s">
        <v>57</v>
      </c>
      <c r="F56" s="51" t="s">
        <v>25</v>
      </c>
    </row>
    <row r="57" spans="1:6" ht="15.75" x14ac:dyDescent="0.3">
      <c r="A57" s="51" t="s">
        <v>101</v>
      </c>
      <c r="B57" s="52" t="s">
        <v>81</v>
      </c>
      <c r="C57" s="53">
        <v>1500</v>
      </c>
      <c r="D57" s="51" t="s">
        <v>102</v>
      </c>
      <c r="E57" s="51" t="s">
        <v>57</v>
      </c>
      <c r="F57" s="51" t="s">
        <v>25</v>
      </c>
    </row>
    <row r="58" spans="1:6" ht="15.75" x14ac:dyDescent="0.3">
      <c r="A58" s="51" t="s">
        <v>103</v>
      </c>
      <c r="B58" s="52" t="s">
        <v>81</v>
      </c>
      <c r="C58" s="55">
        <v>750</v>
      </c>
      <c r="D58" s="51" t="s">
        <v>104</v>
      </c>
      <c r="E58" s="51" t="s">
        <v>57</v>
      </c>
      <c r="F58" s="51" t="s">
        <v>25</v>
      </c>
    </row>
    <row r="59" spans="1:6" ht="15.75" x14ac:dyDescent="0.3">
      <c r="A59" s="51" t="s">
        <v>105</v>
      </c>
      <c r="B59" s="52" t="s">
        <v>81</v>
      </c>
      <c r="C59" s="53">
        <v>1500</v>
      </c>
      <c r="D59" s="51" t="s">
        <v>106</v>
      </c>
      <c r="E59" s="51" t="s">
        <v>57</v>
      </c>
      <c r="F59" s="51" t="s">
        <v>25</v>
      </c>
    </row>
    <row r="60" spans="1:6" ht="15.75" x14ac:dyDescent="0.3">
      <c r="A60" s="51" t="s">
        <v>107</v>
      </c>
      <c r="B60" s="52" t="s">
        <v>81</v>
      </c>
      <c r="C60" s="53">
        <v>1500</v>
      </c>
      <c r="D60" s="51" t="s">
        <v>108</v>
      </c>
      <c r="E60" s="51" t="s">
        <v>57</v>
      </c>
      <c r="F60" s="51" t="s">
        <v>25</v>
      </c>
    </row>
    <row r="61" spans="1:6" ht="15.75" x14ac:dyDescent="0.3">
      <c r="A61" s="51" t="s">
        <v>109</v>
      </c>
      <c r="B61" s="52" t="s">
        <v>81</v>
      </c>
      <c r="C61" s="53">
        <v>3280</v>
      </c>
      <c r="D61" s="51" t="s">
        <v>32</v>
      </c>
      <c r="E61" s="51" t="s">
        <v>110</v>
      </c>
      <c r="F61" s="51" t="s">
        <v>30</v>
      </c>
    </row>
    <row r="62" spans="1:6" ht="15.75" x14ac:dyDescent="0.3">
      <c r="A62" s="51" t="s">
        <v>109</v>
      </c>
      <c r="B62" s="52" t="s">
        <v>81</v>
      </c>
      <c r="C62" s="53">
        <v>26040</v>
      </c>
      <c r="D62" s="51" t="s">
        <v>32</v>
      </c>
      <c r="E62" s="51" t="s">
        <v>37</v>
      </c>
      <c r="F62" s="51" t="s">
        <v>30</v>
      </c>
    </row>
    <row r="63" spans="1:6" ht="15.75" x14ac:dyDescent="0.3">
      <c r="A63" s="51" t="s">
        <v>109</v>
      </c>
      <c r="B63" s="52" t="s">
        <v>81</v>
      </c>
      <c r="C63" s="53">
        <v>8250</v>
      </c>
      <c r="D63" s="51" t="s">
        <v>32</v>
      </c>
      <c r="E63" s="51" t="s">
        <v>111</v>
      </c>
      <c r="F63" s="51" t="s">
        <v>30</v>
      </c>
    </row>
    <row r="64" spans="1:6" ht="15.75" x14ac:dyDescent="0.3">
      <c r="A64" s="51" t="s">
        <v>112</v>
      </c>
      <c r="B64" s="52" t="s">
        <v>81</v>
      </c>
      <c r="C64" s="53">
        <v>1500</v>
      </c>
      <c r="D64" s="51" t="s">
        <v>113</v>
      </c>
      <c r="E64" s="51" t="s">
        <v>57</v>
      </c>
      <c r="F64" s="51" t="s">
        <v>25</v>
      </c>
    </row>
    <row r="65" spans="1:6" ht="15.75" x14ac:dyDescent="0.3">
      <c r="A65" s="51" t="s">
        <v>114</v>
      </c>
      <c r="B65" s="52" t="s">
        <v>115</v>
      </c>
      <c r="C65" s="53">
        <v>1500</v>
      </c>
      <c r="D65" s="51" t="s">
        <v>116</v>
      </c>
      <c r="E65" s="51" t="s">
        <v>57</v>
      </c>
      <c r="F65" s="51" t="s">
        <v>25</v>
      </c>
    </row>
    <row r="66" spans="1:6" ht="15.75" x14ac:dyDescent="0.3">
      <c r="A66" s="51" t="s">
        <v>117</v>
      </c>
      <c r="B66" s="52" t="s">
        <v>115</v>
      </c>
      <c r="C66" s="53">
        <v>1500</v>
      </c>
      <c r="D66" s="51" t="s">
        <v>118</v>
      </c>
      <c r="E66" s="51" t="s">
        <v>57</v>
      </c>
      <c r="F66" s="51" t="s">
        <v>25</v>
      </c>
    </row>
    <row r="67" spans="1:6" ht="15.75" x14ac:dyDescent="0.3">
      <c r="A67" s="51" t="s">
        <v>119</v>
      </c>
      <c r="B67" s="52" t="s">
        <v>115</v>
      </c>
      <c r="C67" s="53">
        <v>1500</v>
      </c>
      <c r="D67" s="51" t="s">
        <v>120</v>
      </c>
      <c r="E67" s="51" t="s">
        <v>57</v>
      </c>
      <c r="F67" s="51" t="s">
        <v>25</v>
      </c>
    </row>
    <row r="68" spans="1:6" ht="15.75" x14ac:dyDescent="0.3">
      <c r="A68" s="51" t="s">
        <v>121</v>
      </c>
      <c r="B68" s="52" t="s">
        <v>115</v>
      </c>
      <c r="C68" s="53">
        <v>1500</v>
      </c>
      <c r="D68" s="51" t="s">
        <v>122</v>
      </c>
      <c r="E68" s="51" t="s">
        <v>57</v>
      </c>
      <c r="F68" s="51" t="s">
        <v>25</v>
      </c>
    </row>
    <row r="69" spans="1:6" ht="15.75" x14ac:dyDescent="0.3">
      <c r="A69" s="51" t="s">
        <v>123</v>
      </c>
      <c r="B69" s="52" t="s">
        <v>115</v>
      </c>
      <c r="C69" s="53">
        <v>1500</v>
      </c>
      <c r="D69" s="51" t="s">
        <v>124</v>
      </c>
      <c r="E69" s="51" t="s">
        <v>57</v>
      </c>
      <c r="F69" s="51" t="s">
        <v>25</v>
      </c>
    </row>
    <row r="70" spans="1:6" ht="15.75" x14ac:dyDescent="0.3">
      <c r="A70" s="51" t="s">
        <v>125</v>
      </c>
      <c r="B70" s="52" t="s">
        <v>115</v>
      </c>
      <c r="C70" s="53">
        <v>1500</v>
      </c>
      <c r="D70" s="51" t="s">
        <v>126</v>
      </c>
      <c r="E70" s="51" t="s">
        <v>57</v>
      </c>
      <c r="F70" s="51" t="s">
        <v>25</v>
      </c>
    </row>
    <row r="71" spans="1:6" ht="15.75" x14ac:dyDescent="0.3">
      <c r="A71" s="51" t="s">
        <v>127</v>
      </c>
      <c r="B71" s="52" t="s">
        <v>115</v>
      </c>
      <c r="C71" s="53">
        <v>1500</v>
      </c>
      <c r="D71" s="51" t="s">
        <v>128</v>
      </c>
      <c r="E71" s="51" t="s">
        <v>57</v>
      </c>
      <c r="F71" s="51" t="s">
        <v>25</v>
      </c>
    </row>
    <row r="72" spans="1:6" ht="15.75" x14ac:dyDescent="0.3">
      <c r="A72" s="51" t="s">
        <v>129</v>
      </c>
      <c r="B72" s="52" t="s">
        <v>130</v>
      </c>
      <c r="C72" s="55">
        <v>750</v>
      </c>
      <c r="D72" s="51" t="s">
        <v>131</v>
      </c>
      <c r="E72" s="51" t="s">
        <v>57</v>
      </c>
      <c r="F72" s="51" t="s">
        <v>25</v>
      </c>
    </row>
    <row r="73" spans="1:6" ht="15.75" x14ac:dyDescent="0.3">
      <c r="A73" s="51" t="s">
        <v>132</v>
      </c>
      <c r="B73" s="52" t="s">
        <v>130</v>
      </c>
      <c r="C73" s="55">
        <v>750</v>
      </c>
      <c r="D73" s="51" t="s">
        <v>133</v>
      </c>
      <c r="E73" s="51" t="s">
        <v>57</v>
      </c>
      <c r="F73" s="51" t="s">
        <v>25</v>
      </c>
    </row>
    <row r="74" spans="1:6" ht="15.75" x14ac:dyDescent="0.3">
      <c r="A74" s="51" t="s">
        <v>134</v>
      </c>
      <c r="B74" s="52" t="s">
        <v>130</v>
      </c>
      <c r="C74" s="53">
        <v>1500</v>
      </c>
      <c r="D74" s="51" t="s">
        <v>135</v>
      </c>
      <c r="E74" s="51" t="s">
        <v>57</v>
      </c>
      <c r="F74" s="51" t="s">
        <v>25</v>
      </c>
    </row>
    <row r="75" spans="1:6" ht="15.75" x14ac:dyDescent="0.3">
      <c r="A75" s="51" t="s">
        <v>136</v>
      </c>
      <c r="B75" s="52" t="s">
        <v>130</v>
      </c>
      <c r="C75" s="53">
        <v>1500</v>
      </c>
      <c r="D75" s="51" t="s">
        <v>137</v>
      </c>
      <c r="E75" s="51" t="s">
        <v>57</v>
      </c>
      <c r="F75" s="51" t="s">
        <v>25</v>
      </c>
    </row>
    <row r="76" spans="1:6" ht="15.75" x14ac:dyDescent="0.3">
      <c r="A76" s="51" t="s">
        <v>138</v>
      </c>
      <c r="B76" s="52" t="s">
        <v>130</v>
      </c>
      <c r="C76" s="53">
        <v>1500</v>
      </c>
      <c r="D76" s="51" t="s">
        <v>139</v>
      </c>
      <c r="E76" s="51" t="s">
        <v>57</v>
      </c>
      <c r="F76" s="51" t="s">
        <v>25</v>
      </c>
    </row>
    <row r="77" spans="1:6" ht="15.75" x14ac:dyDescent="0.3">
      <c r="A77" s="51" t="s">
        <v>140</v>
      </c>
      <c r="B77" s="52" t="s">
        <v>130</v>
      </c>
      <c r="C77" s="53">
        <v>1500</v>
      </c>
      <c r="D77" s="51" t="s">
        <v>141</v>
      </c>
      <c r="E77" s="51" t="s">
        <v>57</v>
      </c>
      <c r="F77" s="51" t="s">
        <v>25</v>
      </c>
    </row>
    <row r="78" spans="1:6" ht="15.75" x14ac:dyDescent="0.3">
      <c r="A78" s="51" t="s">
        <v>142</v>
      </c>
      <c r="B78" s="52" t="s">
        <v>130</v>
      </c>
      <c r="C78" s="53">
        <v>9268.4</v>
      </c>
      <c r="D78" s="51" t="s">
        <v>143</v>
      </c>
      <c r="E78" s="51" t="s">
        <v>110</v>
      </c>
      <c r="F78" s="51" t="s">
        <v>51</v>
      </c>
    </row>
    <row r="79" spans="1:6" ht="15.75" x14ac:dyDescent="0.3">
      <c r="A79" s="51" t="s">
        <v>144</v>
      </c>
      <c r="B79" s="52" t="s">
        <v>130</v>
      </c>
      <c r="C79" s="53">
        <v>1750</v>
      </c>
      <c r="D79" s="51" t="s">
        <v>145</v>
      </c>
      <c r="E79" s="51" t="s">
        <v>57</v>
      </c>
      <c r="F79" s="51" t="s">
        <v>25</v>
      </c>
    </row>
    <row r="80" spans="1:6" ht="15.75" x14ac:dyDescent="0.3">
      <c r="A80" s="51" t="s">
        <v>146</v>
      </c>
      <c r="B80" s="52" t="s">
        <v>130</v>
      </c>
      <c r="C80" s="53">
        <v>1750</v>
      </c>
      <c r="D80" s="51" t="s">
        <v>145</v>
      </c>
      <c r="E80" s="51" t="s">
        <v>57</v>
      </c>
      <c r="F80" s="51" t="s">
        <v>25</v>
      </c>
    </row>
    <row r="81" spans="1:6" ht="15.75" x14ac:dyDescent="0.3">
      <c r="A81" s="51" t="s">
        <v>147</v>
      </c>
      <c r="B81" s="52" t="s">
        <v>148</v>
      </c>
      <c r="C81" s="53">
        <v>2000</v>
      </c>
      <c r="D81" s="51" t="s">
        <v>149</v>
      </c>
      <c r="E81" s="51" t="s">
        <v>57</v>
      </c>
      <c r="F81" s="51" t="s">
        <v>25</v>
      </c>
    </row>
    <row r="82" spans="1:6" ht="15.75" x14ac:dyDescent="0.3">
      <c r="A82" s="51" t="s">
        <v>150</v>
      </c>
      <c r="B82" s="52" t="s">
        <v>148</v>
      </c>
      <c r="C82" s="53">
        <v>2000</v>
      </c>
      <c r="D82" s="51" t="s">
        <v>151</v>
      </c>
      <c r="E82" s="51" t="s">
        <v>57</v>
      </c>
      <c r="F82" s="51" t="s">
        <v>25</v>
      </c>
    </row>
    <row r="83" spans="1:6" ht="15.75" x14ac:dyDescent="0.3">
      <c r="A83" s="51" t="s">
        <v>152</v>
      </c>
      <c r="B83" s="52" t="s">
        <v>148</v>
      </c>
      <c r="C83" s="53">
        <v>2000</v>
      </c>
      <c r="D83" s="51" t="s">
        <v>153</v>
      </c>
      <c r="E83" s="51" t="s">
        <v>57</v>
      </c>
      <c r="F83" s="51" t="s">
        <v>25</v>
      </c>
    </row>
    <row r="84" spans="1:6" ht="15.75" x14ac:dyDescent="0.3">
      <c r="A84" s="51" t="s">
        <v>154</v>
      </c>
      <c r="B84" s="52" t="s">
        <v>148</v>
      </c>
      <c r="C84" s="53">
        <v>2000</v>
      </c>
      <c r="D84" s="51" t="s">
        <v>155</v>
      </c>
      <c r="E84" s="51" t="s">
        <v>57</v>
      </c>
      <c r="F84" s="51" t="s">
        <v>25</v>
      </c>
    </row>
    <row r="85" spans="1:6" ht="15.75" x14ac:dyDescent="0.3">
      <c r="A85" s="51" t="s">
        <v>156</v>
      </c>
      <c r="B85" s="52" t="s">
        <v>148</v>
      </c>
      <c r="C85" s="53">
        <v>2000</v>
      </c>
      <c r="D85" s="51" t="s">
        <v>157</v>
      </c>
      <c r="E85" s="51" t="s">
        <v>57</v>
      </c>
      <c r="F85" s="51" t="s">
        <v>25</v>
      </c>
    </row>
    <row r="86" spans="1:6" ht="15.75" x14ac:dyDescent="0.3">
      <c r="A86" s="51" t="s">
        <v>158</v>
      </c>
      <c r="B86" s="52" t="s">
        <v>148</v>
      </c>
      <c r="C86" s="53">
        <v>1500</v>
      </c>
      <c r="D86" s="51" t="s">
        <v>159</v>
      </c>
      <c r="E86" s="51" t="s">
        <v>57</v>
      </c>
      <c r="F86" s="51" t="s">
        <v>25</v>
      </c>
    </row>
    <row r="87" spans="1:6" ht="15.75" x14ac:dyDescent="0.3">
      <c r="A87" s="51" t="s">
        <v>160</v>
      </c>
      <c r="B87" s="52" t="s">
        <v>148</v>
      </c>
      <c r="C87" s="53">
        <v>1500</v>
      </c>
      <c r="D87" s="51" t="s">
        <v>161</v>
      </c>
      <c r="E87" s="51" t="s">
        <v>57</v>
      </c>
      <c r="F87" s="51" t="s">
        <v>25</v>
      </c>
    </row>
    <row r="88" spans="1:6" ht="15.75" x14ac:dyDescent="0.3">
      <c r="A88" s="51" t="s">
        <v>162</v>
      </c>
      <c r="B88" s="52" t="s">
        <v>148</v>
      </c>
      <c r="C88" s="53">
        <v>1500</v>
      </c>
      <c r="D88" s="51" t="s">
        <v>163</v>
      </c>
      <c r="E88" s="51" t="s">
        <v>57</v>
      </c>
      <c r="F88" s="51" t="s">
        <v>25</v>
      </c>
    </row>
    <row r="89" spans="1:6" ht="15.75" x14ac:dyDescent="0.3">
      <c r="A89" s="51" t="s">
        <v>164</v>
      </c>
      <c r="B89" s="52" t="s">
        <v>148</v>
      </c>
      <c r="C89" s="53">
        <v>1500</v>
      </c>
      <c r="D89" s="51" t="s">
        <v>165</v>
      </c>
      <c r="E89" s="51" t="s">
        <v>57</v>
      </c>
      <c r="F89" s="51" t="s">
        <v>25</v>
      </c>
    </row>
    <row r="90" spans="1:6" ht="15.75" x14ac:dyDescent="0.3">
      <c r="A90" s="51" t="s">
        <v>166</v>
      </c>
      <c r="B90" s="52" t="s">
        <v>148</v>
      </c>
      <c r="C90" s="53">
        <v>1500</v>
      </c>
      <c r="D90" s="51" t="s">
        <v>167</v>
      </c>
      <c r="E90" s="51" t="s">
        <v>57</v>
      </c>
      <c r="F90" s="51" t="s">
        <v>25</v>
      </c>
    </row>
    <row r="91" spans="1:6" ht="15.75" x14ac:dyDescent="0.3">
      <c r="A91" s="51" t="s">
        <v>168</v>
      </c>
      <c r="B91" s="52" t="s">
        <v>148</v>
      </c>
      <c r="C91" s="53">
        <v>1500</v>
      </c>
      <c r="D91" s="51" t="s">
        <v>169</v>
      </c>
      <c r="E91" s="51" t="s">
        <v>57</v>
      </c>
      <c r="F91" s="51" t="s">
        <v>25</v>
      </c>
    </row>
    <row r="92" spans="1:6" ht="15.75" x14ac:dyDescent="0.3">
      <c r="A92" s="51" t="s">
        <v>170</v>
      </c>
      <c r="B92" s="52" t="s">
        <v>148</v>
      </c>
      <c r="C92" s="53">
        <v>1500</v>
      </c>
      <c r="D92" s="51" t="s">
        <v>171</v>
      </c>
      <c r="E92" s="51" t="s">
        <v>57</v>
      </c>
      <c r="F92" s="51" t="s">
        <v>25</v>
      </c>
    </row>
    <row r="93" spans="1:6" ht="15.75" x14ac:dyDescent="0.3">
      <c r="A93" s="51" t="s">
        <v>172</v>
      </c>
      <c r="B93" s="52" t="s">
        <v>148</v>
      </c>
      <c r="C93" s="53">
        <v>1500</v>
      </c>
      <c r="D93" s="51" t="s">
        <v>173</v>
      </c>
      <c r="E93" s="51" t="s">
        <v>57</v>
      </c>
      <c r="F93" s="51" t="s">
        <v>25</v>
      </c>
    </row>
    <row r="94" spans="1:6" ht="15.75" x14ac:dyDescent="0.3">
      <c r="A94" s="51" t="s">
        <v>174</v>
      </c>
      <c r="B94" s="52" t="s">
        <v>148</v>
      </c>
      <c r="C94" s="53">
        <v>1500</v>
      </c>
      <c r="D94" s="51" t="s">
        <v>175</v>
      </c>
      <c r="E94" s="51" t="s">
        <v>57</v>
      </c>
      <c r="F94" s="51" t="s">
        <v>25</v>
      </c>
    </row>
    <row r="95" spans="1:6" ht="15.75" x14ac:dyDescent="0.3">
      <c r="A95" s="51" t="s">
        <v>176</v>
      </c>
      <c r="B95" s="52" t="s">
        <v>148</v>
      </c>
      <c r="C95" s="53">
        <v>1500</v>
      </c>
      <c r="D95" s="51" t="s">
        <v>177</v>
      </c>
      <c r="E95" s="51" t="s">
        <v>57</v>
      </c>
      <c r="F95" s="51" t="s">
        <v>25</v>
      </c>
    </row>
    <row r="96" spans="1:6" ht="15.75" x14ac:dyDescent="0.3">
      <c r="A96" s="51" t="s">
        <v>178</v>
      </c>
      <c r="B96" s="52" t="s">
        <v>148</v>
      </c>
      <c r="C96" s="53">
        <v>2000</v>
      </c>
      <c r="D96" s="51" t="s">
        <v>179</v>
      </c>
      <c r="E96" s="51" t="s">
        <v>57</v>
      </c>
      <c r="F96" s="51" t="s">
        <v>25</v>
      </c>
    </row>
    <row r="97" spans="1:6" ht="15.75" x14ac:dyDescent="0.3">
      <c r="A97" s="51" t="s">
        <v>180</v>
      </c>
      <c r="B97" s="52" t="s">
        <v>181</v>
      </c>
      <c r="C97" s="53">
        <v>900000</v>
      </c>
      <c r="D97" s="51" t="s">
        <v>182</v>
      </c>
      <c r="E97" s="51" t="s">
        <v>183</v>
      </c>
      <c r="F97" s="51" t="s">
        <v>184</v>
      </c>
    </row>
    <row r="98" spans="1:6" ht="15.75" x14ac:dyDescent="0.3">
      <c r="A98" s="51" t="s">
        <v>185</v>
      </c>
      <c r="B98" s="52" t="s">
        <v>181</v>
      </c>
      <c r="C98" s="53">
        <v>84000</v>
      </c>
      <c r="D98" s="51" t="s">
        <v>32</v>
      </c>
      <c r="E98" s="51" t="s">
        <v>33</v>
      </c>
      <c r="F98" s="51" t="s">
        <v>51</v>
      </c>
    </row>
    <row r="99" spans="1:6" ht="15.75" x14ac:dyDescent="0.3">
      <c r="A99" s="51" t="s">
        <v>186</v>
      </c>
      <c r="B99" s="52" t="s">
        <v>187</v>
      </c>
      <c r="C99" s="53">
        <v>99180</v>
      </c>
      <c r="D99" s="51" t="s">
        <v>188</v>
      </c>
      <c r="E99" s="51" t="s">
        <v>189</v>
      </c>
      <c r="F99" s="51" t="s">
        <v>51</v>
      </c>
    </row>
    <row r="100" spans="1:6" ht="15.75" x14ac:dyDescent="0.3">
      <c r="A100" s="51" t="s">
        <v>190</v>
      </c>
      <c r="B100" s="52" t="s">
        <v>191</v>
      </c>
      <c r="C100" s="53">
        <v>3000</v>
      </c>
      <c r="D100" s="51" t="s">
        <v>192</v>
      </c>
      <c r="E100" s="51" t="s">
        <v>57</v>
      </c>
      <c r="F100" s="51" t="s">
        <v>25</v>
      </c>
    </row>
    <row r="101" spans="1:6" ht="15.75" x14ac:dyDescent="0.3">
      <c r="A101" s="51" t="s">
        <v>193</v>
      </c>
      <c r="B101" s="52" t="s">
        <v>194</v>
      </c>
      <c r="C101" s="53">
        <v>250000</v>
      </c>
      <c r="D101" s="51" t="s">
        <v>195</v>
      </c>
      <c r="E101" s="51" t="s">
        <v>196</v>
      </c>
      <c r="F101" s="51" t="s">
        <v>51</v>
      </c>
    </row>
    <row r="102" spans="1:6" ht="15.75" x14ac:dyDescent="0.3">
      <c r="A102" s="51" t="s">
        <v>197</v>
      </c>
      <c r="B102" s="52" t="s">
        <v>194</v>
      </c>
      <c r="C102" s="53">
        <v>2000</v>
      </c>
      <c r="D102" s="51" t="s">
        <v>198</v>
      </c>
      <c r="E102" s="51" t="s">
        <v>199</v>
      </c>
      <c r="F102" s="51" t="s">
        <v>25</v>
      </c>
    </row>
    <row r="103" spans="1:6" ht="15.75" x14ac:dyDescent="0.3">
      <c r="A103" s="51" t="s">
        <v>200</v>
      </c>
      <c r="B103" s="52" t="s">
        <v>194</v>
      </c>
      <c r="C103" s="53">
        <v>2000</v>
      </c>
      <c r="D103" s="51" t="s">
        <v>201</v>
      </c>
      <c r="E103" s="51" t="s">
        <v>199</v>
      </c>
      <c r="F103" s="51" t="s">
        <v>25</v>
      </c>
    </row>
    <row r="104" spans="1:6" ht="15.75" x14ac:dyDescent="0.3">
      <c r="A104" s="51" t="s">
        <v>202</v>
      </c>
      <c r="B104" s="52" t="s">
        <v>194</v>
      </c>
      <c r="C104" s="53">
        <v>2000</v>
      </c>
      <c r="D104" s="51" t="s">
        <v>203</v>
      </c>
      <c r="E104" s="51" t="s">
        <v>199</v>
      </c>
      <c r="F104" s="51" t="s">
        <v>25</v>
      </c>
    </row>
    <row r="105" spans="1:6" ht="15.75" x14ac:dyDescent="0.3">
      <c r="A105" s="51" t="s">
        <v>204</v>
      </c>
      <c r="B105" s="52" t="s">
        <v>194</v>
      </c>
      <c r="C105" s="53">
        <v>2000</v>
      </c>
      <c r="D105" s="51" t="s">
        <v>205</v>
      </c>
      <c r="E105" s="51" t="s">
        <v>199</v>
      </c>
      <c r="F105" s="51" t="s">
        <v>25</v>
      </c>
    </row>
    <row r="106" spans="1:6" ht="15.75" x14ac:dyDescent="0.3">
      <c r="A106" s="51" t="s">
        <v>206</v>
      </c>
      <c r="B106" s="52" t="s">
        <v>194</v>
      </c>
      <c r="C106" s="53">
        <v>2000</v>
      </c>
      <c r="D106" s="51" t="s">
        <v>207</v>
      </c>
      <c r="E106" s="51" t="s">
        <v>199</v>
      </c>
      <c r="F106" s="51" t="s">
        <v>25</v>
      </c>
    </row>
    <row r="107" spans="1:6" ht="15.75" x14ac:dyDescent="0.3">
      <c r="A107" s="51" t="s">
        <v>208</v>
      </c>
      <c r="B107" s="52" t="s">
        <v>194</v>
      </c>
      <c r="C107" s="53">
        <v>2000</v>
      </c>
      <c r="D107" s="51" t="s">
        <v>209</v>
      </c>
      <c r="E107" s="51" t="s">
        <v>199</v>
      </c>
      <c r="F107" s="51" t="s">
        <v>25</v>
      </c>
    </row>
    <row r="108" spans="1:6" ht="15.75" x14ac:dyDescent="0.3">
      <c r="A108" s="51" t="s">
        <v>210</v>
      </c>
      <c r="B108" s="52" t="s">
        <v>194</v>
      </c>
      <c r="C108" s="53">
        <v>2000</v>
      </c>
      <c r="D108" s="51" t="s">
        <v>211</v>
      </c>
      <c r="E108" s="51" t="s">
        <v>199</v>
      </c>
      <c r="F108" s="51" t="s">
        <v>25</v>
      </c>
    </row>
    <row r="109" spans="1:6" ht="15.75" x14ac:dyDescent="0.3">
      <c r="A109" s="51" t="s">
        <v>212</v>
      </c>
      <c r="B109" s="52" t="s">
        <v>194</v>
      </c>
      <c r="C109" s="53">
        <v>2000</v>
      </c>
      <c r="D109" s="51" t="s">
        <v>213</v>
      </c>
      <c r="E109" s="51" t="s">
        <v>199</v>
      </c>
      <c r="F109" s="51" t="s">
        <v>25</v>
      </c>
    </row>
    <row r="110" spans="1:6" ht="15.75" x14ac:dyDescent="0.3">
      <c r="A110" s="51" t="s">
        <v>214</v>
      </c>
      <c r="B110" s="52" t="s">
        <v>194</v>
      </c>
      <c r="C110" s="53">
        <v>3000</v>
      </c>
      <c r="D110" s="51" t="s">
        <v>215</v>
      </c>
      <c r="E110" s="51" t="s">
        <v>199</v>
      </c>
      <c r="F110" s="51" t="s">
        <v>25</v>
      </c>
    </row>
    <row r="111" spans="1:6" ht="15.75" x14ac:dyDescent="0.3">
      <c r="A111" s="51" t="s">
        <v>216</v>
      </c>
      <c r="B111" s="52" t="s">
        <v>194</v>
      </c>
      <c r="C111" s="53">
        <v>2000</v>
      </c>
      <c r="D111" s="51" t="s">
        <v>217</v>
      </c>
      <c r="E111" s="51" t="s">
        <v>199</v>
      </c>
      <c r="F111" s="51" t="s">
        <v>25</v>
      </c>
    </row>
    <row r="112" spans="1:6" ht="15.75" x14ac:dyDescent="0.3">
      <c r="A112" s="51" t="s">
        <v>218</v>
      </c>
      <c r="B112" s="52" t="s">
        <v>194</v>
      </c>
      <c r="C112" s="53">
        <v>2000</v>
      </c>
      <c r="D112" s="51" t="s">
        <v>219</v>
      </c>
      <c r="E112" s="51" t="s">
        <v>199</v>
      </c>
      <c r="F112" s="51" t="s">
        <v>25</v>
      </c>
    </row>
    <row r="113" spans="1:6" ht="15.75" x14ac:dyDescent="0.3">
      <c r="A113" s="51" t="s">
        <v>220</v>
      </c>
      <c r="B113" s="52" t="s">
        <v>194</v>
      </c>
      <c r="C113" s="53">
        <v>2000</v>
      </c>
      <c r="D113" s="51" t="s">
        <v>221</v>
      </c>
      <c r="E113" s="51" t="s">
        <v>199</v>
      </c>
      <c r="F113" s="51" t="s">
        <v>25</v>
      </c>
    </row>
    <row r="114" spans="1:6" ht="15.75" x14ac:dyDescent="0.3">
      <c r="A114" s="51" t="s">
        <v>222</v>
      </c>
      <c r="B114" s="52" t="s">
        <v>194</v>
      </c>
      <c r="C114" s="53">
        <v>2000</v>
      </c>
      <c r="D114" s="51" t="s">
        <v>223</v>
      </c>
      <c r="E114" s="51" t="s">
        <v>199</v>
      </c>
      <c r="F114" s="51" t="s">
        <v>25</v>
      </c>
    </row>
    <row r="115" spans="1:6" ht="15.75" x14ac:dyDescent="0.3">
      <c r="A115" s="51" t="s">
        <v>224</v>
      </c>
      <c r="B115" s="52" t="s">
        <v>194</v>
      </c>
      <c r="C115" s="53">
        <v>2000</v>
      </c>
      <c r="D115" s="51" t="s">
        <v>225</v>
      </c>
      <c r="E115" s="51" t="s">
        <v>199</v>
      </c>
      <c r="F115" s="51" t="s">
        <v>25</v>
      </c>
    </row>
    <row r="116" spans="1:6" ht="15.75" x14ac:dyDescent="0.3">
      <c r="A116" s="51" t="s">
        <v>226</v>
      </c>
      <c r="B116" s="52" t="s">
        <v>194</v>
      </c>
      <c r="C116" s="53">
        <v>2000</v>
      </c>
      <c r="D116" s="51" t="s">
        <v>227</v>
      </c>
      <c r="E116" s="51" t="s">
        <v>199</v>
      </c>
      <c r="F116" s="51" t="s">
        <v>25</v>
      </c>
    </row>
    <row r="117" spans="1:6" ht="15.75" x14ac:dyDescent="0.3">
      <c r="A117" s="51" t="s">
        <v>228</v>
      </c>
      <c r="B117" s="52" t="s">
        <v>194</v>
      </c>
      <c r="C117" s="53">
        <v>2000</v>
      </c>
      <c r="D117" s="51" t="s">
        <v>229</v>
      </c>
      <c r="E117" s="51" t="s">
        <v>199</v>
      </c>
      <c r="F117" s="51" t="s">
        <v>25</v>
      </c>
    </row>
    <row r="118" spans="1:6" ht="15.75" x14ac:dyDescent="0.3">
      <c r="A118" s="51" t="s">
        <v>230</v>
      </c>
      <c r="B118" s="52" t="s">
        <v>194</v>
      </c>
      <c r="C118" s="53">
        <v>2000</v>
      </c>
      <c r="D118" s="51" t="s">
        <v>231</v>
      </c>
      <c r="E118" s="51" t="s">
        <v>199</v>
      </c>
      <c r="F118" s="51" t="s">
        <v>25</v>
      </c>
    </row>
    <row r="119" spans="1:6" ht="15.75" x14ac:dyDescent="0.3">
      <c r="A119" s="51" t="s">
        <v>232</v>
      </c>
      <c r="B119" s="52" t="s">
        <v>194</v>
      </c>
      <c r="C119" s="53">
        <v>2000</v>
      </c>
      <c r="D119" s="51" t="s">
        <v>233</v>
      </c>
      <c r="E119" s="51" t="s">
        <v>199</v>
      </c>
      <c r="F119" s="51" t="s">
        <v>25</v>
      </c>
    </row>
    <row r="120" spans="1:6" ht="15.75" x14ac:dyDescent="0.3">
      <c r="A120" s="51" t="s">
        <v>234</v>
      </c>
      <c r="B120" s="52" t="s">
        <v>194</v>
      </c>
      <c r="C120" s="53">
        <v>2000</v>
      </c>
      <c r="D120" s="51" t="s">
        <v>235</v>
      </c>
      <c r="E120" s="51" t="s">
        <v>199</v>
      </c>
      <c r="F120" s="51" t="s">
        <v>25</v>
      </c>
    </row>
    <row r="121" spans="1:6" ht="15.75" x14ac:dyDescent="0.3">
      <c r="A121" s="51" t="s">
        <v>236</v>
      </c>
      <c r="B121" s="52" t="s">
        <v>194</v>
      </c>
      <c r="C121" s="53">
        <v>2000</v>
      </c>
      <c r="D121" s="51" t="s">
        <v>237</v>
      </c>
      <c r="E121" s="51" t="s">
        <v>199</v>
      </c>
      <c r="F121" s="51" t="s">
        <v>25</v>
      </c>
    </row>
    <row r="122" spans="1:6" ht="15.75" x14ac:dyDescent="0.3">
      <c r="A122" s="51" t="s">
        <v>238</v>
      </c>
      <c r="B122" s="52" t="s">
        <v>194</v>
      </c>
      <c r="C122" s="53">
        <v>2000</v>
      </c>
      <c r="D122" s="51" t="s">
        <v>239</v>
      </c>
      <c r="E122" s="51" t="s">
        <v>199</v>
      </c>
      <c r="F122" s="51" t="s">
        <v>25</v>
      </c>
    </row>
    <row r="123" spans="1:6" ht="15.75" x14ac:dyDescent="0.3">
      <c r="A123" s="51" t="s">
        <v>240</v>
      </c>
      <c r="B123" s="52" t="s">
        <v>194</v>
      </c>
      <c r="C123" s="53">
        <v>3000</v>
      </c>
      <c r="D123" s="51" t="s">
        <v>241</v>
      </c>
      <c r="E123" s="51" t="s">
        <v>199</v>
      </c>
      <c r="F123" s="51" t="s">
        <v>25</v>
      </c>
    </row>
    <row r="124" spans="1:6" ht="15.75" x14ac:dyDescent="0.3">
      <c r="A124" s="51" t="s">
        <v>242</v>
      </c>
      <c r="B124" s="52" t="s">
        <v>194</v>
      </c>
      <c r="C124" s="53">
        <v>3000</v>
      </c>
      <c r="D124" s="51" t="s">
        <v>243</v>
      </c>
      <c r="E124" s="51" t="s">
        <v>199</v>
      </c>
      <c r="F124" s="51" t="s">
        <v>25</v>
      </c>
    </row>
    <row r="125" spans="1:6" ht="15.75" x14ac:dyDescent="0.3">
      <c r="A125" s="51" t="s">
        <v>244</v>
      </c>
      <c r="B125" s="52" t="s">
        <v>194</v>
      </c>
      <c r="C125" s="53">
        <v>2000</v>
      </c>
      <c r="D125" s="51" t="s">
        <v>245</v>
      </c>
      <c r="E125" s="51" t="s">
        <v>199</v>
      </c>
      <c r="F125" s="51" t="s">
        <v>25</v>
      </c>
    </row>
    <row r="126" spans="1:6" ht="15.75" x14ac:dyDescent="0.3">
      <c r="A126" s="51" t="s">
        <v>246</v>
      </c>
      <c r="B126" s="52" t="s">
        <v>194</v>
      </c>
      <c r="C126" s="53">
        <v>3000</v>
      </c>
      <c r="D126" s="51" t="s">
        <v>247</v>
      </c>
      <c r="E126" s="51" t="s">
        <v>199</v>
      </c>
      <c r="F126" s="51" t="s">
        <v>25</v>
      </c>
    </row>
    <row r="127" spans="1:6" ht="15.75" x14ac:dyDescent="0.3">
      <c r="A127" s="51" t="s">
        <v>248</v>
      </c>
      <c r="B127" s="52" t="s">
        <v>194</v>
      </c>
      <c r="C127" s="53">
        <v>3000</v>
      </c>
      <c r="D127" s="51" t="s">
        <v>249</v>
      </c>
      <c r="E127" s="51" t="s">
        <v>199</v>
      </c>
      <c r="F127" s="51" t="s">
        <v>25</v>
      </c>
    </row>
    <row r="128" spans="1:6" ht="15.75" x14ac:dyDescent="0.3">
      <c r="A128" s="51" t="s">
        <v>250</v>
      </c>
      <c r="B128" s="52" t="s">
        <v>194</v>
      </c>
      <c r="C128" s="53">
        <v>3000</v>
      </c>
      <c r="D128" s="51" t="s">
        <v>251</v>
      </c>
      <c r="E128" s="51" t="s">
        <v>199</v>
      </c>
      <c r="F128" s="51" t="s">
        <v>25</v>
      </c>
    </row>
    <row r="129" spans="1:6" ht="15.75" x14ac:dyDescent="0.3">
      <c r="A129" s="51" t="s">
        <v>252</v>
      </c>
      <c r="B129" s="52" t="s">
        <v>194</v>
      </c>
      <c r="C129" s="53">
        <v>3000</v>
      </c>
      <c r="D129" s="51" t="s">
        <v>253</v>
      </c>
      <c r="E129" s="51" t="s">
        <v>199</v>
      </c>
      <c r="F129" s="51" t="s">
        <v>25</v>
      </c>
    </row>
    <row r="130" spans="1:6" ht="15.75" x14ac:dyDescent="0.3">
      <c r="A130" s="51" t="s">
        <v>254</v>
      </c>
      <c r="B130" s="52" t="s">
        <v>194</v>
      </c>
      <c r="C130" s="53">
        <v>3000</v>
      </c>
      <c r="D130" s="51" t="s">
        <v>255</v>
      </c>
      <c r="E130" s="51" t="s">
        <v>199</v>
      </c>
      <c r="F130" s="51" t="s">
        <v>25</v>
      </c>
    </row>
    <row r="131" spans="1:6" ht="15.75" x14ac:dyDescent="0.3">
      <c r="A131" s="51" t="s">
        <v>256</v>
      </c>
      <c r="B131" s="52" t="s">
        <v>194</v>
      </c>
      <c r="C131" s="53">
        <v>3000</v>
      </c>
      <c r="D131" s="51" t="s">
        <v>257</v>
      </c>
      <c r="E131" s="51" t="s">
        <v>199</v>
      </c>
      <c r="F131" s="51" t="s">
        <v>25</v>
      </c>
    </row>
    <row r="132" spans="1:6" ht="15.75" x14ac:dyDescent="0.3">
      <c r="A132" s="51" t="s">
        <v>258</v>
      </c>
      <c r="B132" s="52" t="s">
        <v>194</v>
      </c>
      <c r="C132" s="53">
        <v>5000</v>
      </c>
      <c r="D132" s="51" t="s">
        <v>259</v>
      </c>
      <c r="E132" s="51" t="s">
        <v>199</v>
      </c>
      <c r="F132" s="51" t="s">
        <v>25</v>
      </c>
    </row>
    <row r="133" spans="1:6" ht="15.75" x14ac:dyDescent="0.3">
      <c r="A133" s="51" t="s">
        <v>260</v>
      </c>
      <c r="B133" s="52" t="s">
        <v>194</v>
      </c>
      <c r="C133" s="53">
        <v>5000</v>
      </c>
      <c r="D133" s="51" t="s">
        <v>261</v>
      </c>
      <c r="E133" s="51" t="s">
        <v>199</v>
      </c>
      <c r="F133" s="51" t="s">
        <v>25</v>
      </c>
    </row>
    <row r="134" spans="1:6" ht="15.75" x14ac:dyDescent="0.3">
      <c r="A134" s="51" t="s">
        <v>262</v>
      </c>
      <c r="B134" s="52" t="s">
        <v>194</v>
      </c>
      <c r="C134" s="53">
        <v>5000</v>
      </c>
      <c r="D134" s="51" t="s">
        <v>263</v>
      </c>
      <c r="E134" s="51" t="s">
        <v>199</v>
      </c>
      <c r="F134" s="51" t="s">
        <v>25</v>
      </c>
    </row>
    <row r="135" spans="1:6" ht="15.75" x14ac:dyDescent="0.3">
      <c r="A135" s="51" t="s">
        <v>264</v>
      </c>
      <c r="B135" s="52" t="s">
        <v>194</v>
      </c>
      <c r="C135" s="53">
        <v>5000</v>
      </c>
      <c r="D135" s="51" t="s">
        <v>265</v>
      </c>
      <c r="E135" s="51" t="s">
        <v>199</v>
      </c>
      <c r="F135" s="51" t="s">
        <v>25</v>
      </c>
    </row>
    <row r="136" spans="1:6" ht="15.75" x14ac:dyDescent="0.3">
      <c r="A136" s="51" t="s">
        <v>266</v>
      </c>
      <c r="B136" s="52" t="s">
        <v>194</v>
      </c>
      <c r="C136" s="53">
        <v>3000</v>
      </c>
      <c r="D136" s="51" t="s">
        <v>267</v>
      </c>
      <c r="E136" s="51" t="s">
        <v>199</v>
      </c>
      <c r="F136" s="51" t="s">
        <v>25</v>
      </c>
    </row>
    <row r="137" spans="1:6" ht="15.75" x14ac:dyDescent="0.3">
      <c r="A137" s="51" t="s">
        <v>268</v>
      </c>
      <c r="B137" s="52" t="s">
        <v>194</v>
      </c>
      <c r="C137" s="53">
        <v>5000</v>
      </c>
      <c r="D137" s="51" t="s">
        <v>269</v>
      </c>
      <c r="E137" s="51" t="s">
        <v>199</v>
      </c>
      <c r="F137" s="51" t="s">
        <v>25</v>
      </c>
    </row>
    <row r="138" spans="1:6" ht="15.75" x14ac:dyDescent="0.3">
      <c r="A138" s="51" t="s">
        <v>270</v>
      </c>
      <c r="B138" s="52" t="s">
        <v>194</v>
      </c>
      <c r="C138" s="53">
        <v>3000</v>
      </c>
      <c r="D138" s="51" t="s">
        <v>271</v>
      </c>
      <c r="E138" s="51" t="s">
        <v>199</v>
      </c>
      <c r="F138" s="51" t="s">
        <v>25</v>
      </c>
    </row>
    <row r="139" spans="1:6" ht="15.75" x14ac:dyDescent="0.3">
      <c r="A139" s="51" t="s">
        <v>272</v>
      </c>
      <c r="B139" s="52" t="s">
        <v>194</v>
      </c>
      <c r="C139" s="53">
        <v>5000</v>
      </c>
      <c r="D139" s="51" t="s">
        <v>273</v>
      </c>
      <c r="E139" s="51" t="s">
        <v>199</v>
      </c>
      <c r="F139" s="51" t="s">
        <v>25</v>
      </c>
    </row>
    <row r="140" spans="1:6" ht="15.75" x14ac:dyDescent="0.3">
      <c r="A140" s="51" t="s">
        <v>274</v>
      </c>
      <c r="B140" s="52" t="s">
        <v>194</v>
      </c>
      <c r="C140" s="53">
        <v>5000</v>
      </c>
      <c r="D140" s="51" t="s">
        <v>275</v>
      </c>
      <c r="E140" s="51" t="s">
        <v>199</v>
      </c>
      <c r="F140" s="51" t="s">
        <v>25</v>
      </c>
    </row>
    <row r="141" spans="1:6" ht="15.75" x14ac:dyDescent="0.3">
      <c r="A141" s="51" t="s">
        <v>276</v>
      </c>
      <c r="B141" s="52" t="s">
        <v>194</v>
      </c>
      <c r="C141" s="53">
        <v>5000</v>
      </c>
      <c r="D141" s="51" t="s">
        <v>277</v>
      </c>
      <c r="E141" s="51" t="s">
        <v>199</v>
      </c>
      <c r="F141" s="51" t="s">
        <v>25</v>
      </c>
    </row>
    <row r="142" spans="1:6" ht="15.75" x14ac:dyDescent="0.3">
      <c r="A142" s="51" t="s">
        <v>278</v>
      </c>
      <c r="B142" s="52" t="s">
        <v>194</v>
      </c>
      <c r="C142" s="53">
        <v>5000</v>
      </c>
      <c r="D142" s="51" t="s">
        <v>279</v>
      </c>
      <c r="E142" s="51" t="s">
        <v>199</v>
      </c>
      <c r="F142" s="51" t="s">
        <v>25</v>
      </c>
    </row>
    <row r="143" spans="1:6" ht="15.75" x14ac:dyDescent="0.3">
      <c r="A143" s="51" t="s">
        <v>280</v>
      </c>
      <c r="B143" s="52" t="s">
        <v>194</v>
      </c>
      <c r="C143" s="53">
        <v>3000</v>
      </c>
      <c r="D143" s="51" t="s">
        <v>281</v>
      </c>
      <c r="E143" s="51" t="s">
        <v>199</v>
      </c>
      <c r="F143" s="51" t="s">
        <v>25</v>
      </c>
    </row>
    <row r="144" spans="1:6" ht="15.75" x14ac:dyDescent="0.3">
      <c r="A144" s="51" t="s">
        <v>282</v>
      </c>
      <c r="B144" s="52" t="s">
        <v>194</v>
      </c>
      <c r="C144" s="53">
        <v>2000</v>
      </c>
      <c r="D144" s="51" t="s">
        <v>283</v>
      </c>
      <c r="E144" s="51" t="s">
        <v>199</v>
      </c>
      <c r="F144" s="51" t="s">
        <v>25</v>
      </c>
    </row>
    <row r="145" spans="1:6" ht="15.75" x14ac:dyDescent="0.3">
      <c r="A145" s="51" t="s">
        <v>284</v>
      </c>
      <c r="B145" s="52" t="s">
        <v>194</v>
      </c>
      <c r="C145" s="53">
        <v>2000</v>
      </c>
      <c r="D145" s="51" t="s">
        <v>285</v>
      </c>
      <c r="E145" s="51" t="s">
        <v>199</v>
      </c>
      <c r="F145" s="51" t="s">
        <v>25</v>
      </c>
    </row>
    <row r="146" spans="1:6" ht="15.75" x14ac:dyDescent="0.3">
      <c r="A146" s="51" t="s">
        <v>286</v>
      </c>
      <c r="B146" s="52" t="s">
        <v>194</v>
      </c>
      <c r="C146" s="53">
        <v>2000</v>
      </c>
      <c r="D146" s="51" t="s">
        <v>287</v>
      </c>
      <c r="E146" s="51" t="s">
        <v>199</v>
      </c>
      <c r="F146" s="51" t="s">
        <v>25</v>
      </c>
    </row>
    <row r="147" spans="1:6" ht="15.75" x14ac:dyDescent="0.3">
      <c r="A147" s="51" t="s">
        <v>288</v>
      </c>
      <c r="B147" s="52" t="s">
        <v>194</v>
      </c>
      <c r="C147" s="53">
        <v>2000</v>
      </c>
      <c r="D147" s="51" t="s">
        <v>289</v>
      </c>
      <c r="E147" s="51" t="s">
        <v>199</v>
      </c>
      <c r="F147" s="51" t="s">
        <v>25</v>
      </c>
    </row>
    <row r="148" spans="1:6" ht="15.75" x14ac:dyDescent="0.3">
      <c r="A148" s="51" t="s">
        <v>290</v>
      </c>
      <c r="B148" s="52" t="s">
        <v>194</v>
      </c>
      <c r="C148" s="53">
        <v>2000</v>
      </c>
      <c r="D148" s="51" t="s">
        <v>291</v>
      </c>
      <c r="E148" s="51" t="s">
        <v>199</v>
      </c>
      <c r="F148" s="51" t="s">
        <v>25</v>
      </c>
    </row>
    <row r="149" spans="1:6" ht="15.75" x14ac:dyDescent="0.3">
      <c r="A149" s="51" t="s">
        <v>292</v>
      </c>
      <c r="B149" s="52" t="s">
        <v>293</v>
      </c>
      <c r="C149" s="53">
        <v>2354000</v>
      </c>
      <c r="D149" s="51" t="s">
        <v>23</v>
      </c>
      <c r="E149" s="51" t="s">
        <v>24</v>
      </c>
      <c r="F149" s="51" t="s">
        <v>25</v>
      </c>
    </row>
    <row r="150" spans="1:6" ht="15.75" x14ac:dyDescent="0.3">
      <c r="A150" s="51" t="s">
        <v>294</v>
      </c>
      <c r="B150" s="52" t="s">
        <v>293</v>
      </c>
      <c r="C150" s="53">
        <v>2000</v>
      </c>
      <c r="D150" s="51" t="s">
        <v>295</v>
      </c>
      <c r="E150" s="51" t="s">
        <v>199</v>
      </c>
      <c r="F150" s="51" t="s">
        <v>25</v>
      </c>
    </row>
    <row r="151" spans="1:6" ht="15.75" x14ac:dyDescent="0.3">
      <c r="A151" s="51" t="s">
        <v>296</v>
      </c>
      <c r="B151" s="52" t="s">
        <v>297</v>
      </c>
      <c r="C151" s="53">
        <v>1750</v>
      </c>
      <c r="D151" s="51" t="s">
        <v>298</v>
      </c>
      <c r="E151" s="51" t="s">
        <v>57</v>
      </c>
      <c r="F151" s="51" t="s">
        <v>25</v>
      </c>
    </row>
    <row r="152" spans="1:6" ht="15.75" x14ac:dyDescent="0.3">
      <c r="A152" s="51" t="s">
        <v>299</v>
      </c>
      <c r="B152" s="52" t="s">
        <v>297</v>
      </c>
      <c r="C152" s="53">
        <v>1750</v>
      </c>
      <c r="D152" s="51" t="s">
        <v>298</v>
      </c>
      <c r="E152" s="51" t="s">
        <v>57</v>
      </c>
      <c r="F152" s="51" t="s">
        <v>25</v>
      </c>
    </row>
    <row r="153" spans="1:6" ht="15.75" x14ac:dyDescent="0.3">
      <c r="A153" s="51" t="s">
        <v>300</v>
      </c>
      <c r="B153" s="52" t="s">
        <v>301</v>
      </c>
      <c r="C153" s="53">
        <v>1320000</v>
      </c>
      <c r="D153" s="51" t="s">
        <v>32</v>
      </c>
      <c r="E153" s="51" t="s">
        <v>302</v>
      </c>
      <c r="F153" s="51" t="s">
        <v>30</v>
      </c>
    </row>
    <row r="154" spans="1:6" ht="15.75" x14ac:dyDescent="0.3">
      <c r="A154" s="51" t="s">
        <v>303</v>
      </c>
      <c r="B154" s="52" t="s">
        <v>304</v>
      </c>
      <c r="C154" s="53">
        <v>389992</v>
      </c>
      <c r="D154" s="51" t="s">
        <v>32</v>
      </c>
      <c r="E154" s="51" t="s">
        <v>305</v>
      </c>
      <c r="F154" s="51" t="s">
        <v>30</v>
      </c>
    </row>
    <row r="155" spans="1:6" ht="15.75" x14ac:dyDescent="0.3">
      <c r="A155" s="51" t="s">
        <v>303</v>
      </c>
      <c r="B155" s="52" t="s">
        <v>304</v>
      </c>
      <c r="C155" s="53">
        <v>1760</v>
      </c>
      <c r="D155" s="51" t="s">
        <v>32</v>
      </c>
      <c r="E155" s="51" t="s">
        <v>35</v>
      </c>
      <c r="F155" s="51" t="s">
        <v>30</v>
      </c>
    </row>
    <row r="156" spans="1:6" ht="15.75" x14ac:dyDescent="0.3">
      <c r="A156" s="51" t="s">
        <v>303</v>
      </c>
      <c r="B156" s="52" t="s">
        <v>304</v>
      </c>
      <c r="C156" s="53">
        <v>23988.799999999999</v>
      </c>
      <c r="D156" s="51" t="s">
        <v>32</v>
      </c>
      <c r="E156" s="51" t="s">
        <v>33</v>
      </c>
      <c r="F156" s="51" t="s">
        <v>30</v>
      </c>
    </row>
    <row r="157" spans="1:6" ht="15.75" x14ac:dyDescent="0.3">
      <c r="A157" s="51" t="s">
        <v>303</v>
      </c>
      <c r="B157" s="52" t="s">
        <v>304</v>
      </c>
      <c r="C157" s="53">
        <v>8550.07</v>
      </c>
      <c r="D157" s="51" t="s">
        <v>32</v>
      </c>
      <c r="E157" s="51" t="s">
        <v>110</v>
      </c>
      <c r="F157" s="51" t="s">
        <v>30</v>
      </c>
    </row>
    <row r="158" spans="1:6" ht="15.75" x14ac:dyDescent="0.3">
      <c r="A158" s="51" t="s">
        <v>303</v>
      </c>
      <c r="B158" s="52" t="s">
        <v>304</v>
      </c>
      <c r="C158" s="55">
        <v>400.2</v>
      </c>
      <c r="D158" s="51" t="s">
        <v>32</v>
      </c>
      <c r="E158" s="51" t="s">
        <v>36</v>
      </c>
      <c r="F158" s="51" t="s">
        <v>30</v>
      </c>
    </row>
    <row r="159" spans="1:6" ht="15.75" x14ac:dyDescent="0.3">
      <c r="A159" s="51" t="s">
        <v>303</v>
      </c>
      <c r="B159" s="52" t="s">
        <v>304</v>
      </c>
      <c r="C159" s="53">
        <v>21600.21</v>
      </c>
      <c r="D159" s="51" t="s">
        <v>32</v>
      </c>
      <c r="E159" s="51" t="s">
        <v>306</v>
      </c>
      <c r="F159" s="51" t="s">
        <v>30</v>
      </c>
    </row>
    <row r="160" spans="1:6" ht="15.75" x14ac:dyDescent="0.3">
      <c r="A160" s="51" t="s">
        <v>303</v>
      </c>
      <c r="B160" s="52" t="s">
        <v>304</v>
      </c>
      <c r="C160" s="53">
        <v>56000</v>
      </c>
      <c r="D160" s="51" t="s">
        <v>32</v>
      </c>
      <c r="E160" s="51" t="s">
        <v>307</v>
      </c>
      <c r="F160" s="51" t="s">
        <v>30</v>
      </c>
    </row>
    <row r="161" spans="1:6" ht="15.75" x14ac:dyDescent="0.3">
      <c r="A161" s="51" t="s">
        <v>303</v>
      </c>
      <c r="B161" s="52" t="s">
        <v>304</v>
      </c>
      <c r="C161" s="53">
        <v>114018.72</v>
      </c>
      <c r="D161" s="51" t="s">
        <v>32</v>
      </c>
      <c r="E161" s="51" t="s">
        <v>308</v>
      </c>
      <c r="F161" s="51" t="s">
        <v>30</v>
      </c>
    </row>
    <row r="162" spans="1:6" ht="15.75" x14ac:dyDescent="0.3">
      <c r="A162" s="51" t="s">
        <v>309</v>
      </c>
      <c r="B162" s="52" t="s">
        <v>304</v>
      </c>
      <c r="C162" s="53">
        <v>510000</v>
      </c>
      <c r="D162" s="51" t="s">
        <v>32</v>
      </c>
      <c r="E162" s="51" t="s">
        <v>29</v>
      </c>
      <c r="F162" s="51" t="s">
        <v>30</v>
      </c>
    </row>
    <row r="163" spans="1:6" ht="15.75" x14ac:dyDescent="0.3">
      <c r="A163" s="51" t="s">
        <v>309</v>
      </c>
      <c r="B163" s="52" t="s">
        <v>304</v>
      </c>
      <c r="C163" s="53">
        <v>2700</v>
      </c>
      <c r="D163" s="51" t="s">
        <v>32</v>
      </c>
      <c r="E163" s="51" t="s">
        <v>310</v>
      </c>
      <c r="F163" s="51" t="s">
        <v>30</v>
      </c>
    </row>
    <row r="164" spans="1:6" ht="15.75" x14ac:dyDescent="0.3">
      <c r="A164" s="51" t="s">
        <v>309</v>
      </c>
      <c r="B164" s="52" t="s">
        <v>304</v>
      </c>
      <c r="C164" s="55">
        <v>680</v>
      </c>
      <c r="D164" s="51" t="s">
        <v>32</v>
      </c>
      <c r="E164" s="51" t="s">
        <v>307</v>
      </c>
      <c r="F164" s="51" t="s">
        <v>30</v>
      </c>
    </row>
    <row r="165" spans="1:6" ht="15.75" x14ac:dyDescent="0.3">
      <c r="A165" s="51" t="s">
        <v>311</v>
      </c>
      <c r="B165" s="52" t="s">
        <v>304</v>
      </c>
      <c r="C165" s="53">
        <v>54564.08</v>
      </c>
      <c r="D165" s="51" t="s">
        <v>312</v>
      </c>
      <c r="E165" s="51" t="s">
        <v>313</v>
      </c>
      <c r="F165" s="51" t="s">
        <v>51</v>
      </c>
    </row>
    <row r="166" spans="1:6" ht="15.75" x14ac:dyDescent="0.3">
      <c r="A166" s="51" t="s">
        <v>314</v>
      </c>
      <c r="B166" s="52" t="s">
        <v>315</v>
      </c>
      <c r="C166" s="53">
        <v>2000</v>
      </c>
      <c r="D166" s="51" t="s">
        <v>67</v>
      </c>
      <c r="E166" s="51" t="s">
        <v>57</v>
      </c>
      <c r="F166" s="51" t="s">
        <v>25</v>
      </c>
    </row>
    <row r="167" spans="1:6" ht="15.75" x14ac:dyDescent="0.3">
      <c r="A167" s="51" t="s">
        <v>316</v>
      </c>
      <c r="B167" s="52" t="s">
        <v>315</v>
      </c>
      <c r="C167" s="53">
        <v>1500</v>
      </c>
      <c r="D167" s="51" t="s">
        <v>71</v>
      </c>
      <c r="E167" s="51" t="s">
        <v>57</v>
      </c>
      <c r="F167" s="51" t="s">
        <v>25</v>
      </c>
    </row>
    <row r="168" spans="1:6" ht="15.75" x14ac:dyDescent="0.3">
      <c r="A168" s="51" t="s">
        <v>317</v>
      </c>
      <c r="B168" s="52" t="s">
        <v>315</v>
      </c>
      <c r="C168" s="53">
        <v>3000</v>
      </c>
      <c r="D168" s="51" t="s">
        <v>192</v>
      </c>
      <c r="E168" s="51" t="s">
        <v>57</v>
      </c>
      <c r="F168" s="51" t="s">
        <v>25</v>
      </c>
    </row>
    <row r="169" spans="1:6" ht="15.75" x14ac:dyDescent="0.3">
      <c r="A169" s="51" t="s">
        <v>318</v>
      </c>
      <c r="B169" s="52" t="s">
        <v>315</v>
      </c>
      <c r="C169" s="53">
        <v>1750</v>
      </c>
      <c r="D169" s="51" t="s">
        <v>298</v>
      </c>
      <c r="E169" s="51" t="s">
        <v>57</v>
      </c>
      <c r="F169" s="51" t="s">
        <v>25</v>
      </c>
    </row>
    <row r="170" spans="1:6" ht="15.75" x14ac:dyDescent="0.3">
      <c r="A170" s="51" t="s">
        <v>319</v>
      </c>
      <c r="B170" s="52" t="s">
        <v>315</v>
      </c>
      <c r="C170" s="53">
        <v>3000</v>
      </c>
      <c r="D170" s="51" t="s">
        <v>61</v>
      </c>
      <c r="E170" s="51" t="s">
        <v>57</v>
      </c>
      <c r="F170" s="51" t="s">
        <v>25</v>
      </c>
    </row>
    <row r="171" spans="1:6" ht="15.75" x14ac:dyDescent="0.3">
      <c r="A171" s="51" t="s">
        <v>320</v>
      </c>
      <c r="B171" s="52" t="s">
        <v>315</v>
      </c>
      <c r="C171" s="53">
        <v>1750</v>
      </c>
      <c r="D171" s="51" t="s">
        <v>63</v>
      </c>
      <c r="E171" s="51" t="s">
        <v>57</v>
      </c>
      <c r="F171" s="51" t="s">
        <v>25</v>
      </c>
    </row>
    <row r="172" spans="1:6" ht="15.75" x14ac:dyDescent="0.3">
      <c r="A172" s="51" t="s">
        <v>321</v>
      </c>
      <c r="B172" s="52" t="s">
        <v>315</v>
      </c>
      <c r="C172" s="53">
        <v>1750</v>
      </c>
      <c r="D172" s="51" t="s">
        <v>145</v>
      </c>
      <c r="E172" s="51" t="s">
        <v>57</v>
      </c>
      <c r="F172" s="51" t="s">
        <v>25</v>
      </c>
    </row>
    <row r="173" spans="1:6" ht="15.75" x14ac:dyDescent="0.3">
      <c r="A173" s="51" t="s">
        <v>322</v>
      </c>
      <c r="B173" s="52" t="s">
        <v>315</v>
      </c>
      <c r="C173" s="53">
        <v>1750</v>
      </c>
      <c r="D173" s="51" t="s">
        <v>65</v>
      </c>
      <c r="E173" s="51" t="s">
        <v>57</v>
      </c>
      <c r="F173" s="51" t="s">
        <v>25</v>
      </c>
    </row>
    <row r="174" spans="1:6" ht="15.75" x14ac:dyDescent="0.3">
      <c r="A174" s="51" t="s">
        <v>323</v>
      </c>
      <c r="B174" s="52" t="s">
        <v>324</v>
      </c>
      <c r="C174" s="53">
        <v>23400</v>
      </c>
      <c r="D174" s="51" t="s">
        <v>32</v>
      </c>
      <c r="E174" s="51" t="s">
        <v>305</v>
      </c>
      <c r="F174" s="51" t="s">
        <v>30</v>
      </c>
    </row>
    <row r="175" spans="1:6" ht="15.75" x14ac:dyDescent="0.3">
      <c r="A175" s="51" t="s">
        <v>323</v>
      </c>
      <c r="B175" s="52" t="s">
        <v>324</v>
      </c>
      <c r="C175" s="53">
        <v>8800</v>
      </c>
      <c r="D175" s="51" t="s">
        <v>32</v>
      </c>
      <c r="E175" s="51" t="s">
        <v>35</v>
      </c>
      <c r="F175" s="51" t="s">
        <v>30</v>
      </c>
    </row>
    <row r="176" spans="1:6" ht="15.75" x14ac:dyDescent="0.3">
      <c r="A176" s="51" t="s">
        <v>323</v>
      </c>
      <c r="B176" s="52" t="s">
        <v>324</v>
      </c>
      <c r="C176" s="53">
        <v>32500</v>
      </c>
      <c r="D176" s="51" t="s">
        <v>32</v>
      </c>
      <c r="E176" s="51" t="s">
        <v>33</v>
      </c>
      <c r="F176" s="51" t="s">
        <v>30</v>
      </c>
    </row>
    <row r="177" spans="1:6" ht="15.75" x14ac:dyDescent="0.3">
      <c r="A177" s="51" t="s">
        <v>323</v>
      </c>
      <c r="B177" s="52" t="s">
        <v>324</v>
      </c>
      <c r="C177" s="53">
        <v>54000</v>
      </c>
      <c r="D177" s="51" t="s">
        <v>32</v>
      </c>
      <c r="E177" s="51" t="s">
        <v>29</v>
      </c>
      <c r="F177" s="51" t="s">
        <v>30</v>
      </c>
    </row>
    <row r="178" spans="1:6" ht="15.75" x14ac:dyDescent="0.3">
      <c r="A178" s="51" t="s">
        <v>323</v>
      </c>
      <c r="B178" s="52" t="s">
        <v>324</v>
      </c>
      <c r="C178" s="53">
        <v>3400</v>
      </c>
      <c r="D178" s="51" t="s">
        <v>32</v>
      </c>
      <c r="E178" s="51" t="s">
        <v>36</v>
      </c>
      <c r="F178" s="51" t="s">
        <v>30</v>
      </c>
    </row>
    <row r="179" spans="1:6" ht="15.75" x14ac:dyDescent="0.3">
      <c r="A179" s="51" t="s">
        <v>323</v>
      </c>
      <c r="B179" s="52" t="s">
        <v>324</v>
      </c>
      <c r="C179" s="53">
        <v>5180</v>
      </c>
      <c r="D179" s="51" t="s">
        <v>32</v>
      </c>
      <c r="E179" s="51" t="s">
        <v>325</v>
      </c>
      <c r="F179" s="51" t="s">
        <v>30</v>
      </c>
    </row>
    <row r="180" spans="1:6" ht="15.75" x14ac:dyDescent="0.3">
      <c r="A180" s="51" t="s">
        <v>323</v>
      </c>
      <c r="B180" s="52" t="s">
        <v>324</v>
      </c>
      <c r="C180" s="53">
        <v>7000</v>
      </c>
      <c r="D180" s="51" t="s">
        <v>32</v>
      </c>
      <c r="E180" s="51" t="s">
        <v>38</v>
      </c>
      <c r="F180" s="51" t="s">
        <v>30</v>
      </c>
    </row>
    <row r="181" spans="1:6" ht="15.75" x14ac:dyDescent="0.3">
      <c r="A181" s="51" t="s">
        <v>326</v>
      </c>
      <c r="B181" s="52" t="s">
        <v>327</v>
      </c>
      <c r="C181" s="53">
        <v>250000</v>
      </c>
      <c r="D181" s="51" t="s">
        <v>328</v>
      </c>
      <c r="E181" s="51" t="s">
        <v>196</v>
      </c>
      <c r="F181" s="51" t="s">
        <v>51</v>
      </c>
    </row>
    <row r="182" spans="1:6" ht="15.75" x14ac:dyDescent="0.3">
      <c r="A182" s="51" t="s">
        <v>323</v>
      </c>
      <c r="B182" s="52" t="s">
        <v>329</v>
      </c>
      <c r="C182" s="53">
        <v>28500</v>
      </c>
      <c r="D182" s="51" t="s">
        <v>32</v>
      </c>
      <c r="E182" s="51" t="s">
        <v>33</v>
      </c>
      <c r="F182" s="51" t="s">
        <v>51</v>
      </c>
    </row>
    <row r="183" spans="1:6" ht="15.75" x14ac:dyDescent="0.3">
      <c r="A183" s="51" t="s">
        <v>323</v>
      </c>
      <c r="B183" s="52" t="s">
        <v>329</v>
      </c>
      <c r="C183" s="53">
        <v>3906</v>
      </c>
      <c r="D183" s="51" t="s">
        <v>32</v>
      </c>
      <c r="E183" s="51" t="s">
        <v>310</v>
      </c>
      <c r="F183" s="51" t="s">
        <v>51</v>
      </c>
    </row>
    <row r="184" spans="1:6" ht="15.75" x14ac:dyDescent="0.3">
      <c r="A184" s="51" t="s">
        <v>330</v>
      </c>
      <c r="B184" s="52" t="s">
        <v>331</v>
      </c>
      <c r="C184" s="53">
        <v>11612</v>
      </c>
      <c r="D184" s="51" t="s">
        <v>195</v>
      </c>
      <c r="E184" s="51" t="s">
        <v>196</v>
      </c>
      <c r="F184" s="51" t="s">
        <v>51</v>
      </c>
    </row>
    <row r="185" spans="1:6" ht="15.75" x14ac:dyDescent="0.3">
      <c r="A185" s="51" t="s">
        <v>332</v>
      </c>
      <c r="B185" s="52" t="s">
        <v>331</v>
      </c>
      <c r="C185" s="53">
        <v>8919.52</v>
      </c>
      <c r="D185" s="51" t="s">
        <v>333</v>
      </c>
      <c r="E185" s="51" t="s">
        <v>334</v>
      </c>
      <c r="F185" s="51" t="s">
        <v>335</v>
      </c>
    </row>
    <row r="186" spans="1:6" ht="15.75" x14ac:dyDescent="0.3">
      <c r="A186" s="51" t="s">
        <v>336</v>
      </c>
      <c r="B186" s="52" t="s">
        <v>337</v>
      </c>
      <c r="C186" s="53">
        <v>1850</v>
      </c>
      <c r="D186" s="51" t="s">
        <v>32</v>
      </c>
      <c r="E186" s="51" t="s">
        <v>338</v>
      </c>
      <c r="F186" s="51" t="s">
        <v>30</v>
      </c>
    </row>
    <row r="187" spans="1:6" ht="15.75" x14ac:dyDescent="0.3">
      <c r="A187" s="51" t="s">
        <v>336</v>
      </c>
      <c r="B187" s="52" t="s">
        <v>337</v>
      </c>
      <c r="C187" s="53">
        <v>10000</v>
      </c>
      <c r="D187" s="51" t="s">
        <v>32</v>
      </c>
      <c r="E187" s="51" t="s">
        <v>110</v>
      </c>
      <c r="F187" s="51" t="s">
        <v>30</v>
      </c>
    </row>
    <row r="188" spans="1:6" ht="15.75" x14ac:dyDescent="0.3">
      <c r="A188" s="51" t="s">
        <v>336</v>
      </c>
      <c r="B188" s="52" t="s">
        <v>337</v>
      </c>
      <c r="C188" s="53">
        <v>3700</v>
      </c>
      <c r="D188" s="51" t="s">
        <v>32</v>
      </c>
      <c r="E188" s="51" t="s">
        <v>339</v>
      </c>
      <c r="F188" s="51" t="s">
        <v>30</v>
      </c>
    </row>
    <row r="189" spans="1:6" ht="15.75" x14ac:dyDescent="0.3">
      <c r="A189" s="51" t="s">
        <v>336</v>
      </c>
      <c r="B189" s="52" t="s">
        <v>337</v>
      </c>
      <c r="C189" s="53">
        <v>94500</v>
      </c>
      <c r="D189" s="51" t="s">
        <v>32</v>
      </c>
      <c r="E189" s="51" t="s">
        <v>29</v>
      </c>
      <c r="F189" s="51" t="s">
        <v>30</v>
      </c>
    </row>
    <row r="190" spans="1:6" ht="15.75" x14ac:dyDescent="0.3">
      <c r="A190" s="51" t="s">
        <v>336</v>
      </c>
      <c r="B190" s="52" t="s">
        <v>337</v>
      </c>
      <c r="C190" s="53">
        <v>175000</v>
      </c>
      <c r="D190" s="51" t="s">
        <v>32</v>
      </c>
      <c r="E190" s="51" t="s">
        <v>38</v>
      </c>
      <c r="F190" s="51" t="s">
        <v>30</v>
      </c>
    </row>
    <row r="191" spans="1:6" ht="15.75" x14ac:dyDescent="0.3">
      <c r="A191" s="51" t="s">
        <v>336</v>
      </c>
      <c r="B191" s="52" t="s">
        <v>337</v>
      </c>
      <c r="C191" s="53">
        <v>380000</v>
      </c>
      <c r="D191" s="51" t="s">
        <v>32</v>
      </c>
      <c r="E191" s="51" t="s">
        <v>308</v>
      </c>
      <c r="F191" s="51" t="s">
        <v>30</v>
      </c>
    </row>
    <row r="192" spans="1:6" ht="15.75" x14ac:dyDescent="0.3">
      <c r="A192" s="51" t="s">
        <v>340</v>
      </c>
      <c r="B192" s="52" t="s">
        <v>337</v>
      </c>
      <c r="C192" s="53">
        <v>40509.71</v>
      </c>
      <c r="D192" s="51" t="s">
        <v>32</v>
      </c>
      <c r="E192" s="51" t="s">
        <v>302</v>
      </c>
      <c r="F192" s="51" t="s">
        <v>30</v>
      </c>
    </row>
    <row r="193" spans="1:6" ht="15.75" x14ac:dyDescent="0.3">
      <c r="A193" s="51" t="s">
        <v>340</v>
      </c>
      <c r="B193" s="52" t="s">
        <v>337</v>
      </c>
      <c r="C193" s="53">
        <v>255002.8</v>
      </c>
      <c r="D193" s="51" t="s">
        <v>32</v>
      </c>
      <c r="E193" s="51" t="s">
        <v>33</v>
      </c>
      <c r="F193" s="51" t="s">
        <v>30</v>
      </c>
    </row>
    <row r="194" spans="1:6" ht="15.75" x14ac:dyDescent="0.3">
      <c r="A194" s="51" t="s">
        <v>340</v>
      </c>
      <c r="B194" s="52" t="s">
        <v>337</v>
      </c>
      <c r="C194" s="53">
        <v>69994.399999999994</v>
      </c>
      <c r="D194" s="51" t="s">
        <v>32</v>
      </c>
      <c r="E194" s="51" t="s">
        <v>341</v>
      </c>
      <c r="F194" s="51" t="s">
        <v>30</v>
      </c>
    </row>
    <row r="195" spans="1:6" ht="15.75" x14ac:dyDescent="0.3">
      <c r="A195" s="51" t="s">
        <v>340</v>
      </c>
      <c r="B195" s="52" t="s">
        <v>337</v>
      </c>
      <c r="C195" s="53">
        <v>23999.47</v>
      </c>
      <c r="D195" s="51" t="s">
        <v>32</v>
      </c>
      <c r="E195" s="51" t="s">
        <v>339</v>
      </c>
      <c r="F195" s="51" t="s">
        <v>30</v>
      </c>
    </row>
    <row r="196" spans="1:6" ht="15.75" x14ac:dyDescent="0.3">
      <c r="A196" s="51" t="s">
        <v>340</v>
      </c>
      <c r="B196" s="52" t="s">
        <v>337</v>
      </c>
      <c r="C196" s="53">
        <v>44996.4</v>
      </c>
      <c r="D196" s="51" t="s">
        <v>32</v>
      </c>
      <c r="E196" s="51" t="s">
        <v>342</v>
      </c>
      <c r="F196" s="51" t="s">
        <v>30</v>
      </c>
    </row>
    <row r="197" spans="1:6" ht="15.75" x14ac:dyDescent="0.3">
      <c r="A197" s="51" t="s">
        <v>340</v>
      </c>
      <c r="B197" s="52" t="s">
        <v>337</v>
      </c>
      <c r="C197" s="53">
        <v>19998.400000000001</v>
      </c>
      <c r="D197" s="51" t="s">
        <v>32</v>
      </c>
      <c r="E197" s="51" t="s">
        <v>36</v>
      </c>
      <c r="F197" s="51" t="s">
        <v>30</v>
      </c>
    </row>
    <row r="198" spans="1:6" ht="15.75" x14ac:dyDescent="0.3">
      <c r="A198" s="51" t="s">
        <v>340</v>
      </c>
      <c r="B198" s="52" t="s">
        <v>337</v>
      </c>
      <c r="C198" s="53">
        <v>11399.78</v>
      </c>
      <c r="D198" s="51" t="s">
        <v>32</v>
      </c>
      <c r="E198" s="51" t="s">
        <v>37</v>
      </c>
      <c r="F198" s="51" t="s">
        <v>30</v>
      </c>
    </row>
    <row r="199" spans="1:6" ht="15.75" x14ac:dyDescent="0.3">
      <c r="A199" s="51" t="s">
        <v>340</v>
      </c>
      <c r="B199" s="52" t="s">
        <v>337</v>
      </c>
      <c r="C199" s="53">
        <v>449998.8</v>
      </c>
      <c r="D199" s="51" t="s">
        <v>32</v>
      </c>
      <c r="E199" s="51" t="s">
        <v>38</v>
      </c>
      <c r="F199" s="51" t="s">
        <v>30</v>
      </c>
    </row>
    <row r="200" spans="1:6" ht="15.75" x14ac:dyDescent="0.3">
      <c r="A200" s="51" t="s">
        <v>340</v>
      </c>
      <c r="B200" s="52" t="s">
        <v>337</v>
      </c>
      <c r="C200" s="53">
        <v>5700.24</v>
      </c>
      <c r="D200" s="51" t="s">
        <v>32</v>
      </c>
      <c r="E200" s="51" t="s">
        <v>310</v>
      </c>
      <c r="F200" s="51" t="s">
        <v>30</v>
      </c>
    </row>
    <row r="201" spans="1:6" ht="15.75" x14ac:dyDescent="0.3">
      <c r="A201" s="51" t="s">
        <v>343</v>
      </c>
      <c r="B201" s="52" t="s">
        <v>344</v>
      </c>
      <c r="C201" s="53">
        <v>2000</v>
      </c>
      <c r="D201" s="51" t="s">
        <v>67</v>
      </c>
      <c r="E201" s="51" t="s">
        <v>57</v>
      </c>
      <c r="F201" s="51" t="s">
        <v>25</v>
      </c>
    </row>
    <row r="202" spans="1:6" ht="15.75" x14ac:dyDescent="0.3">
      <c r="A202" s="51" t="s">
        <v>345</v>
      </c>
      <c r="B202" s="52" t="s">
        <v>344</v>
      </c>
      <c r="C202" s="53">
        <v>1500</v>
      </c>
      <c r="D202" s="51" t="s">
        <v>71</v>
      </c>
      <c r="E202" s="51" t="s">
        <v>57</v>
      </c>
      <c r="F202" s="51" t="s">
        <v>25</v>
      </c>
    </row>
    <row r="203" spans="1:6" ht="15.75" x14ac:dyDescent="0.3">
      <c r="A203" s="51" t="s">
        <v>346</v>
      </c>
      <c r="B203" s="52" t="s">
        <v>344</v>
      </c>
      <c r="C203" s="53">
        <v>3000</v>
      </c>
      <c r="D203" s="51" t="s">
        <v>192</v>
      </c>
      <c r="E203" s="51" t="s">
        <v>57</v>
      </c>
      <c r="F203" s="51" t="s">
        <v>25</v>
      </c>
    </row>
    <row r="204" spans="1:6" ht="15.75" x14ac:dyDescent="0.3">
      <c r="A204" s="51" t="s">
        <v>347</v>
      </c>
      <c r="B204" s="52" t="s">
        <v>344</v>
      </c>
      <c r="C204" s="53">
        <v>3000</v>
      </c>
      <c r="D204" s="51" t="s">
        <v>61</v>
      </c>
      <c r="E204" s="51" t="s">
        <v>57</v>
      </c>
      <c r="F204" s="51" t="s">
        <v>25</v>
      </c>
    </row>
    <row r="205" spans="1:6" ht="15.75" x14ac:dyDescent="0.3">
      <c r="A205" s="51" t="s">
        <v>348</v>
      </c>
      <c r="B205" s="52" t="s">
        <v>349</v>
      </c>
      <c r="C205" s="53">
        <v>15652</v>
      </c>
      <c r="D205" s="51" t="s">
        <v>195</v>
      </c>
      <c r="E205" s="51" t="s">
        <v>196</v>
      </c>
      <c r="F205" s="51" t="s">
        <v>51</v>
      </c>
    </row>
    <row r="206" spans="1:6" ht="15.75" x14ac:dyDescent="0.3">
      <c r="A206" s="51" t="s">
        <v>350</v>
      </c>
      <c r="B206" s="52" t="s">
        <v>349</v>
      </c>
      <c r="C206" s="53">
        <v>15093</v>
      </c>
      <c r="D206" s="51" t="s">
        <v>195</v>
      </c>
      <c r="E206" s="51" t="s">
        <v>196</v>
      </c>
      <c r="F206" s="51" t="s">
        <v>51</v>
      </c>
    </row>
    <row r="207" spans="1:6" ht="15.75" x14ac:dyDescent="0.3">
      <c r="A207" s="51" t="s">
        <v>351</v>
      </c>
      <c r="B207" s="52" t="s">
        <v>349</v>
      </c>
      <c r="C207" s="53">
        <v>15093</v>
      </c>
      <c r="D207" s="51" t="s">
        <v>195</v>
      </c>
      <c r="E207" s="51" t="s">
        <v>196</v>
      </c>
      <c r="F207" s="51" t="s">
        <v>51</v>
      </c>
    </row>
    <row r="208" spans="1:6" ht="15.75" x14ac:dyDescent="0.3">
      <c r="A208" s="51" t="s">
        <v>352</v>
      </c>
      <c r="B208" s="52" t="s">
        <v>349</v>
      </c>
      <c r="C208" s="53">
        <v>15093</v>
      </c>
      <c r="D208" s="51" t="s">
        <v>195</v>
      </c>
      <c r="E208" s="51" t="s">
        <v>196</v>
      </c>
      <c r="F208" s="51" t="s">
        <v>51</v>
      </c>
    </row>
    <row r="209" spans="1:6" ht="15.75" x14ac:dyDescent="0.3">
      <c r="A209" s="51" t="s">
        <v>353</v>
      </c>
      <c r="B209" s="52" t="s">
        <v>349</v>
      </c>
      <c r="C209" s="53">
        <v>15652</v>
      </c>
      <c r="D209" s="51" t="s">
        <v>195</v>
      </c>
      <c r="E209" s="51" t="s">
        <v>196</v>
      </c>
      <c r="F209" s="51" t="s">
        <v>51</v>
      </c>
    </row>
    <row r="210" spans="1:6" ht="15.75" x14ac:dyDescent="0.3">
      <c r="A210" s="51" t="s">
        <v>354</v>
      </c>
      <c r="B210" s="52" t="s">
        <v>349</v>
      </c>
      <c r="C210" s="53">
        <v>1750</v>
      </c>
      <c r="D210" s="51" t="s">
        <v>298</v>
      </c>
      <c r="E210" s="51" t="s">
        <v>57</v>
      </c>
      <c r="F210" s="51" t="s">
        <v>25</v>
      </c>
    </row>
    <row r="211" spans="1:6" ht="15.75" x14ac:dyDescent="0.3">
      <c r="A211" s="51" t="s">
        <v>355</v>
      </c>
      <c r="B211" s="52" t="s">
        <v>349</v>
      </c>
      <c r="C211" s="53">
        <v>1750</v>
      </c>
      <c r="D211" s="51" t="s">
        <v>63</v>
      </c>
      <c r="E211" s="51" t="s">
        <v>57</v>
      </c>
      <c r="F211" s="51" t="s">
        <v>25</v>
      </c>
    </row>
    <row r="212" spans="1:6" ht="15.75" x14ac:dyDescent="0.3">
      <c r="A212" s="51" t="s">
        <v>356</v>
      </c>
      <c r="B212" s="52" t="s">
        <v>349</v>
      </c>
      <c r="C212" s="53">
        <v>1750</v>
      </c>
      <c r="D212" s="51" t="s">
        <v>65</v>
      </c>
      <c r="E212" s="51" t="s">
        <v>57</v>
      </c>
      <c r="F212" s="51" t="s">
        <v>25</v>
      </c>
    </row>
    <row r="213" spans="1:6" ht="15.75" x14ac:dyDescent="0.3">
      <c r="A213" s="51" t="s">
        <v>357</v>
      </c>
      <c r="B213" s="52" t="s">
        <v>349</v>
      </c>
      <c r="C213" s="53">
        <v>1750</v>
      </c>
      <c r="D213" s="51" t="s">
        <v>145</v>
      </c>
      <c r="E213" s="51" t="s">
        <v>57</v>
      </c>
      <c r="F213" s="51" t="s">
        <v>25</v>
      </c>
    </row>
    <row r="214" spans="1:6" ht="15.75" x14ac:dyDescent="0.3">
      <c r="A214" s="51" t="s">
        <v>358</v>
      </c>
      <c r="B214" s="52" t="s">
        <v>349</v>
      </c>
      <c r="C214" s="53">
        <v>1700</v>
      </c>
      <c r="D214" s="51" t="s">
        <v>56</v>
      </c>
      <c r="E214" s="51" t="s">
        <v>57</v>
      </c>
      <c r="F214" s="51" t="s">
        <v>25</v>
      </c>
    </row>
    <row r="215" spans="1:6" ht="15.75" x14ac:dyDescent="0.3">
      <c r="A215" s="51" t="s">
        <v>359</v>
      </c>
      <c r="B215" s="52" t="s">
        <v>349</v>
      </c>
      <c r="C215" s="53">
        <v>2000</v>
      </c>
      <c r="D215" s="51" t="s">
        <v>149</v>
      </c>
      <c r="E215" s="51" t="s">
        <v>57</v>
      </c>
      <c r="F215" s="51" t="s">
        <v>25</v>
      </c>
    </row>
    <row r="216" spans="1:6" ht="15.75" x14ac:dyDescent="0.3">
      <c r="A216" s="51" t="s">
        <v>360</v>
      </c>
      <c r="B216" s="52" t="s">
        <v>361</v>
      </c>
      <c r="C216" s="53">
        <v>16211</v>
      </c>
      <c r="D216" s="51" t="s">
        <v>195</v>
      </c>
      <c r="E216" s="51" t="s">
        <v>196</v>
      </c>
      <c r="F216" s="51" t="s">
        <v>51</v>
      </c>
    </row>
    <row r="217" spans="1:6" ht="15.75" x14ac:dyDescent="0.3">
      <c r="A217" s="51" t="s">
        <v>362</v>
      </c>
      <c r="B217" s="52" t="s">
        <v>361</v>
      </c>
      <c r="C217" s="53">
        <v>2000</v>
      </c>
      <c r="D217" s="51" t="s">
        <v>151</v>
      </c>
      <c r="E217" s="51" t="s">
        <v>57</v>
      </c>
      <c r="F217" s="51" t="s">
        <v>25</v>
      </c>
    </row>
    <row r="218" spans="1:6" ht="15.75" x14ac:dyDescent="0.3">
      <c r="A218" s="51" t="s">
        <v>363</v>
      </c>
      <c r="B218" s="52" t="s">
        <v>361</v>
      </c>
      <c r="C218" s="53">
        <v>2000</v>
      </c>
      <c r="D218" s="51" t="s">
        <v>179</v>
      </c>
      <c r="E218" s="51" t="s">
        <v>57</v>
      </c>
      <c r="F218" s="51" t="s">
        <v>25</v>
      </c>
    </row>
    <row r="219" spans="1:6" ht="15.75" x14ac:dyDescent="0.3">
      <c r="A219" s="51" t="s">
        <v>364</v>
      </c>
      <c r="B219" s="52" t="s">
        <v>361</v>
      </c>
      <c r="C219" s="53">
        <v>2000</v>
      </c>
      <c r="D219" s="51" t="s">
        <v>157</v>
      </c>
      <c r="E219" s="51" t="s">
        <v>57</v>
      </c>
      <c r="F219" s="51" t="s">
        <v>25</v>
      </c>
    </row>
    <row r="220" spans="1:6" ht="15.75" x14ac:dyDescent="0.3">
      <c r="A220" s="51" t="s">
        <v>365</v>
      </c>
      <c r="B220" s="52" t="s">
        <v>361</v>
      </c>
      <c r="C220" s="53">
        <v>1500</v>
      </c>
      <c r="D220" s="51" t="s">
        <v>366</v>
      </c>
      <c r="E220" s="51" t="s">
        <v>57</v>
      </c>
      <c r="F220" s="51" t="s">
        <v>25</v>
      </c>
    </row>
    <row r="221" spans="1:6" ht="15.75" x14ac:dyDescent="0.3">
      <c r="A221" s="51" t="s">
        <v>367</v>
      </c>
      <c r="B221" s="52" t="s">
        <v>361</v>
      </c>
      <c r="C221" s="53">
        <v>1500</v>
      </c>
      <c r="D221" s="51" t="s">
        <v>167</v>
      </c>
      <c r="E221" s="51" t="s">
        <v>57</v>
      </c>
      <c r="F221" s="51" t="s">
        <v>25</v>
      </c>
    </row>
    <row r="222" spans="1:6" ht="15.75" x14ac:dyDescent="0.3">
      <c r="A222" s="51" t="s">
        <v>368</v>
      </c>
      <c r="B222" s="52" t="s">
        <v>361</v>
      </c>
      <c r="C222" s="53">
        <v>1500</v>
      </c>
      <c r="D222" s="51" t="s">
        <v>122</v>
      </c>
      <c r="E222" s="51" t="s">
        <v>57</v>
      </c>
      <c r="F222" s="51" t="s">
        <v>25</v>
      </c>
    </row>
    <row r="223" spans="1:6" ht="15.75" x14ac:dyDescent="0.3">
      <c r="A223" s="51" t="s">
        <v>369</v>
      </c>
      <c r="B223" s="52" t="s">
        <v>361</v>
      </c>
      <c r="C223" s="53">
        <v>1500</v>
      </c>
      <c r="D223" s="51" t="s">
        <v>128</v>
      </c>
      <c r="E223" s="51" t="s">
        <v>57</v>
      </c>
      <c r="F223" s="51" t="s">
        <v>25</v>
      </c>
    </row>
    <row r="224" spans="1:6" ht="15.75" x14ac:dyDescent="0.3">
      <c r="A224" s="51" t="s">
        <v>370</v>
      </c>
      <c r="B224" s="52" t="s">
        <v>361</v>
      </c>
      <c r="C224" s="53">
        <v>1500</v>
      </c>
      <c r="D224" s="51" t="s">
        <v>84</v>
      </c>
      <c r="E224" s="51" t="s">
        <v>57</v>
      </c>
      <c r="F224" s="51" t="s">
        <v>25</v>
      </c>
    </row>
    <row r="225" spans="1:6" ht="15.75" x14ac:dyDescent="0.3">
      <c r="A225" s="51" t="s">
        <v>371</v>
      </c>
      <c r="B225" s="52" t="s">
        <v>361</v>
      </c>
      <c r="C225" s="53">
        <v>1250</v>
      </c>
      <c r="D225" s="51" t="s">
        <v>94</v>
      </c>
      <c r="E225" s="51" t="s">
        <v>57</v>
      </c>
      <c r="F225" s="51" t="s">
        <v>25</v>
      </c>
    </row>
    <row r="226" spans="1:6" ht="15.75" x14ac:dyDescent="0.3">
      <c r="A226" s="51" t="s">
        <v>372</v>
      </c>
      <c r="B226" s="52" t="s">
        <v>361</v>
      </c>
      <c r="C226" s="53">
        <v>1250</v>
      </c>
      <c r="D226" s="51" t="s">
        <v>96</v>
      </c>
      <c r="E226" s="51" t="s">
        <v>57</v>
      </c>
      <c r="F226" s="51" t="s">
        <v>25</v>
      </c>
    </row>
    <row r="227" spans="1:6" ht="15.75" x14ac:dyDescent="0.3">
      <c r="A227" s="51" t="s">
        <v>373</v>
      </c>
      <c r="B227" s="52" t="s">
        <v>361</v>
      </c>
      <c r="C227" s="53">
        <v>1500</v>
      </c>
      <c r="D227" s="51" t="s">
        <v>106</v>
      </c>
      <c r="E227" s="51" t="s">
        <v>57</v>
      </c>
      <c r="F227" s="51" t="s">
        <v>25</v>
      </c>
    </row>
    <row r="228" spans="1:6" ht="15.75" x14ac:dyDescent="0.3">
      <c r="A228" s="51" t="s">
        <v>374</v>
      </c>
      <c r="B228" s="52" t="s">
        <v>361</v>
      </c>
      <c r="C228" s="53">
        <v>2000</v>
      </c>
      <c r="D228" s="51" t="s">
        <v>153</v>
      </c>
      <c r="E228" s="51" t="s">
        <v>57</v>
      </c>
      <c r="F228" s="51" t="s">
        <v>25</v>
      </c>
    </row>
    <row r="229" spans="1:6" ht="15.75" x14ac:dyDescent="0.3">
      <c r="A229" s="51" t="s">
        <v>375</v>
      </c>
      <c r="B229" s="52" t="s">
        <v>376</v>
      </c>
      <c r="C229" s="53">
        <v>16211</v>
      </c>
      <c r="D229" s="51" t="s">
        <v>195</v>
      </c>
      <c r="E229" s="51" t="s">
        <v>196</v>
      </c>
      <c r="F229" s="51" t="s">
        <v>51</v>
      </c>
    </row>
    <row r="230" spans="1:6" ht="15.75" x14ac:dyDescent="0.3">
      <c r="A230" s="51" t="s">
        <v>377</v>
      </c>
      <c r="B230" s="52" t="s">
        <v>378</v>
      </c>
      <c r="C230" s="53">
        <v>16211</v>
      </c>
      <c r="D230" s="51" t="s">
        <v>195</v>
      </c>
      <c r="E230" s="51" t="s">
        <v>196</v>
      </c>
      <c r="F230" s="51" t="s">
        <v>51</v>
      </c>
    </row>
    <row r="231" spans="1:6" ht="15.75" x14ac:dyDescent="0.3">
      <c r="A231" s="51" t="s">
        <v>379</v>
      </c>
      <c r="B231" s="52" t="s">
        <v>380</v>
      </c>
      <c r="C231" s="53">
        <v>16211</v>
      </c>
      <c r="D231" s="51" t="s">
        <v>195</v>
      </c>
      <c r="E231" s="51" t="s">
        <v>196</v>
      </c>
      <c r="F231" s="51" t="s">
        <v>51</v>
      </c>
    </row>
    <row r="232" spans="1:6" ht="15.75" x14ac:dyDescent="0.3">
      <c r="A232" s="51" t="s">
        <v>381</v>
      </c>
      <c r="B232" s="52" t="s">
        <v>380</v>
      </c>
      <c r="C232" s="53">
        <v>16211</v>
      </c>
      <c r="D232" s="51" t="s">
        <v>195</v>
      </c>
      <c r="E232" s="51" t="s">
        <v>196</v>
      </c>
      <c r="F232" s="51" t="s">
        <v>51</v>
      </c>
    </row>
    <row r="233" spans="1:6" ht="15.75" x14ac:dyDescent="0.3">
      <c r="A233" s="51" t="s">
        <v>382</v>
      </c>
      <c r="B233" s="52" t="s">
        <v>380</v>
      </c>
      <c r="C233" s="53">
        <v>16211</v>
      </c>
      <c r="D233" s="51" t="s">
        <v>195</v>
      </c>
      <c r="E233" s="51" t="s">
        <v>196</v>
      </c>
      <c r="F233" s="51" t="s">
        <v>51</v>
      </c>
    </row>
    <row r="234" spans="1:6" ht="15.75" x14ac:dyDescent="0.3">
      <c r="A234" s="51" t="s">
        <v>383</v>
      </c>
      <c r="B234" s="52" t="s">
        <v>384</v>
      </c>
      <c r="C234" s="53">
        <v>40600</v>
      </c>
      <c r="D234" s="51" t="s">
        <v>385</v>
      </c>
      <c r="E234" s="51" t="s">
        <v>386</v>
      </c>
      <c r="F234" s="51" t="s">
        <v>30</v>
      </c>
    </row>
    <row r="235" spans="1:6" ht="15.75" x14ac:dyDescent="0.3">
      <c r="A235" s="51" t="s">
        <v>387</v>
      </c>
      <c r="B235" s="52" t="s">
        <v>384</v>
      </c>
      <c r="C235" s="53">
        <v>16770</v>
      </c>
      <c r="D235" s="51" t="s">
        <v>195</v>
      </c>
      <c r="E235" s="51" t="s">
        <v>196</v>
      </c>
      <c r="F235" s="51" t="s">
        <v>51</v>
      </c>
    </row>
    <row r="236" spans="1:6" ht="15.75" x14ac:dyDescent="0.3">
      <c r="A236" s="51" t="s">
        <v>388</v>
      </c>
      <c r="B236" s="52" t="s">
        <v>389</v>
      </c>
      <c r="C236" s="53">
        <v>17329</v>
      </c>
      <c r="D236" s="51" t="s">
        <v>195</v>
      </c>
      <c r="E236" s="51" t="s">
        <v>196</v>
      </c>
      <c r="F236" s="51" t="s">
        <v>51</v>
      </c>
    </row>
    <row r="237" spans="1:6" ht="15.75" x14ac:dyDescent="0.3">
      <c r="A237" s="51" t="s">
        <v>390</v>
      </c>
      <c r="B237" s="52" t="s">
        <v>391</v>
      </c>
      <c r="C237" s="53">
        <v>2945</v>
      </c>
      <c r="D237" s="51" t="s">
        <v>392</v>
      </c>
      <c r="E237" s="51" t="s">
        <v>393</v>
      </c>
      <c r="F237" s="51" t="s">
        <v>51</v>
      </c>
    </row>
    <row r="238" spans="1:6" ht="15.75" x14ac:dyDescent="0.3">
      <c r="A238" s="51" t="s">
        <v>394</v>
      </c>
      <c r="B238" s="52" t="s">
        <v>391</v>
      </c>
      <c r="C238" s="53">
        <v>2000</v>
      </c>
      <c r="D238" s="51" t="s">
        <v>395</v>
      </c>
      <c r="E238" s="51" t="s">
        <v>396</v>
      </c>
      <c r="F238" s="51" t="s">
        <v>51</v>
      </c>
    </row>
    <row r="239" spans="1:6" ht="15.75" x14ac:dyDescent="0.3">
      <c r="A239" s="51" t="s">
        <v>394</v>
      </c>
      <c r="B239" s="52" t="s">
        <v>391</v>
      </c>
      <c r="C239" s="99">
        <v>998.76</v>
      </c>
      <c r="D239" s="51" t="s">
        <v>395</v>
      </c>
      <c r="E239" s="51" t="s">
        <v>397</v>
      </c>
      <c r="F239" s="51" t="s">
        <v>51</v>
      </c>
    </row>
    <row r="240" spans="1:6" ht="15.75" x14ac:dyDescent="0.3">
      <c r="A240" s="51" t="s">
        <v>398</v>
      </c>
      <c r="B240" s="52" t="s">
        <v>391</v>
      </c>
      <c r="C240" s="53">
        <v>1998</v>
      </c>
      <c r="D240" s="51" t="s">
        <v>399</v>
      </c>
      <c r="E240" s="51" t="s">
        <v>396</v>
      </c>
      <c r="F240" s="51" t="s">
        <v>51</v>
      </c>
    </row>
    <row r="241" spans="1:6" ht="15.75" x14ac:dyDescent="0.3">
      <c r="A241" s="51" t="s">
        <v>400</v>
      </c>
      <c r="B241" s="52" t="s">
        <v>401</v>
      </c>
      <c r="C241" s="53">
        <v>17329</v>
      </c>
      <c r="D241" s="51" t="s">
        <v>402</v>
      </c>
      <c r="E241" s="51" t="s">
        <v>196</v>
      </c>
      <c r="F241" s="51" t="s">
        <v>51</v>
      </c>
    </row>
    <row r="242" spans="1:6" ht="15.75" x14ac:dyDescent="0.3">
      <c r="A242" s="51" t="s">
        <v>403</v>
      </c>
      <c r="B242" s="52" t="s">
        <v>401</v>
      </c>
      <c r="C242" s="53">
        <v>17329</v>
      </c>
      <c r="D242" s="51" t="s">
        <v>402</v>
      </c>
      <c r="E242" s="51" t="s">
        <v>196</v>
      </c>
      <c r="F242" s="51" t="s">
        <v>51</v>
      </c>
    </row>
    <row r="243" spans="1:6" ht="15.75" x14ac:dyDescent="0.3">
      <c r="A243" s="51" t="s">
        <v>404</v>
      </c>
      <c r="B243" s="52" t="s">
        <v>401</v>
      </c>
      <c r="C243" s="53">
        <v>17888</v>
      </c>
      <c r="D243" s="51" t="s">
        <v>402</v>
      </c>
      <c r="E243" s="51" t="s">
        <v>196</v>
      </c>
      <c r="F243" s="51" t="s">
        <v>51</v>
      </c>
    </row>
    <row r="244" spans="1:6" ht="15.75" x14ac:dyDescent="0.3">
      <c r="A244" s="51" t="s">
        <v>405</v>
      </c>
      <c r="B244" s="52" t="s">
        <v>401</v>
      </c>
      <c r="C244" s="53">
        <v>17888</v>
      </c>
      <c r="D244" s="51" t="s">
        <v>402</v>
      </c>
      <c r="E244" s="51" t="s">
        <v>196</v>
      </c>
      <c r="F244" s="51" t="s">
        <v>51</v>
      </c>
    </row>
    <row r="245" spans="1:6" ht="15.75" x14ac:dyDescent="0.3">
      <c r="A245" s="51" t="s">
        <v>406</v>
      </c>
      <c r="B245" s="52" t="s">
        <v>401</v>
      </c>
      <c r="C245" s="53">
        <v>17888</v>
      </c>
      <c r="D245" s="51" t="s">
        <v>402</v>
      </c>
      <c r="E245" s="51" t="s">
        <v>196</v>
      </c>
      <c r="F245" s="51" t="s">
        <v>51</v>
      </c>
    </row>
    <row r="246" spans="1:6" ht="15.75" x14ac:dyDescent="0.3">
      <c r="A246" s="51" t="s">
        <v>407</v>
      </c>
      <c r="B246" s="52" t="s">
        <v>401</v>
      </c>
      <c r="C246" s="53">
        <v>17888</v>
      </c>
      <c r="D246" s="51" t="s">
        <v>402</v>
      </c>
      <c r="E246" s="51" t="s">
        <v>196</v>
      </c>
      <c r="F246" s="51" t="s">
        <v>51</v>
      </c>
    </row>
    <row r="247" spans="1:6" ht="15.75" x14ac:dyDescent="0.3">
      <c r="A247" s="51" t="s">
        <v>408</v>
      </c>
      <c r="B247" s="52" t="s">
        <v>409</v>
      </c>
      <c r="C247" s="53">
        <v>1070000</v>
      </c>
      <c r="D247" s="51" t="s">
        <v>23</v>
      </c>
      <c r="E247" s="51" t="s">
        <v>24</v>
      </c>
      <c r="F247" s="51" t="s">
        <v>25</v>
      </c>
    </row>
    <row r="248" spans="1:6" ht="15.75" x14ac:dyDescent="0.3">
      <c r="A248" s="51" t="s">
        <v>410</v>
      </c>
      <c r="B248" s="52" t="s">
        <v>411</v>
      </c>
      <c r="C248" s="53">
        <v>18447</v>
      </c>
      <c r="D248" s="51" t="s">
        <v>402</v>
      </c>
      <c r="E248" s="51" t="s">
        <v>196</v>
      </c>
      <c r="F248" s="51" t="s">
        <v>51</v>
      </c>
    </row>
    <row r="249" spans="1:6" ht="15.75" x14ac:dyDescent="0.3">
      <c r="A249" s="51" t="s">
        <v>412</v>
      </c>
      <c r="B249" s="52" t="s">
        <v>411</v>
      </c>
      <c r="C249" s="53">
        <v>18448</v>
      </c>
      <c r="D249" s="51" t="s">
        <v>402</v>
      </c>
      <c r="E249" s="51" t="s">
        <v>196</v>
      </c>
      <c r="F249" s="51" t="s">
        <v>51</v>
      </c>
    </row>
    <row r="250" spans="1:6" ht="15.75" x14ac:dyDescent="0.3">
      <c r="A250" s="51" t="s">
        <v>413</v>
      </c>
      <c r="B250" s="52" t="s">
        <v>411</v>
      </c>
      <c r="C250" s="53">
        <v>1289.97</v>
      </c>
      <c r="D250" s="51" t="s">
        <v>32</v>
      </c>
      <c r="E250" s="51" t="s">
        <v>338</v>
      </c>
      <c r="F250" s="51" t="s">
        <v>30</v>
      </c>
    </row>
    <row r="251" spans="1:6" ht="15.75" x14ac:dyDescent="0.3">
      <c r="A251" s="51" t="s">
        <v>413</v>
      </c>
      <c r="B251" s="52" t="s">
        <v>411</v>
      </c>
      <c r="C251" s="53">
        <v>32004.400000000001</v>
      </c>
      <c r="D251" s="51" t="s">
        <v>32</v>
      </c>
      <c r="E251" s="51" t="s">
        <v>37</v>
      </c>
      <c r="F251" s="51" t="s">
        <v>30</v>
      </c>
    </row>
    <row r="252" spans="1:6" ht="15.75" x14ac:dyDescent="0.3">
      <c r="A252" s="51" t="s">
        <v>413</v>
      </c>
      <c r="B252" s="52" t="s">
        <v>411</v>
      </c>
      <c r="C252" s="53">
        <v>1299.43</v>
      </c>
      <c r="D252" s="51" t="s">
        <v>32</v>
      </c>
      <c r="E252" s="51" t="s">
        <v>414</v>
      </c>
      <c r="F252" s="51" t="s">
        <v>30</v>
      </c>
    </row>
    <row r="253" spans="1:6" ht="15.75" x14ac:dyDescent="0.3">
      <c r="A253" s="51" t="s">
        <v>413</v>
      </c>
      <c r="B253" s="52" t="s">
        <v>411</v>
      </c>
      <c r="C253" s="53">
        <v>189996.38</v>
      </c>
      <c r="D253" s="51" t="s">
        <v>32</v>
      </c>
      <c r="E253" s="51" t="s">
        <v>308</v>
      </c>
      <c r="F253" s="51" t="s">
        <v>30</v>
      </c>
    </row>
    <row r="254" spans="1:6" ht="15.75" x14ac:dyDescent="0.3">
      <c r="A254" s="51" t="s">
        <v>413</v>
      </c>
      <c r="B254" s="52" t="s">
        <v>411</v>
      </c>
      <c r="C254" s="53">
        <v>49399.82</v>
      </c>
      <c r="D254" s="51" t="s">
        <v>32</v>
      </c>
      <c r="E254" s="51" t="s">
        <v>39</v>
      </c>
      <c r="F254" s="51" t="s">
        <v>30</v>
      </c>
    </row>
    <row r="255" spans="1:6" ht="15.75" x14ac:dyDescent="0.3">
      <c r="A255" s="51" t="s">
        <v>415</v>
      </c>
      <c r="B255" s="52" t="s">
        <v>411</v>
      </c>
      <c r="C255" s="53">
        <v>1289.97</v>
      </c>
      <c r="D255" s="51" t="s">
        <v>32</v>
      </c>
      <c r="E255" s="51" t="s">
        <v>338</v>
      </c>
      <c r="F255" s="51" t="s">
        <v>30</v>
      </c>
    </row>
    <row r="256" spans="1:6" ht="15.75" x14ac:dyDescent="0.3">
      <c r="A256" s="51" t="s">
        <v>415</v>
      </c>
      <c r="B256" s="52" t="s">
        <v>411</v>
      </c>
      <c r="C256" s="55">
        <v>330</v>
      </c>
      <c r="D256" s="51" t="s">
        <v>32</v>
      </c>
      <c r="E256" s="51" t="s">
        <v>416</v>
      </c>
      <c r="F256" s="51" t="s">
        <v>30</v>
      </c>
    </row>
    <row r="257" spans="1:6" ht="15.75" x14ac:dyDescent="0.3">
      <c r="A257" s="51" t="s">
        <v>415</v>
      </c>
      <c r="B257" s="52" t="s">
        <v>411</v>
      </c>
      <c r="C257" s="55">
        <v>810</v>
      </c>
      <c r="D257" s="51" t="s">
        <v>32</v>
      </c>
      <c r="E257" s="51" t="s">
        <v>417</v>
      </c>
      <c r="F257" s="51" t="s">
        <v>30</v>
      </c>
    </row>
    <row r="258" spans="1:6" ht="15.75" x14ac:dyDescent="0.3">
      <c r="A258" s="51" t="s">
        <v>415</v>
      </c>
      <c r="B258" s="52" t="s">
        <v>411</v>
      </c>
      <c r="C258" s="55">
        <v>680</v>
      </c>
      <c r="D258" s="51" t="s">
        <v>32</v>
      </c>
      <c r="E258" s="51" t="s">
        <v>418</v>
      </c>
      <c r="F258" s="51" t="s">
        <v>30</v>
      </c>
    </row>
    <row r="259" spans="1:6" ht="15.75" x14ac:dyDescent="0.3">
      <c r="A259" s="51" t="s">
        <v>415</v>
      </c>
      <c r="B259" s="52" t="s">
        <v>411</v>
      </c>
      <c r="C259" s="53">
        <v>1000.02</v>
      </c>
      <c r="D259" s="51" t="s">
        <v>32</v>
      </c>
      <c r="E259" s="51" t="s">
        <v>414</v>
      </c>
      <c r="F259" s="51" t="s">
        <v>30</v>
      </c>
    </row>
    <row r="260" spans="1:6" ht="15.75" x14ac:dyDescent="0.3">
      <c r="A260" s="51" t="s">
        <v>415</v>
      </c>
      <c r="B260" s="52" t="s">
        <v>411</v>
      </c>
      <c r="C260" s="99">
        <v>460.01</v>
      </c>
      <c r="D260" s="51" t="s">
        <v>32</v>
      </c>
      <c r="E260" s="51" t="s">
        <v>419</v>
      </c>
      <c r="F260" s="51" t="s">
        <v>30</v>
      </c>
    </row>
    <row r="261" spans="1:6" ht="15.75" x14ac:dyDescent="0.3">
      <c r="A261" s="51" t="s">
        <v>420</v>
      </c>
      <c r="B261" s="52" t="s">
        <v>411</v>
      </c>
      <c r="C261" s="53">
        <v>2889000</v>
      </c>
      <c r="D261" s="51" t="s">
        <v>23</v>
      </c>
      <c r="E261" s="51" t="s">
        <v>24</v>
      </c>
      <c r="F261" s="51" t="s">
        <v>51</v>
      </c>
    </row>
    <row r="262" spans="1:6" ht="15.75" x14ac:dyDescent="0.3">
      <c r="A262" s="51" t="s">
        <v>421</v>
      </c>
      <c r="B262" s="52" t="s">
        <v>411</v>
      </c>
      <c r="C262" s="53">
        <v>2354000</v>
      </c>
      <c r="D262" s="51" t="s">
        <v>23</v>
      </c>
      <c r="E262" s="51" t="s">
        <v>24</v>
      </c>
      <c r="F262" s="51" t="s">
        <v>51</v>
      </c>
    </row>
    <row r="263" spans="1:6" ht="15.75" x14ac:dyDescent="0.3">
      <c r="A263" s="51" t="s">
        <v>422</v>
      </c>
      <c r="B263" s="52" t="s">
        <v>423</v>
      </c>
      <c r="C263" s="53">
        <v>1070000</v>
      </c>
      <c r="D263" s="51" t="s">
        <v>23</v>
      </c>
      <c r="E263" s="51" t="s">
        <v>24</v>
      </c>
      <c r="F263" s="51" t="s">
        <v>25</v>
      </c>
    </row>
    <row r="264" spans="1:6" ht="15.75" x14ac:dyDescent="0.3">
      <c r="A264" s="51" t="s">
        <v>424</v>
      </c>
      <c r="B264" s="52" t="s">
        <v>425</v>
      </c>
      <c r="C264" s="53">
        <v>18447</v>
      </c>
      <c r="D264" s="51" t="s">
        <v>402</v>
      </c>
      <c r="E264" s="51" t="s">
        <v>196</v>
      </c>
      <c r="F264" s="51" t="s">
        <v>51</v>
      </c>
    </row>
    <row r="265" spans="1:6" ht="15.75" x14ac:dyDescent="0.3">
      <c r="A265" s="51" t="s">
        <v>426</v>
      </c>
      <c r="B265" s="52" t="s">
        <v>425</v>
      </c>
      <c r="C265" s="53">
        <v>18447</v>
      </c>
      <c r="D265" s="51" t="s">
        <v>402</v>
      </c>
      <c r="E265" s="51" t="s">
        <v>196</v>
      </c>
      <c r="F265" s="51" t="s">
        <v>51</v>
      </c>
    </row>
    <row r="266" spans="1:6" ht="15.75" x14ac:dyDescent="0.3">
      <c r="A266" s="51" t="s">
        <v>427</v>
      </c>
      <c r="B266" s="52" t="s">
        <v>425</v>
      </c>
      <c r="C266" s="53">
        <v>18447</v>
      </c>
      <c r="D266" s="51" t="s">
        <v>402</v>
      </c>
      <c r="E266" s="51" t="s">
        <v>196</v>
      </c>
      <c r="F266" s="51" t="s">
        <v>51</v>
      </c>
    </row>
    <row r="267" spans="1:6" ht="15.75" x14ac:dyDescent="0.3">
      <c r="A267" s="51" t="s">
        <v>428</v>
      </c>
      <c r="B267" s="52" t="s">
        <v>425</v>
      </c>
      <c r="C267" s="53">
        <v>18447</v>
      </c>
      <c r="D267" s="51" t="s">
        <v>402</v>
      </c>
      <c r="E267" s="51" t="s">
        <v>196</v>
      </c>
      <c r="F267" s="51" t="s">
        <v>51</v>
      </c>
    </row>
    <row r="268" spans="1:6" ht="15.75" x14ac:dyDescent="0.3">
      <c r="A268" s="51" t="s">
        <v>429</v>
      </c>
      <c r="B268" s="52" t="s">
        <v>425</v>
      </c>
      <c r="C268" s="53">
        <v>44544</v>
      </c>
      <c r="D268" s="51" t="s">
        <v>430</v>
      </c>
      <c r="E268" s="51" t="s">
        <v>33</v>
      </c>
      <c r="F268" s="51" t="s">
        <v>30</v>
      </c>
    </row>
    <row r="269" spans="1:6" ht="15.75" x14ac:dyDescent="0.3">
      <c r="A269" s="51" t="s">
        <v>431</v>
      </c>
      <c r="B269" s="52" t="s">
        <v>425</v>
      </c>
      <c r="C269" s="53">
        <v>25056</v>
      </c>
      <c r="D269" s="51" t="s">
        <v>430</v>
      </c>
      <c r="E269" s="51" t="s">
        <v>33</v>
      </c>
      <c r="F269" s="51" t="s">
        <v>30</v>
      </c>
    </row>
    <row r="270" spans="1:6" ht="15.75" x14ac:dyDescent="0.3">
      <c r="A270" s="51" t="s">
        <v>432</v>
      </c>
      <c r="B270" s="52" t="s">
        <v>433</v>
      </c>
      <c r="C270" s="53">
        <v>18447</v>
      </c>
      <c r="D270" s="51" t="s">
        <v>402</v>
      </c>
      <c r="E270" s="51" t="s">
        <v>196</v>
      </c>
      <c r="F270" s="51" t="s">
        <v>51</v>
      </c>
    </row>
    <row r="271" spans="1:6" ht="15.75" x14ac:dyDescent="0.3">
      <c r="A271" s="51" t="s">
        <v>434</v>
      </c>
      <c r="B271" s="52" t="s">
        <v>435</v>
      </c>
      <c r="C271" s="53">
        <v>19006</v>
      </c>
      <c r="D271" s="51" t="s">
        <v>402</v>
      </c>
      <c r="E271" s="51" t="s">
        <v>196</v>
      </c>
      <c r="F271" s="51" t="s">
        <v>51</v>
      </c>
    </row>
    <row r="272" spans="1:6" ht="15.75" x14ac:dyDescent="0.3">
      <c r="A272" s="51" t="s">
        <v>436</v>
      </c>
      <c r="B272" s="52" t="s">
        <v>435</v>
      </c>
      <c r="C272" s="53">
        <v>834500</v>
      </c>
      <c r="D272" s="51" t="s">
        <v>437</v>
      </c>
      <c r="E272" s="51" t="s">
        <v>57</v>
      </c>
      <c r="F272" s="51" t="s">
        <v>25</v>
      </c>
    </row>
    <row r="273" spans="1:6" ht="15.75" x14ac:dyDescent="0.3">
      <c r="A273" s="51" t="s">
        <v>438</v>
      </c>
      <c r="B273" s="52" t="s">
        <v>439</v>
      </c>
      <c r="C273" s="53">
        <v>4600.07</v>
      </c>
      <c r="D273" s="51" t="s">
        <v>440</v>
      </c>
      <c r="E273" s="51" t="s">
        <v>196</v>
      </c>
      <c r="F273" s="51" t="s">
        <v>51</v>
      </c>
    </row>
    <row r="274" spans="1:6" ht="15.75" x14ac:dyDescent="0.3">
      <c r="A274" s="51" t="s">
        <v>441</v>
      </c>
      <c r="B274" s="52" t="s">
        <v>439</v>
      </c>
      <c r="C274" s="53">
        <v>13225.19</v>
      </c>
      <c r="D274" s="51" t="s">
        <v>440</v>
      </c>
      <c r="E274" s="51" t="s">
        <v>196</v>
      </c>
      <c r="F274" s="51" t="s">
        <v>51</v>
      </c>
    </row>
    <row r="275" spans="1:6" ht="15.75" x14ac:dyDescent="0.3">
      <c r="A275" s="51" t="s">
        <v>442</v>
      </c>
      <c r="B275" s="52" t="s">
        <v>439</v>
      </c>
      <c r="C275" s="53">
        <v>10925.15</v>
      </c>
      <c r="D275" s="51" t="s">
        <v>440</v>
      </c>
      <c r="E275" s="51" t="s">
        <v>196</v>
      </c>
      <c r="F275" s="51" t="s">
        <v>51</v>
      </c>
    </row>
    <row r="276" spans="1:6" ht="15.75" x14ac:dyDescent="0.3">
      <c r="A276" s="51" t="s">
        <v>443</v>
      </c>
      <c r="B276" s="52" t="s">
        <v>439</v>
      </c>
      <c r="C276" s="53">
        <v>10925.15</v>
      </c>
      <c r="D276" s="51" t="s">
        <v>440</v>
      </c>
      <c r="E276" s="51" t="s">
        <v>196</v>
      </c>
      <c r="F276" s="51" t="s">
        <v>51</v>
      </c>
    </row>
    <row r="277" spans="1:6" ht="15.75" x14ac:dyDescent="0.3">
      <c r="A277" s="51" t="s">
        <v>444</v>
      </c>
      <c r="B277" s="52" t="s">
        <v>439</v>
      </c>
      <c r="C277" s="53">
        <v>10925.15</v>
      </c>
      <c r="D277" s="51" t="s">
        <v>440</v>
      </c>
      <c r="E277" s="51" t="s">
        <v>196</v>
      </c>
      <c r="F277" s="51" t="s">
        <v>51</v>
      </c>
    </row>
    <row r="278" spans="1:6" ht="15.75" x14ac:dyDescent="0.3">
      <c r="A278" s="51" t="s">
        <v>445</v>
      </c>
      <c r="B278" s="52" t="s">
        <v>439</v>
      </c>
      <c r="C278" s="53">
        <v>11500.16</v>
      </c>
      <c r="D278" s="51" t="s">
        <v>440</v>
      </c>
      <c r="E278" s="51" t="s">
        <v>196</v>
      </c>
      <c r="F278" s="51" t="s">
        <v>51</v>
      </c>
    </row>
    <row r="279" spans="1:6" ht="15.75" x14ac:dyDescent="0.3">
      <c r="A279" s="51" t="s">
        <v>446</v>
      </c>
      <c r="B279" s="52" t="s">
        <v>439</v>
      </c>
      <c r="C279" s="53">
        <v>11500.16</v>
      </c>
      <c r="D279" s="51" t="s">
        <v>440</v>
      </c>
      <c r="E279" s="51" t="s">
        <v>196</v>
      </c>
      <c r="F279" s="51" t="s">
        <v>51</v>
      </c>
    </row>
    <row r="280" spans="1:6" ht="15.75" x14ac:dyDescent="0.3">
      <c r="A280" s="51" t="s">
        <v>447</v>
      </c>
      <c r="B280" s="52" t="s">
        <v>439</v>
      </c>
      <c r="C280" s="53">
        <v>11500.16</v>
      </c>
      <c r="D280" s="51" t="s">
        <v>440</v>
      </c>
      <c r="E280" s="51" t="s">
        <v>196</v>
      </c>
      <c r="F280" s="51" t="s">
        <v>51</v>
      </c>
    </row>
    <row r="281" spans="1:6" ht="15.75" x14ac:dyDescent="0.3">
      <c r="A281" s="51" t="s">
        <v>448</v>
      </c>
      <c r="B281" s="52" t="s">
        <v>439</v>
      </c>
      <c r="C281" s="53">
        <v>19565</v>
      </c>
      <c r="D281" s="51" t="s">
        <v>402</v>
      </c>
      <c r="E281" s="51" t="s">
        <v>196</v>
      </c>
      <c r="F281" s="51" t="s">
        <v>51</v>
      </c>
    </row>
    <row r="282" spans="1:6" ht="15.75" x14ac:dyDescent="0.3">
      <c r="A282" s="51" t="s">
        <v>449</v>
      </c>
      <c r="B282" s="52" t="s">
        <v>439</v>
      </c>
      <c r="C282" s="53">
        <v>101730</v>
      </c>
      <c r="D282" s="51" t="s">
        <v>450</v>
      </c>
      <c r="E282" s="51" t="s">
        <v>306</v>
      </c>
      <c r="F282" s="51" t="s">
        <v>451</v>
      </c>
    </row>
    <row r="283" spans="1:6" ht="15.75" x14ac:dyDescent="0.3">
      <c r="A283" s="51" t="s">
        <v>452</v>
      </c>
      <c r="B283" s="52" t="s">
        <v>453</v>
      </c>
      <c r="C283" s="53">
        <v>89900</v>
      </c>
      <c r="D283" s="51" t="s">
        <v>188</v>
      </c>
      <c r="E283" s="51" t="s">
        <v>37</v>
      </c>
      <c r="F283" s="51" t="s">
        <v>30</v>
      </c>
    </row>
    <row r="284" spans="1:6" ht="15.75" x14ac:dyDescent="0.3">
      <c r="A284" s="51" t="s">
        <v>452</v>
      </c>
      <c r="B284" s="52" t="s">
        <v>453</v>
      </c>
      <c r="C284" s="53">
        <v>73950</v>
      </c>
      <c r="D284" s="51" t="s">
        <v>188</v>
      </c>
      <c r="E284" s="51" t="s">
        <v>310</v>
      </c>
      <c r="F284" s="51" t="s">
        <v>30</v>
      </c>
    </row>
    <row r="285" spans="1:6" ht="15.75" x14ac:dyDescent="0.3">
      <c r="A285" s="51" t="s">
        <v>452</v>
      </c>
      <c r="B285" s="52" t="s">
        <v>453</v>
      </c>
      <c r="C285" s="53">
        <v>33814</v>
      </c>
      <c r="D285" s="51" t="s">
        <v>188</v>
      </c>
      <c r="E285" s="51" t="s">
        <v>454</v>
      </c>
      <c r="F285" s="51" t="s">
        <v>30</v>
      </c>
    </row>
    <row r="286" spans="1:6" ht="15.75" x14ac:dyDescent="0.3">
      <c r="A286" s="51" t="s">
        <v>455</v>
      </c>
      <c r="B286" s="52" t="s">
        <v>453</v>
      </c>
      <c r="C286" s="53">
        <v>16704</v>
      </c>
      <c r="D286" s="51" t="s">
        <v>430</v>
      </c>
      <c r="E286" s="51" t="s">
        <v>39</v>
      </c>
      <c r="F286" s="51" t="s">
        <v>30</v>
      </c>
    </row>
    <row r="287" spans="1:6" ht="15.75" x14ac:dyDescent="0.3">
      <c r="A287" s="51" t="s">
        <v>456</v>
      </c>
      <c r="B287" s="52" t="s">
        <v>453</v>
      </c>
      <c r="C287" s="53">
        <v>141056</v>
      </c>
      <c r="D287" s="51" t="s">
        <v>430</v>
      </c>
      <c r="E287" s="51" t="s">
        <v>39</v>
      </c>
      <c r="F287" s="51" t="s">
        <v>30</v>
      </c>
    </row>
    <row r="288" spans="1:6" ht="15.75" x14ac:dyDescent="0.3">
      <c r="A288" s="51" t="s">
        <v>457</v>
      </c>
      <c r="B288" s="52" t="s">
        <v>458</v>
      </c>
      <c r="C288" s="53">
        <v>19565</v>
      </c>
      <c r="D288" s="51" t="s">
        <v>402</v>
      </c>
      <c r="E288" s="51" t="s">
        <v>196</v>
      </c>
      <c r="F288" s="51" t="s">
        <v>51</v>
      </c>
    </row>
    <row r="289" spans="1:6" ht="15.75" x14ac:dyDescent="0.3">
      <c r="A289" s="51" t="s">
        <v>459</v>
      </c>
      <c r="B289" s="52" t="s">
        <v>458</v>
      </c>
      <c r="C289" s="53">
        <v>19565</v>
      </c>
      <c r="D289" s="51" t="s">
        <v>402</v>
      </c>
      <c r="E289" s="51" t="s">
        <v>196</v>
      </c>
      <c r="F289" s="51" t="s">
        <v>51</v>
      </c>
    </row>
    <row r="290" spans="1:6" ht="15.75" x14ac:dyDescent="0.3">
      <c r="A290" s="51" t="s">
        <v>460</v>
      </c>
      <c r="B290" s="52" t="s">
        <v>461</v>
      </c>
      <c r="C290" s="53">
        <v>19565</v>
      </c>
      <c r="D290" s="51" t="s">
        <v>402</v>
      </c>
      <c r="E290" s="51" t="s">
        <v>196</v>
      </c>
      <c r="F290" s="51" t="s">
        <v>51</v>
      </c>
    </row>
    <row r="291" spans="1:6" ht="15.75" x14ac:dyDescent="0.3">
      <c r="A291" s="51" t="s">
        <v>462</v>
      </c>
      <c r="B291" s="52" t="s">
        <v>461</v>
      </c>
      <c r="C291" s="53">
        <v>19565</v>
      </c>
      <c r="D291" s="51" t="s">
        <v>402</v>
      </c>
      <c r="E291" s="51" t="s">
        <v>196</v>
      </c>
      <c r="F291" s="51" t="s">
        <v>51</v>
      </c>
    </row>
    <row r="292" spans="1:6" ht="15.75" x14ac:dyDescent="0.3">
      <c r="A292" s="51" t="s">
        <v>463</v>
      </c>
      <c r="B292" s="52" t="s">
        <v>461</v>
      </c>
      <c r="C292" s="53">
        <v>19565</v>
      </c>
      <c r="D292" s="51" t="s">
        <v>402</v>
      </c>
      <c r="E292" s="51" t="s">
        <v>196</v>
      </c>
      <c r="F292" s="51" t="s">
        <v>51</v>
      </c>
    </row>
    <row r="293" spans="1:6" ht="15.75" x14ac:dyDescent="0.3">
      <c r="A293" s="51" t="s">
        <v>464</v>
      </c>
      <c r="B293" s="52" t="s">
        <v>461</v>
      </c>
      <c r="C293" s="53">
        <v>19565</v>
      </c>
      <c r="D293" s="51" t="s">
        <v>402</v>
      </c>
      <c r="E293" s="51" t="s">
        <v>196</v>
      </c>
      <c r="F293" s="51" t="s">
        <v>51</v>
      </c>
    </row>
    <row r="294" spans="1:6" ht="15.75" x14ac:dyDescent="0.3">
      <c r="A294" s="51" t="s">
        <v>465</v>
      </c>
      <c r="B294" s="52" t="s">
        <v>461</v>
      </c>
      <c r="C294" s="53">
        <v>19565</v>
      </c>
      <c r="D294" s="51" t="s">
        <v>402</v>
      </c>
      <c r="E294" s="51" t="s">
        <v>196</v>
      </c>
      <c r="F294" s="51" t="s">
        <v>51</v>
      </c>
    </row>
    <row r="295" spans="1:6" ht="15.75" x14ac:dyDescent="0.3">
      <c r="A295" s="51" t="s">
        <v>466</v>
      </c>
      <c r="B295" s="52" t="s">
        <v>461</v>
      </c>
      <c r="C295" s="53">
        <v>19565</v>
      </c>
      <c r="D295" s="51" t="s">
        <v>402</v>
      </c>
      <c r="E295" s="51" t="s">
        <v>196</v>
      </c>
      <c r="F295" s="51" t="s">
        <v>51</v>
      </c>
    </row>
    <row r="296" spans="1:6" ht="15.75" x14ac:dyDescent="0.3">
      <c r="A296" s="51" t="s">
        <v>467</v>
      </c>
      <c r="B296" s="52" t="s">
        <v>461</v>
      </c>
      <c r="C296" s="53">
        <v>33000</v>
      </c>
      <c r="D296" s="51" t="s">
        <v>0</v>
      </c>
      <c r="E296" s="51" t="s">
        <v>57</v>
      </c>
      <c r="F296" s="51" t="s">
        <v>25</v>
      </c>
    </row>
    <row r="297" spans="1:6" ht="15.75" x14ac:dyDescent="0.3">
      <c r="A297" s="51" t="s">
        <v>468</v>
      </c>
      <c r="B297" s="52" t="s">
        <v>469</v>
      </c>
      <c r="C297" s="53">
        <v>14375.2</v>
      </c>
      <c r="D297" s="51" t="s">
        <v>440</v>
      </c>
      <c r="E297" s="51" t="s">
        <v>196</v>
      </c>
      <c r="F297" s="51" t="s">
        <v>51</v>
      </c>
    </row>
    <row r="298" spans="1:6" ht="15.75" x14ac:dyDescent="0.3">
      <c r="A298" s="51" t="s">
        <v>470</v>
      </c>
      <c r="B298" s="52" t="s">
        <v>469</v>
      </c>
      <c r="C298" s="53">
        <v>13225.19</v>
      </c>
      <c r="D298" s="51" t="s">
        <v>440</v>
      </c>
      <c r="E298" s="51" t="s">
        <v>196</v>
      </c>
      <c r="F298" s="51" t="s">
        <v>51</v>
      </c>
    </row>
    <row r="299" spans="1:6" ht="15.75" x14ac:dyDescent="0.3">
      <c r="A299" s="51" t="s">
        <v>471</v>
      </c>
      <c r="B299" s="52" t="s">
        <v>469</v>
      </c>
      <c r="C299" s="53">
        <v>13225.19</v>
      </c>
      <c r="D299" s="51" t="s">
        <v>440</v>
      </c>
      <c r="E299" s="51" t="s">
        <v>196</v>
      </c>
      <c r="F299" s="51" t="s">
        <v>51</v>
      </c>
    </row>
    <row r="300" spans="1:6" ht="15.75" x14ac:dyDescent="0.3">
      <c r="A300" s="51" t="s">
        <v>472</v>
      </c>
      <c r="B300" s="52" t="s">
        <v>469</v>
      </c>
      <c r="C300" s="53">
        <v>13225.19</v>
      </c>
      <c r="D300" s="51" t="s">
        <v>440</v>
      </c>
      <c r="E300" s="51" t="s">
        <v>196</v>
      </c>
      <c r="F300" s="51" t="s">
        <v>51</v>
      </c>
    </row>
    <row r="301" spans="1:6" ht="15.75" x14ac:dyDescent="0.3">
      <c r="A301" s="51" t="s">
        <v>473</v>
      </c>
      <c r="B301" s="52" t="s">
        <v>469</v>
      </c>
      <c r="C301" s="53">
        <v>13225.19</v>
      </c>
      <c r="D301" s="51" t="s">
        <v>440</v>
      </c>
      <c r="E301" s="51" t="s">
        <v>196</v>
      </c>
      <c r="F301" s="51" t="s">
        <v>51</v>
      </c>
    </row>
    <row r="302" spans="1:6" ht="15.75" x14ac:dyDescent="0.3">
      <c r="A302" s="51" t="s">
        <v>474</v>
      </c>
      <c r="B302" s="52" t="s">
        <v>469</v>
      </c>
      <c r="C302" s="53">
        <v>53100</v>
      </c>
      <c r="D302" s="51" t="s">
        <v>475</v>
      </c>
      <c r="E302" s="51" t="s">
        <v>476</v>
      </c>
      <c r="F302" s="51" t="s">
        <v>51</v>
      </c>
    </row>
    <row r="303" spans="1:6" ht="15.75" x14ac:dyDescent="0.3">
      <c r="A303" s="51" t="s">
        <v>477</v>
      </c>
      <c r="B303" s="52" t="s">
        <v>469</v>
      </c>
      <c r="C303" s="53">
        <v>256800</v>
      </c>
      <c r="D303" s="51" t="s">
        <v>23</v>
      </c>
      <c r="E303" s="51" t="s">
        <v>24</v>
      </c>
      <c r="F303" s="51" t="s">
        <v>51</v>
      </c>
    </row>
    <row r="304" spans="1:6" ht="15.75" x14ac:dyDescent="0.3">
      <c r="A304" s="51" t="s">
        <v>478</v>
      </c>
      <c r="B304" s="52" t="s">
        <v>469</v>
      </c>
      <c r="C304" s="53">
        <v>107000</v>
      </c>
      <c r="D304" s="51" t="s">
        <v>23</v>
      </c>
      <c r="E304" s="51" t="s">
        <v>24</v>
      </c>
      <c r="F304" s="51" t="s">
        <v>51</v>
      </c>
    </row>
    <row r="305" spans="1:6" ht="15.75" x14ac:dyDescent="0.3">
      <c r="A305" s="51" t="s">
        <v>479</v>
      </c>
      <c r="B305" s="52" t="s">
        <v>469</v>
      </c>
      <c r="C305" s="53">
        <v>616748</v>
      </c>
      <c r="D305" s="51" t="s">
        <v>23</v>
      </c>
      <c r="E305" s="51" t="s">
        <v>24</v>
      </c>
      <c r="F305" s="51" t="s">
        <v>51</v>
      </c>
    </row>
    <row r="306" spans="1:6" ht="15.75" x14ac:dyDescent="0.3">
      <c r="A306" s="51" t="s">
        <v>480</v>
      </c>
      <c r="B306" s="52" t="s">
        <v>469</v>
      </c>
      <c r="C306" s="53">
        <v>8700</v>
      </c>
      <c r="D306" s="51" t="s">
        <v>481</v>
      </c>
      <c r="E306" s="51" t="s">
        <v>482</v>
      </c>
      <c r="F306" s="51" t="s">
        <v>51</v>
      </c>
    </row>
    <row r="307" spans="1:6" ht="15.75" x14ac:dyDescent="0.3">
      <c r="A307" s="51" t="s">
        <v>483</v>
      </c>
      <c r="B307" s="52" t="s">
        <v>469</v>
      </c>
      <c r="C307" s="53">
        <v>256800</v>
      </c>
      <c r="D307" s="51" t="s">
        <v>23</v>
      </c>
      <c r="E307" s="51" t="s">
        <v>24</v>
      </c>
      <c r="F307" s="51" t="s">
        <v>51</v>
      </c>
    </row>
    <row r="308" spans="1:6" ht="15.75" x14ac:dyDescent="0.3">
      <c r="A308" s="51" t="s">
        <v>484</v>
      </c>
      <c r="B308" s="52" t="s">
        <v>469</v>
      </c>
      <c r="C308" s="53">
        <v>8094.6</v>
      </c>
      <c r="D308" s="51" t="s">
        <v>23</v>
      </c>
      <c r="E308" s="51" t="s">
        <v>485</v>
      </c>
      <c r="F308" s="51" t="s">
        <v>51</v>
      </c>
    </row>
    <row r="309" spans="1:6" ht="15.75" x14ac:dyDescent="0.3">
      <c r="A309" s="51" t="s">
        <v>486</v>
      </c>
      <c r="B309" s="52" t="s">
        <v>469</v>
      </c>
      <c r="C309" s="53">
        <v>13225.19</v>
      </c>
      <c r="D309" s="51" t="s">
        <v>440</v>
      </c>
      <c r="E309" s="51" t="s">
        <v>196</v>
      </c>
      <c r="F309" s="51" t="s">
        <v>51</v>
      </c>
    </row>
    <row r="310" spans="1:6" ht="15.75" x14ac:dyDescent="0.3">
      <c r="A310" s="51" t="s">
        <v>487</v>
      </c>
      <c r="B310" s="52" t="s">
        <v>469</v>
      </c>
      <c r="C310" s="53">
        <v>14375.2</v>
      </c>
      <c r="D310" s="51" t="s">
        <v>440</v>
      </c>
      <c r="E310" s="51" t="s">
        <v>196</v>
      </c>
      <c r="F310" s="51" t="s">
        <v>51</v>
      </c>
    </row>
    <row r="311" spans="1:6" ht="15.75" x14ac:dyDescent="0.3">
      <c r="A311" s="51" t="s">
        <v>488</v>
      </c>
      <c r="B311" s="52" t="s">
        <v>469</v>
      </c>
      <c r="C311" s="53">
        <v>1500</v>
      </c>
      <c r="D311" s="51" t="s">
        <v>71</v>
      </c>
      <c r="E311" s="51" t="s">
        <v>57</v>
      </c>
      <c r="F311" s="51" t="s">
        <v>25</v>
      </c>
    </row>
    <row r="312" spans="1:6" ht="15.75" x14ac:dyDescent="0.3">
      <c r="A312" s="51" t="s">
        <v>489</v>
      </c>
      <c r="B312" s="52" t="s">
        <v>469</v>
      </c>
      <c r="C312" s="53">
        <v>2000</v>
      </c>
      <c r="D312" s="51" t="s">
        <v>149</v>
      </c>
      <c r="E312" s="51" t="s">
        <v>57</v>
      </c>
      <c r="F312" s="51" t="s">
        <v>25</v>
      </c>
    </row>
    <row r="313" spans="1:6" ht="15.75" x14ac:dyDescent="0.3">
      <c r="A313" s="51" t="s">
        <v>490</v>
      </c>
      <c r="B313" s="52" t="s">
        <v>469</v>
      </c>
      <c r="C313" s="53">
        <v>2000</v>
      </c>
      <c r="D313" s="51" t="s">
        <v>151</v>
      </c>
      <c r="E313" s="51" t="s">
        <v>57</v>
      </c>
      <c r="F313" s="51" t="s">
        <v>25</v>
      </c>
    </row>
    <row r="314" spans="1:6" ht="15.75" x14ac:dyDescent="0.3">
      <c r="A314" s="51" t="s">
        <v>491</v>
      </c>
      <c r="B314" s="52" t="s">
        <v>469</v>
      </c>
      <c r="C314" s="53">
        <v>2000</v>
      </c>
      <c r="D314" s="51" t="s">
        <v>153</v>
      </c>
      <c r="E314" s="51" t="s">
        <v>57</v>
      </c>
      <c r="F314" s="51" t="s">
        <v>25</v>
      </c>
    </row>
    <row r="315" spans="1:6" ht="15.75" x14ac:dyDescent="0.3">
      <c r="A315" s="51" t="s">
        <v>492</v>
      </c>
      <c r="B315" s="52" t="s">
        <v>469</v>
      </c>
      <c r="C315" s="53">
        <v>2000</v>
      </c>
      <c r="D315" s="51" t="s">
        <v>157</v>
      </c>
      <c r="E315" s="51" t="s">
        <v>57</v>
      </c>
      <c r="F315" s="51" t="s">
        <v>25</v>
      </c>
    </row>
    <row r="316" spans="1:6" ht="15.75" x14ac:dyDescent="0.3">
      <c r="A316" s="51" t="s">
        <v>493</v>
      </c>
      <c r="B316" s="52" t="s">
        <v>469</v>
      </c>
      <c r="C316" s="53">
        <v>1500</v>
      </c>
      <c r="D316" s="51" t="s">
        <v>366</v>
      </c>
      <c r="E316" s="51" t="s">
        <v>57</v>
      </c>
      <c r="F316" s="51" t="s">
        <v>25</v>
      </c>
    </row>
    <row r="317" spans="1:6" ht="15.75" x14ac:dyDescent="0.3">
      <c r="A317" s="51" t="s">
        <v>494</v>
      </c>
      <c r="B317" s="52" t="s">
        <v>469</v>
      </c>
      <c r="C317" s="53">
        <v>1500</v>
      </c>
      <c r="D317" s="51" t="s">
        <v>122</v>
      </c>
      <c r="E317" s="51" t="s">
        <v>57</v>
      </c>
      <c r="F317" s="51" t="s">
        <v>25</v>
      </c>
    </row>
    <row r="318" spans="1:6" ht="15.75" x14ac:dyDescent="0.3">
      <c r="A318" s="51" t="s">
        <v>495</v>
      </c>
      <c r="B318" s="52" t="s">
        <v>469</v>
      </c>
      <c r="C318" s="53">
        <v>1500</v>
      </c>
      <c r="D318" s="51" t="s">
        <v>128</v>
      </c>
      <c r="E318" s="51" t="s">
        <v>57</v>
      </c>
      <c r="F318" s="51" t="s">
        <v>25</v>
      </c>
    </row>
    <row r="319" spans="1:6" ht="15.75" x14ac:dyDescent="0.3">
      <c r="A319" s="51" t="s">
        <v>496</v>
      </c>
      <c r="B319" s="52" t="s">
        <v>469</v>
      </c>
      <c r="C319" s="53">
        <v>1500</v>
      </c>
      <c r="D319" s="51" t="s">
        <v>84</v>
      </c>
      <c r="E319" s="51" t="s">
        <v>57</v>
      </c>
      <c r="F319" s="51" t="s">
        <v>25</v>
      </c>
    </row>
    <row r="320" spans="1:6" ht="15.75" x14ac:dyDescent="0.3">
      <c r="A320" s="51" t="s">
        <v>497</v>
      </c>
      <c r="B320" s="52" t="s">
        <v>469</v>
      </c>
      <c r="C320" s="53">
        <v>1250</v>
      </c>
      <c r="D320" s="51" t="s">
        <v>94</v>
      </c>
      <c r="E320" s="51" t="s">
        <v>57</v>
      </c>
      <c r="F320" s="51" t="s">
        <v>25</v>
      </c>
    </row>
    <row r="321" spans="1:6" ht="15.75" x14ac:dyDescent="0.3">
      <c r="A321" s="51" t="s">
        <v>498</v>
      </c>
      <c r="B321" s="52" t="s">
        <v>469</v>
      </c>
      <c r="C321" s="53">
        <v>1500</v>
      </c>
      <c r="D321" s="51" t="s">
        <v>106</v>
      </c>
      <c r="E321" s="51" t="s">
        <v>57</v>
      </c>
      <c r="F321" s="51" t="s">
        <v>25</v>
      </c>
    </row>
    <row r="322" spans="1:6" ht="15.75" x14ac:dyDescent="0.3">
      <c r="A322" s="51" t="s">
        <v>499</v>
      </c>
      <c r="B322" s="52" t="s">
        <v>500</v>
      </c>
      <c r="C322" s="55">
        <v>201</v>
      </c>
      <c r="D322" s="51" t="s">
        <v>501</v>
      </c>
      <c r="E322" s="51" t="s">
        <v>110</v>
      </c>
      <c r="F322" s="51" t="s">
        <v>502</v>
      </c>
    </row>
    <row r="323" spans="1:6" ht="15.75" x14ac:dyDescent="0.3">
      <c r="A323" s="51" t="s">
        <v>499</v>
      </c>
      <c r="B323" s="52" t="s">
        <v>500</v>
      </c>
      <c r="C323" s="55">
        <v>387</v>
      </c>
      <c r="D323" s="51" t="s">
        <v>501</v>
      </c>
      <c r="E323" s="51" t="s">
        <v>454</v>
      </c>
      <c r="F323" s="51" t="s">
        <v>502</v>
      </c>
    </row>
    <row r="324" spans="1:6" ht="15.75" x14ac:dyDescent="0.3">
      <c r="A324" s="51" t="s">
        <v>503</v>
      </c>
      <c r="B324" s="52" t="s">
        <v>504</v>
      </c>
      <c r="C324" s="53">
        <v>1598.8</v>
      </c>
      <c r="D324" s="51" t="s">
        <v>32</v>
      </c>
      <c r="E324" s="51" t="s">
        <v>418</v>
      </c>
      <c r="F324" s="51" t="s">
        <v>30</v>
      </c>
    </row>
    <row r="325" spans="1:6" ht="15.75" x14ac:dyDescent="0.3">
      <c r="A325" s="51" t="s">
        <v>503</v>
      </c>
      <c r="B325" s="52" t="s">
        <v>504</v>
      </c>
      <c r="C325" s="53">
        <v>13750</v>
      </c>
      <c r="D325" s="51" t="s">
        <v>32</v>
      </c>
      <c r="E325" s="51" t="s">
        <v>505</v>
      </c>
      <c r="F325" s="51" t="s">
        <v>30</v>
      </c>
    </row>
    <row r="326" spans="1:6" ht="15.75" x14ac:dyDescent="0.3">
      <c r="A326" s="51" t="s">
        <v>503</v>
      </c>
      <c r="B326" s="52" t="s">
        <v>504</v>
      </c>
      <c r="C326" s="53">
        <v>72001.2</v>
      </c>
      <c r="D326" s="51" t="s">
        <v>32</v>
      </c>
      <c r="E326" s="51" t="s">
        <v>308</v>
      </c>
      <c r="F326" s="51" t="s">
        <v>30</v>
      </c>
    </row>
    <row r="327" spans="1:6" ht="15.75" x14ac:dyDescent="0.3">
      <c r="A327" s="51" t="s">
        <v>506</v>
      </c>
      <c r="B327" s="52" t="s">
        <v>507</v>
      </c>
      <c r="C327" s="53">
        <v>19565</v>
      </c>
      <c r="D327" s="51" t="s">
        <v>195</v>
      </c>
      <c r="E327" s="51" t="s">
        <v>196</v>
      </c>
      <c r="F327" s="51" t="s">
        <v>51</v>
      </c>
    </row>
    <row r="328" spans="1:6" ht="15.75" x14ac:dyDescent="0.3">
      <c r="A328" s="51" t="s">
        <v>508</v>
      </c>
      <c r="B328" s="52" t="s">
        <v>507</v>
      </c>
      <c r="C328" s="53">
        <v>13225.19</v>
      </c>
      <c r="D328" s="51" t="s">
        <v>440</v>
      </c>
      <c r="E328" s="51" t="s">
        <v>196</v>
      </c>
      <c r="F328" s="51" t="s">
        <v>51</v>
      </c>
    </row>
    <row r="329" spans="1:6" ht="15.75" x14ac:dyDescent="0.3">
      <c r="A329" s="51" t="s">
        <v>509</v>
      </c>
      <c r="B329" s="52" t="s">
        <v>507</v>
      </c>
      <c r="C329" s="53">
        <v>13225.19</v>
      </c>
      <c r="D329" s="51" t="s">
        <v>440</v>
      </c>
      <c r="E329" s="51" t="s">
        <v>196</v>
      </c>
      <c r="F329" s="51" t="s">
        <v>51</v>
      </c>
    </row>
    <row r="330" spans="1:6" ht="15.75" x14ac:dyDescent="0.3">
      <c r="A330" s="51" t="s">
        <v>510</v>
      </c>
      <c r="B330" s="52" t="s">
        <v>507</v>
      </c>
      <c r="C330" s="53">
        <v>14375.2</v>
      </c>
      <c r="D330" s="51" t="s">
        <v>440</v>
      </c>
      <c r="E330" s="51" t="s">
        <v>196</v>
      </c>
      <c r="F330" s="51" t="s">
        <v>51</v>
      </c>
    </row>
    <row r="331" spans="1:6" ht="15.75" x14ac:dyDescent="0.3">
      <c r="A331" s="51" t="s">
        <v>511</v>
      </c>
      <c r="B331" s="52" t="s">
        <v>507</v>
      </c>
      <c r="C331" s="53">
        <v>14375.2</v>
      </c>
      <c r="D331" s="51" t="s">
        <v>440</v>
      </c>
      <c r="E331" s="51" t="s">
        <v>196</v>
      </c>
      <c r="F331" s="51" t="s">
        <v>51</v>
      </c>
    </row>
    <row r="332" spans="1:6" ht="15.75" x14ac:dyDescent="0.3">
      <c r="A332" s="51" t="s">
        <v>512</v>
      </c>
      <c r="B332" s="52" t="s">
        <v>507</v>
      </c>
      <c r="C332" s="53">
        <v>14375.2</v>
      </c>
      <c r="D332" s="51" t="s">
        <v>440</v>
      </c>
      <c r="E332" s="51" t="s">
        <v>196</v>
      </c>
      <c r="F332" s="51" t="s">
        <v>51</v>
      </c>
    </row>
    <row r="333" spans="1:6" ht="15.75" x14ac:dyDescent="0.3">
      <c r="A333" s="51" t="s">
        <v>513</v>
      </c>
      <c r="B333" s="52" t="s">
        <v>507</v>
      </c>
      <c r="C333" s="53">
        <v>14375.2</v>
      </c>
      <c r="D333" s="51" t="s">
        <v>440</v>
      </c>
      <c r="E333" s="51" t="s">
        <v>196</v>
      </c>
      <c r="F333" s="51" t="s">
        <v>51</v>
      </c>
    </row>
    <row r="334" spans="1:6" ht="15.75" x14ac:dyDescent="0.3">
      <c r="A334" s="51" t="s">
        <v>514</v>
      </c>
      <c r="B334" s="52" t="s">
        <v>507</v>
      </c>
      <c r="C334" s="53">
        <v>14375.2</v>
      </c>
      <c r="D334" s="51" t="s">
        <v>440</v>
      </c>
      <c r="E334" s="51" t="s">
        <v>196</v>
      </c>
      <c r="F334" s="51" t="s">
        <v>51</v>
      </c>
    </row>
    <row r="335" spans="1:6" ht="15.75" x14ac:dyDescent="0.3">
      <c r="A335" s="51" t="s">
        <v>515</v>
      </c>
      <c r="B335" s="52" t="s">
        <v>507</v>
      </c>
      <c r="C335" s="53">
        <v>14375.2</v>
      </c>
      <c r="D335" s="51" t="s">
        <v>440</v>
      </c>
      <c r="E335" s="51" t="s">
        <v>196</v>
      </c>
      <c r="F335" s="51" t="s">
        <v>51</v>
      </c>
    </row>
    <row r="336" spans="1:6" ht="15.75" x14ac:dyDescent="0.3">
      <c r="A336" s="51" t="s">
        <v>516</v>
      </c>
      <c r="B336" s="52" t="s">
        <v>507</v>
      </c>
      <c r="C336" s="53">
        <v>19565</v>
      </c>
      <c r="D336" s="51" t="s">
        <v>195</v>
      </c>
      <c r="E336" s="51" t="s">
        <v>196</v>
      </c>
      <c r="F336" s="51" t="s">
        <v>51</v>
      </c>
    </row>
    <row r="337" spans="1:6" ht="15.75" x14ac:dyDescent="0.3">
      <c r="A337" s="51" t="s">
        <v>517</v>
      </c>
      <c r="B337" s="52" t="s">
        <v>507</v>
      </c>
      <c r="C337" s="53">
        <v>19565</v>
      </c>
      <c r="D337" s="51" t="s">
        <v>195</v>
      </c>
      <c r="E337" s="51" t="s">
        <v>196</v>
      </c>
      <c r="F337" s="51" t="s">
        <v>51</v>
      </c>
    </row>
    <row r="338" spans="1:6" ht="15.75" x14ac:dyDescent="0.3">
      <c r="A338" s="51" t="s">
        <v>518</v>
      </c>
      <c r="B338" s="52" t="s">
        <v>507</v>
      </c>
      <c r="C338" s="53">
        <v>19565</v>
      </c>
      <c r="D338" s="51" t="s">
        <v>195</v>
      </c>
      <c r="E338" s="51" t="s">
        <v>196</v>
      </c>
      <c r="F338" s="51" t="s">
        <v>51</v>
      </c>
    </row>
    <row r="339" spans="1:6" ht="15.75" x14ac:dyDescent="0.3">
      <c r="A339" s="51" t="s">
        <v>519</v>
      </c>
      <c r="B339" s="52" t="s">
        <v>507</v>
      </c>
      <c r="C339" s="53">
        <v>19565</v>
      </c>
      <c r="D339" s="51" t="s">
        <v>195</v>
      </c>
      <c r="E339" s="51" t="s">
        <v>196</v>
      </c>
      <c r="F339" s="51" t="s">
        <v>51</v>
      </c>
    </row>
    <row r="340" spans="1:6" ht="15.75" x14ac:dyDescent="0.3">
      <c r="A340" s="51" t="s">
        <v>520</v>
      </c>
      <c r="B340" s="52" t="s">
        <v>521</v>
      </c>
      <c r="C340" s="53">
        <v>19565</v>
      </c>
      <c r="D340" s="51" t="s">
        <v>195</v>
      </c>
      <c r="E340" s="51" t="s">
        <v>196</v>
      </c>
      <c r="F340" s="51" t="s">
        <v>51</v>
      </c>
    </row>
    <row r="341" spans="1:6" ht="15.75" x14ac:dyDescent="0.3">
      <c r="A341" s="51" t="s">
        <v>522</v>
      </c>
      <c r="B341" s="52" t="s">
        <v>521</v>
      </c>
      <c r="C341" s="53">
        <v>1998</v>
      </c>
      <c r="D341" s="51" t="s">
        <v>399</v>
      </c>
      <c r="E341" s="51" t="s">
        <v>396</v>
      </c>
      <c r="F341" s="51" t="s">
        <v>51</v>
      </c>
    </row>
    <row r="342" spans="1:6" ht="15.75" x14ac:dyDescent="0.3">
      <c r="A342" s="51" t="s">
        <v>523</v>
      </c>
      <c r="B342" s="52" t="s">
        <v>524</v>
      </c>
      <c r="C342" s="55">
        <v>200</v>
      </c>
      <c r="D342" s="51" t="s">
        <v>525</v>
      </c>
      <c r="E342" s="51" t="s">
        <v>33</v>
      </c>
      <c r="F342" s="51" t="s">
        <v>526</v>
      </c>
    </row>
    <row r="343" spans="1:6" ht="15.75" x14ac:dyDescent="0.3">
      <c r="A343" s="51" t="s">
        <v>527</v>
      </c>
      <c r="B343" s="52" t="s">
        <v>528</v>
      </c>
      <c r="C343" s="53">
        <v>19565</v>
      </c>
      <c r="D343" s="51" t="s">
        <v>402</v>
      </c>
      <c r="E343" s="51" t="s">
        <v>196</v>
      </c>
      <c r="F343" s="51" t="s">
        <v>51</v>
      </c>
    </row>
    <row r="344" spans="1:6" ht="15.75" x14ac:dyDescent="0.3">
      <c r="A344" s="51" t="s">
        <v>529</v>
      </c>
      <c r="B344" s="52" t="s">
        <v>528</v>
      </c>
      <c r="C344" s="53">
        <v>19565</v>
      </c>
      <c r="D344" s="51" t="s">
        <v>402</v>
      </c>
      <c r="E344" s="51" t="s">
        <v>196</v>
      </c>
      <c r="F344" s="51" t="s">
        <v>51</v>
      </c>
    </row>
    <row r="345" spans="1:6" ht="15.75" x14ac:dyDescent="0.3">
      <c r="A345" s="51" t="s">
        <v>530</v>
      </c>
      <c r="B345" s="52" t="s">
        <v>528</v>
      </c>
      <c r="C345" s="53">
        <v>19565</v>
      </c>
      <c r="D345" s="51" t="s">
        <v>402</v>
      </c>
      <c r="E345" s="51" t="s">
        <v>196</v>
      </c>
      <c r="F345" s="51" t="s">
        <v>51</v>
      </c>
    </row>
    <row r="346" spans="1:6" ht="15.75" x14ac:dyDescent="0.3">
      <c r="A346" s="51" t="s">
        <v>531</v>
      </c>
      <c r="B346" s="52" t="s">
        <v>528</v>
      </c>
      <c r="C346" s="53">
        <v>29498.799999999999</v>
      </c>
      <c r="D346" s="51" t="s">
        <v>781</v>
      </c>
      <c r="E346" s="51" t="s">
        <v>302</v>
      </c>
      <c r="F346" s="51" t="s">
        <v>30</v>
      </c>
    </row>
    <row r="347" spans="1:6" ht="15.75" x14ac:dyDescent="0.3">
      <c r="A347" s="51" t="s">
        <v>531</v>
      </c>
      <c r="B347" s="52" t="s">
        <v>528</v>
      </c>
      <c r="C347" s="53">
        <v>6397.4</v>
      </c>
      <c r="D347" s="51" t="s">
        <v>781</v>
      </c>
      <c r="E347" s="51" t="s">
        <v>386</v>
      </c>
      <c r="F347" s="51" t="s">
        <v>30</v>
      </c>
    </row>
    <row r="348" spans="1:6" ht="15.75" x14ac:dyDescent="0.3">
      <c r="A348" s="51" t="s">
        <v>531</v>
      </c>
      <c r="B348" s="52" t="s">
        <v>528</v>
      </c>
      <c r="C348" s="53">
        <v>13804</v>
      </c>
      <c r="D348" s="51" t="s">
        <v>781</v>
      </c>
      <c r="E348" s="51" t="s">
        <v>36</v>
      </c>
      <c r="F348" s="51" t="s">
        <v>30</v>
      </c>
    </row>
    <row r="349" spans="1:6" ht="15.75" x14ac:dyDescent="0.3">
      <c r="A349" s="51" t="s">
        <v>531</v>
      </c>
      <c r="B349" s="52" t="s">
        <v>528</v>
      </c>
      <c r="C349" s="53">
        <v>3474.77</v>
      </c>
      <c r="D349" s="51" t="s">
        <v>781</v>
      </c>
      <c r="E349" s="51" t="s">
        <v>37</v>
      </c>
      <c r="F349" s="51" t="s">
        <v>30</v>
      </c>
    </row>
    <row r="350" spans="1:6" ht="15.75" x14ac:dyDescent="0.3">
      <c r="A350" s="51" t="s">
        <v>531</v>
      </c>
      <c r="B350" s="52" t="s">
        <v>528</v>
      </c>
      <c r="C350" s="53">
        <v>3476.87</v>
      </c>
      <c r="D350" s="51" t="s">
        <v>781</v>
      </c>
      <c r="E350" s="51" t="s">
        <v>310</v>
      </c>
      <c r="F350" s="51" t="s">
        <v>30</v>
      </c>
    </row>
    <row r="351" spans="1:6" ht="15.75" x14ac:dyDescent="0.3">
      <c r="A351" s="51" t="s">
        <v>531</v>
      </c>
      <c r="B351" s="52" t="s">
        <v>528</v>
      </c>
      <c r="C351" s="53">
        <v>15159.16</v>
      </c>
      <c r="D351" s="51" t="s">
        <v>781</v>
      </c>
      <c r="E351" s="51" t="s">
        <v>532</v>
      </c>
      <c r="F351" s="51" t="s">
        <v>30</v>
      </c>
    </row>
    <row r="352" spans="1:6" ht="15.75" x14ac:dyDescent="0.3">
      <c r="A352" s="51" t="s">
        <v>533</v>
      </c>
      <c r="B352" s="52" t="s">
        <v>528</v>
      </c>
      <c r="C352" s="53">
        <v>89320</v>
      </c>
      <c r="D352" s="51" t="s">
        <v>49</v>
      </c>
      <c r="E352" s="51" t="s">
        <v>534</v>
      </c>
      <c r="F352" s="51" t="s">
        <v>51</v>
      </c>
    </row>
    <row r="353" spans="1:6" ht="15.75" x14ac:dyDescent="0.3">
      <c r="A353" s="51" t="s">
        <v>533</v>
      </c>
      <c r="B353" s="52" t="s">
        <v>528</v>
      </c>
      <c r="C353" s="53">
        <v>95120</v>
      </c>
      <c r="D353" s="51" t="s">
        <v>49</v>
      </c>
      <c r="E353" s="51" t="s">
        <v>535</v>
      </c>
      <c r="F353" s="51" t="s">
        <v>51</v>
      </c>
    </row>
    <row r="354" spans="1:6" ht="15.75" x14ac:dyDescent="0.3">
      <c r="A354" s="51" t="s">
        <v>533</v>
      </c>
      <c r="B354" s="52" t="s">
        <v>528</v>
      </c>
      <c r="C354" s="53">
        <v>40600</v>
      </c>
      <c r="D354" s="51" t="s">
        <v>49</v>
      </c>
      <c r="E354" s="51" t="s">
        <v>536</v>
      </c>
      <c r="F354" s="51" t="s">
        <v>537</v>
      </c>
    </row>
    <row r="355" spans="1:6" ht="15.75" x14ac:dyDescent="0.3">
      <c r="A355" s="51" t="s">
        <v>503</v>
      </c>
      <c r="B355" s="52" t="s">
        <v>528</v>
      </c>
      <c r="C355" s="55">
        <v>285</v>
      </c>
      <c r="D355" s="51" t="s">
        <v>32</v>
      </c>
      <c r="E355" s="51" t="s">
        <v>338</v>
      </c>
      <c r="F355" s="51" t="s">
        <v>30</v>
      </c>
    </row>
    <row r="356" spans="1:6" ht="15.75" x14ac:dyDescent="0.3">
      <c r="A356" s="51" t="s">
        <v>503</v>
      </c>
      <c r="B356" s="52" t="s">
        <v>528</v>
      </c>
      <c r="C356" s="55">
        <v>500</v>
      </c>
      <c r="D356" s="51" t="s">
        <v>32</v>
      </c>
      <c r="E356" s="51" t="s">
        <v>538</v>
      </c>
      <c r="F356" s="51" t="s">
        <v>30</v>
      </c>
    </row>
    <row r="357" spans="1:6" ht="15.75" x14ac:dyDescent="0.3">
      <c r="A357" s="51" t="s">
        <v>503</v>
      </c>
      <c r="B357" s="52" t="s">
        <v>528</v>
      </c>
      <c r="C357" s="53">
        <v>4600</v>
      </c>
      <c r="D357" s="51" t="s">
        <v>32</v>
      </c>
      <c r="E357" s="51" t="s">
        <v>539</v>
      </c>
      <c r="F357" s="51" t="s">
        <v>30</v>
      </c>
    </row>
    <row r="358" spans="1:6" ht="15.75" x14ac:dyDescent="0.3">
      <c r="A358" s="51" t="s">
        <v>540</v>
      </c>
      <c r="B358" s="52" t="s">
        <v>528</v>
      </c>
      <c r="C358" s="53">
        <v>7000</v>
      </c>
      <c r="D358" s="51" t="s">
        <v>32</v>
      </c>
      <c r="E358" s="51" t="s">
        <v>302</v>
      </c>
      <c r="F358" s="51" t="s">
        <v>30</v>
      </c>
    </row>
    <row r="359" spans="1:6" ht="15.75" x14ac:dyDescent="0.3">
      <c r="A359" s="51" t="s">
        <v>540</v>
      </c>
      <c r="B359" s="52" t="s">
        <v>528</v>
      </c>
      <c r="C359" s="55">
        <v>240</v>
      </c>
      <c r="D359" s="51" t="s">
        <v>32</v>
      </c>
      <c r="E359" s="51" t="s">
        <v>36</v>
      </c>
      <c r="F359" s="51" t="s">
        <v>30</v>
      </c>
    </row>
    <row r="360" spans="1:6" ht="15.75" x14ac:dyDescent="0.3">
      <c r="A360" s="51" t="s">
        <v>540</v>
      </c>
      <c r="B360" s="52" t="s">
        <v>528</v>
      </c>
      <c r="C360" s="53">
        <v>1200</v>
      </c>
      <c r="D360" s="51" t="s">
        <v>32</v>
      </c>
      <c r="E360" s="51" t="s">
        <v>37</v>
      </c>
      <c r="F360" s="51" t="s">
        <v>30</v>
      </c>
    </row>
    <row r="361" spans="1:6" ht="15.75" x14ac:dyDescent="0.3">
      <c r="A361" s="51" t="s">
        <v>541</v>
      </c>
      <c r="B361" s="52" t="s">
        <v>542</v>
      </c>
      <c r="C361" s="53">
        <v>19565</v>
      </c>
      <c r="D361" s="51" t="s">
        <v>402</v>
      </c>
      <c r="E361" s="51" t="s">
        <v>196</v>
      </c>
      <c r="F361" s="51" t="s">
        <v>51</v>
      </c>
    </row>
    <row r="362" spans="1:6" ht="15.75" x14ac:dyDescent="0.3">
      <c r="A362" s="51" t="s">
        <v>543</v>
      </c>
      <c r="B362" s="52" t="s">
        <v>542</v>
      </c>
      <c r="C362" s="53">
        <v>19565</v>
      </c>
      <c r="D362" s="51" t="s">
        <v>402</v>
      </c>
      <c r="E362" s="51" t="s">
        <v>196</v>
      </c>
      <c r="F362" s="51" t="s">
        <v>51</v>
      </c>
    </row>
    <row r="363" spans="1:6" ht="15.75" x14ac:dyDescent="0.3">
      <c r="A363" s="51" t="s">
        <v>544</v>
      </c>
      <c r="B363" s="52" t="s">
        <v>542</v>
      </c>
      <c r="C363" s="53">
        <v>19565</v>
      </c>
      <c r="D363" s="51" t="s">
        <v>402</v>
      </c>
      <c r="E363" s="51" t="s">
        <v>196</v>
      </c>
      <c r="F363" s="51" t="s">
        <v>51</v>
      </c>
    </row>
    <row r="364" spans="1:6" ht="15.75" x14ac:dyDescent="0.3">
      <c r="A364" s="51" t="s">
        <v>545</v>
      </c>
      <c r="B364" s="52" t="s">
        <v>542</v>
      </c>
      <c r="C364" s="53">
        <v>124120</v>
      </c>
      <c r="D364" s="51" t="s">
        <v>546</v>
      </c>
      <c r="E364" s="51" t="s">
        <v>396</v>
      </c>
      <c r="F364" s="51" t="s">
        <v>25</v>
      </c>
    </row>
    <row r="365" spans="1:6" ht="15.75" x14ac:dyDescent="0.3">
      <c r="A365" s="51" t="s">
        <v>547</v>
      </c>
      <c r="B365" s="52" t="s">
        <v>542</v>
      </c>
      <c r="C365" s="53">
        <v>12000</v>
      </c>
      <c r="D365" s="51" t="s">
        <v>32</v>
      </c>
      <c r="E365" s="51" t="s">
        <v>308</v>
      </c>
      <c r="F365" s="51" t="s">
        <v>30</v>
      </c>
    </row>
    <row r="366" spans="1:6" ht="15.75" x14ac:dyDescent="0.3">
      <c r="A366" s="51" t="s">
        <v>548</v>
      </c>
      <c r="B366" s="52" t="s">
        <v>549</v>
      </c>
      <c r="C366" s="53">
        <v>14375.2</v>
      </c>
      <c r="D366" s="51" t="s">
        <v>440</v>
      </c>
      <c r="E366" s="51" t="s">
        <v>196</v>
      </c>
      <c r="F366" s="51" t="s">
        <v>51</v>
      </c>
    </row>
    <row r="367" spans="1:6" ht="15.75" x14ac:dyDescent="0.3">
      <c r="A367" s="51" t="s">
        <v>550</v>
      </c>
      <c r="B367" s="52" t="s">
        <v>549</v>
      </c>
      <c r="C367" s="53">
        <v>14375.2</v>
      </c>
      <c r="D367" s="51" t="s">
        <v>440</v>
      </c>
      <c r="E367" s="51" t="s">
        <v>196</v>
      </c>
      <c r="F367" s="51" t="s">
        <v>51</v>
      </c>
    </row>
    <row r="368" spans="1:6" ht="15.75" x14ac:dyDescent="0.3">
      <c r="A368" s="51" t="s">
        <v>551</v>
      </c>
      <c r="B368" s="52" t="s">
        <v>549</v>
      </c>
      <c r="C368" s="53">
        <v>14375.2</v>
      </c>
      <c r="D368" s="51" t="s">
        <v>440</v>
      </c>
      <c r="E368" s="51" t="s">
        <v>196</v>
      </c>
      <c r="F368" s="51" t="s">
        <v>51</v>
      </c>
    </row>
    <row r="369" spans="1:6" ht="15.75" x14ac:dyDescent="0.3">
      <c r="A369" s="51" t="s">
        <v>552</v>
      </c>
      <c r="B369" s="52" t="s">
        <v>549</v>
      </c>
      <c r="C369" s="53">
        <v>14375.2</v>
      </c>
      <c r="D369" s="51" t="s">
        <v>440</v>
      </c>
      <c r="E369" s="51" t="s">
        <v>196</v>
      </c>
      <c r="F369" s="51" t="s">
        <v>51</v>
      </c>
    </row>
    <row r="370" spans="1:6" ht="15.75" x14ac:dyDescent="0.3">
      <c r="A370" s="51" t="s">
        <v>553</v>
      </c>
      <c r="B370" s="52" t="s">
        <v>549</v>
      </c>
      <c r="C370" s="53">
        <v>14375.2</v>
      </c>
      <c r="D370" s="51" t="s">
        <v>440</v>
      </c>
      <c r="E370" s="51" t="s">
        <v>196</v>
      </c>
      <c r="F370" s="51" t="s">
        <v>51</v>
      </c>
    </row>
    <row r="371" spans="1:6" ht="15.75" x14ac:dyDescent="0.3">
      <c r="A371" s="51" t="s">
        <v>554</v>
      </c>
      <c r="B371" s="52" t="s">
        <v>549</v>
      </c>
      <c r="C371" s="53">
        <v>19006</v>
      </c>
      <c r="D371" s="51" t="s">
        <v>402</v>
      </c>
      <c r="E371" s="51" t="s">
        <v>196</v>
      </c>
      <c r="F371" s="51" t="s">
        <v>51</v>
      </c>
    </row>
    <row r="372" spans="1:6" ht="15.75" x14ac:dyDescent="0.3">
      <c r="A372" s="51" t="s">
        <v>555</v>
      </c>
      <c r="B372" s="52" t="s">
        <v>549</v>
      </c>
      <c r="C372" s="53">
        <v>14375.2</v>
      </c>
      <c r="D372" s="51" t="s">
        <v>440</v>
      </c>
      <c r="E372" s="51" t="s">
        <v>196</v>
      </c>
      <c r="F372" s="51" t="s">
        <v>51</v>
      </c>
    </row>
    <row r="373" spans="1:6" ht="15.75" x14ac:dyDescent="0.3">
      <c r="A373" s="51" t="s">
        <v>556</v>
      </c>
      <c r="B373" s="52" t="s">
        <v>549</v>
      </c>
      <c r="C373" s="53">
        <v>14375.2</v>
      </c>
      <c r="D373" s="51" t="s">
        <v>440</v>
      </c>
      <c r="E373" s="51" t="s">
        <v>196</v>
      </c>
      <c r="F373" s="51" t="s">
        <v>51</v>
      </c>
    </row>
    <row r="374" spans="1:6" ht="15.75" x14ac:dyDescent="0.3">
      <c r="A374" s="51" t="s">
        <v>557</v>
      </c>
      <c r="B374" s="52" t="s">
        <v>549</v>
      </c>
      <c r="C374" s="53">
        <v>14375.2</v>
      </c>
      <c r="D374" s="51" t="s">
        <v>440</v>
      </c>
      <c r="E374" s="51" t="s">
        <v>196</v>
      </c>
      <c r="F374" s="51" t="s">
        <v>51</v>
      </c>
    </row>
    <row r="375" spans="1:6" ht="15.75" x14ac:dyDescent="0.3">
      <c r="A375" s="51" t="s">
        <v>554</v>
      </c>
      <c r="B375" s="52" t="s">
        <v>558</v>
      </c>
      <c r="C375" s="53">
        <v>76024</v>
      </c>
      <c r="D375" s="51" t="s">
        <v>402</v>
      </c>
      <c r="E375" s="51" t="s">
        <v>196</v>
      </c>
      <c r="F375" s="51" t="s">
        <v>51</v>
      </c>
    </row>
    <row r="376" spans="1:6" ht="15.75" x14ac:dyDescent="0.3">
      <c r="A376" s="51" t="s">
        <v>559</v>
      </c>
      <c r="B376" s="52" t="s">
        <v>558</v>
      </c>
      <c r="C376" s="57">
        <v>2400</v>
      </c>
      <c r="D376" s="51" t="s">
        <v>67</v>
      </c>
      <c r="E376" s="51" t="s">
        <v>57</v>
      </c>
      <c r="F376" s="52" t="s">
        <v>25</v>
      </c>
    </row>
    <row r="377" spans="1:6" ht="15.75" x14ac:dyDescent="0.3">
      <c r="A377" s="51" t="s">
        <v>560</v>
      </c>
      <c r="B377" s="52" t="s">
        <v>558</v>
      </c>
      <c r="C377" s="57">
        <v>3600</v>
      </c>
      <c r="D377" s="51" t="s">
        <v>192</v>
      </c>
      <c r="E377" s="51" t="s">
        <v>57</v>
      </c>
      <c r="F377" s="52" t="s">
        <v>25</v>
      </c>
    </row>
    <row r="378" spans="1:6" ht="15.75" x14ac:dyDescent="0.3">
      <c r="A378" s="51" t="s">
        <v>561</v>
      </c>
      <c r="B378" s="52" t="s">
        <v>558</v>
      </c>
      <c r="C378" s="57">
        <v>2100</v>
      </c>
      <c r="D378" s="51" t="s">
        <v>298</v>
      </c>
      <c r="E378" s="51" t="s">
        <v>57</v>
      </c>
      <c r="F378" s="52" t="s">
        <v>25</v>
      </c>
    </row>
    <row r="379" spans="1:6" ht="15.75" x14ac:dyDescent="0.3">
      <c r="A379" s="51" t="s">
        <v>562</v>
      </c>
      <c r="B379" s="52" t="s">
        <v>558</v>
      </c>
      <c r="C379" s="57">
        <v>1020</v>
      </c>
      <c r="D379" s="51" t="s">
        <v>145</v>
      </c>
      <c r="E379" s="51" t="s">
        <v>57</v>
      </c>
      <c r="F379" s="52" t="s">
        <v>25</v>
      </c>
    </row>
    <row r="380" spans="1:6" ht="15.75" x14ac:dyDescent="0.3">
      <c r="A380" s="51" t="s">
        <v>563</v>
      </c>
      <c r="B380" s="52" t="s">
        <v>558</v>
      </c>
      <c r="C380" s="57">
        <v>1020</v>
      </c>
      <c r="D380" s="51" t="s">
        <v>56</v>
      </c>
      <c r="E380" s="51" t="s">
        <v>57</v>
      </c>
      <c r="F380" s="52" t="s">
        <v>25</v>
      </c>
    </row>
    <row r="381" spans="1:6" ht="15.75" x14ac:dyDescent="0.3">
      <c r="A381" s="51" t="s">
        <v>564</v>
      </c>
      <c r="B381" s="52" t="s">
        <v>565</v>
      </c>
      <c r="C381" s="57">
        <v>39100</v>
      </c>
      <c r="D381" s="51" t="s">
        <v>566</v>
      </c>
      <c r="E381" s="51" t="s">
        <v>567</v>
      </c>
      <c r="F381" s="52" t="s">
        <v>567</v>
      </c>
    </row>
    <row r="382" spans="1:6" ht="15.75" x14ac:dyDescent="0.3">
      <c r="A382" s="51" t="s">
        <v>568</v>
      </c>
      <c r="B382" s="52" t="s">
        <v>565</v>
      </c>
      <c r="C382" s="57">
        <v>4920.0200000000004</v>
      </c>
      <c r="D382" s="51" t="s">
        <v>143</v>
      </c>
      <c r="E382" s="51" t="s">
        <v>454</v>
      </c>
      <c r="F382" s="52" t="s">
        <v>502</v>
      </c>
    </row>
    <row r="383" spans="1:6" ht="15.75" x14ac:dyDescent="0.3">
      <c r="A383" s="51" t="s">
        <v>557</v>
      </c>
      <c r="B383" s="52" t="s">
        <v>569</v>
      </c>
      <c r="C383" s="57">
        <v>100626.4</v>
      </c>
      <c r="D383" s="51" t="s">
        <v>440</v>
      </c>
      <c r="E383" s="51" t="s">
        <v>196</v>
      </c>
      <c r="F383" s="52" t="s">
        <v>51</v>
      </c>
    </row>
    <row r="384" spans="1:6" ht="15.75" x14ac:dyDescent="0.3">
      <c r="A384" s="51" t="s">
        <v>570</v>
      </c>
      <c r="B384" s="52" t="s">
        <v>569</v>
      </c>
      <c r="C384" s="57">
        <v>57018</v>
      </c>
      <c r="D384" s="51" t="s">
        <v>402</v>
      </c>
      <c r="E384" s="51" t="s">
        <v>196</v>
      </c>
      <c r="F384" s="52" t="s">
        <v>51</v>
      </c>
    </row>
    <row r="385" spans="1:6" ht="15.75" x14ac:dyDescent="0.3">
      <c r="A385" s="51" t="s">
        <v>571</v>
      </c>
      <c r="B385" s="52" t="s">
        <v>569</v>
      </c>
      <c r="C385" s="57">
        <v>6600</v>
      </c>
      <c r="D385" s="51" t="s">
        <v>32</v>
      </c>
      <c r="E385" s="51" t="s">
        <v>305</v>
      </c>
      <c r="F385" s="52" t="s">
        <v>30</v>
      </c>
    </row>
    <row r="386" spans="1:6" ht="15.75" x14ac:dyDescent="0.3">
      <c r="A386" s="51" t="s">
        <v>571</v>
      </c>
      <c r="B386" s="52" t="s">
        <v>569</v>
      </c>
      <c r="C386" s="57">
        <v>1900</v>
      </c>
      <c r="D386" s="51" t="s">
        <v>32</v>
      </c>
      <c r="E386" s="51" t="s">
        <v>418</v>
      </c>
      <c r="F386" s="52" t="s">
        <v>30</v>
      </c>
    </row>
    <row r="387" spans="1:6" ht="15.75" x14ac:dyDescent="0.3">
      <c r="A387" s="51" t="s">
        <v>571</v>
      </c>
      <c r="B387" s="52" t="s">
        <v>569</v>
      </c>
      <c r="C387" s="57">
        <v>8670</v>
      </c>
      <c r="D387" s="51" t="s">
        <v>32</v>
      </c>
      <c r="E387" s="51" t="s">
        <v>29</v>
      </c>
      <c r="F387" s="52" t="s">
        <v>30</v>
      </c>
    </row>
    <row r="388" spans="1:6" ht="15.75" x14ac:dyDescent="0.3">
      <c r="A388" s="51" t="s">
        <v>571</v>
      </c>
      <c r="B388" s="52" t="s">
        <v>569</v>
      </c>
      <c r="C388" s="57">
        <v>120000</v>
      </c>
      <c r="D388" s="51" t="s">
        <v>32</v>
      </c>
      <c r="E388" s="51" t="s">
        <v>308</v>
      </c>
      <c r="F388" s="52" t="s">
        <v>30</v>
      </c>
    </row>
    <row r="389" spans="1:6" ht="15.75" x14ac:dyDescent="0.3">
      <c r="A389" s="51" t="s">
        <v>572</v>
      </c>
      <c r="B389" s="52" t="s">
        <v>569</v>
      </c>
      <c r="C389" s="57">
        <v>52750</v>
      </c>
      <c r="D389" s="51" t="s">
        <v>32</v>
      </c>
      <c r="E389" s="51" t="s">
        <v>505</v>
      </c>
      <c r="F389" s="52" t="s">
        <v>30</v>
      </c>
    </row>
    <row r="390" spans="1:6" ht="15.75" x14ac:dyDescent="0.3">
      <c r="A390" s="51" t="s">
        <v>573</v>
      </c>
      <c r="B390" s="52" t="s">
        <v>574</v>
      </c>
      <c r="C390" s="57">
        <v>3936.46</v>
      </c>
      <c r="D390" s="51" t="s">
        <v>575</v>
      </c>
      <c r="E390" s="51" t="s">
        <v>576</v>
      </c>
      <c r="F390" s="52" t="s">
        <v>577</v>
      </c>
    </row>
    <row r="391" spans="1:6" ht="15.75" x14ac:dyDescent="0.3">
      <c r="A391" s="51" t="s">
        <v>578</v>
      </c>
      <c r="B391" s="52" t="s">
        <v>579</v>
      </c>
      <c r="C391" s="101">
        <v>394.4</v>
      </c>
      <c r="D391" s="51" t="s">
        <v>481</v>
      </c>
      <c r="E391" s="51" t="s">
        <v>338</v>
      </c>
      <c r="F391" s="52" t="s">
        <v>502</v>
      </c>
    </row>
    <row r="392" spans="1:6" ht="15.75" x14ac:dyDescent="0.3">
      <c r="A392" s="51" t="s">
        <v>578</v>
      </c>
      <c r="B392" s="52" t="s">
        <v>579</v>
      </c>
      <c r="C392" s="57">
        <v>1387.36</v>
      </c>
      <c r="D392" s="51" t="s">
        <v>481</v>
      </c>
      <c r="E392" s="51" t="s">
        <v>33</v>
      </c>
      <c r="F392" s="52" t="s">
        <v>502</v>
      </c>
    </row>
    <row r="393" spans="1:6" ht="15.75" x14ac:dyDescent="0.3">
      <c r="A393" s="51" t="s">
        <v>578</v>
      </c>
      <c r="B393" s="52" t="s">
        <v>579</v>
      </c>
      <c r="C393" s="57">
        <v>7052.8</v>
      </c>
      <c r="D393" s="51" t="s">
        <v>481</v>
      </c>
      <c r="E393" s="51" t="s">
        <v>29</v>
      </c>
      <c r="F393" s="52" t="s">
        <v>502</v>
      </c>
    </row>
    <row r="394" spans="1:6" ht="15.75" x14ac:dyDescent="0.3">
      <c r="A394" s="51" t="s">
        <v>578</v>
      </c>
      <c r="B394" s="52" t="s">
        <v>579</v>
      </c>
      <c r="C394" s="57">
        <v>1387.36</v>
      </c>
      <c r="D394" s="51" t="s">
        <v>481</v>
      </c>
      <c r="E394" s="51" t="s">
        <v>36</v>
      </c>
      <c r="F394" s="52" t="s">
        <v>502</v>
      </c>
    </row>
    <row r="395" spans="1:6" ht="15.75" x14ac:dyDescent="0.3">
      <c r="A395" s="51" t="s">
        <v>580</v>
      </c>
      <c r="B395" s="52" t="s">
        <v>581</v>
      </c>
      <c r="C395" s="57">
        <v>13500.01</v>
      </c>
      <c r="D395" s="51" t="s">
        <v>32</v>
      </c>
      <c r="E395" s="51" t="s">
        <v>305</v>
      </c>
      <c r="F395" s="52" t="s">
        <v>30</v>
      </c>
    </row>
    <row r="396" spans="1:6" ht="15.75" x14ac:dyDescent="0.3">
      <c r="A396" s="51" t="s">
        <v>580</v>
      </c>
      <c r="B396" s="52" t="s">
        <v>581</v>
      </c>
      <c r="C396" s="57">
        <v>9500.4</v>
      </c>
      <c r="D396" s="51" t="s">
        <v>32</v>
      </c>
      <c r="E396" s="51" t="s">
        <v>386</v>
      </c>
      <c r="F396" s="52" t="s">
        <v>30</v>
      </c>
    </row>
    <row r="397" spans="1:6" ht="15.75" x14ac:dyDescent="0.3">
      <c r="A397" s="51" t="s">
        <v>580</v>
      </c>
      <c r="B397" s="52" t="s">
        <v>581</v>
      </c>
      <c r="C397" s="57">
        <v>1475</v>
      </c>
      <c r="D397" s="51" t="s">
        <v>32</v>
      </c>
      <c r="E397" s="51" t="s">
        <v>36</v>
      </c>
      <c r="F397" s="52" t="s">
        <v>30</v>
      </c>
    </row>
    <row r="398" spans="1:6" ht="15.75" x14ac:dyDescent="0.3">
      <c r="A398" s="51" t="s">
        <v>580</v>
      </c>
      <c r="B398" s="52" t="s">
        <v>581</v>
      </c>
      <c r="C398" s="57">
        <v>11399.49</v>
      </c>
      <c r="D398" s="51" t="s">
        <v>32</v>
      </c>
      <c r="E398" s="51" t="s">
        <v>38</v>
      </c>
      <c r="F398" s="52" t="s">
        <v>30</v>
      </c>
    </row>
    <row r="399" spans="1:6" ht="15.75" x14ac:dyDescent="0.3">
      <c r="A399" s="51" t="s">
        <v>580</v>
      </c>
      <c r="B399" s="52" t="s">
        <v>581</v>
      </c>
      <c r="C399" s="57">
        <v>3800.1</v>
      </c>
      <c r="D399" s="51" t="s">
        <v>32</v>
      </c>
      <c r="E399" s="51" t="s">
        <v>310</v>
      </c>
      <c r="F399" s="52" t="s">
        <v>30</v>
      </c>
    </row>
    <row r="400" spans="1:6" ht="15.75" x14ac:dyDescent="0.3">
      <c r="A400" s="51" t="s">
        <v>582</v>
      </c>
      <c r="B400" s="52" t="s">
        <v>583</v>
      </c>
      <c r="C400" s="57">
        <v>115154</v>
      </c>
      <c r="D400" s="51" t="s">
        <v>402</v>
      </c>
      <c r="E400" s="51" t="s">
        <v>196</v>
      </c>
      <c r="F400" s="52" t="s">
        <v>51</v>
      </c>
    </row>
    <row r="401" spans="1:6" ht="15.75" x14ac:dyDescent="0.3">
      <c r="A401" s="51" t="s">
        <v>584</v>
      </c>
      <c r="B401" s="52" t="s">
        <v>585</v>
      </c>
      <c r="C401" s="57">
        <v>16500</v>
      </c>
      <c r="D401" s="51" t="s">
        <v>32</v>
      </c>
      <c r="E401" s="51" t="s">
        <v>33</v>
      </c>
      <c r="F401" s="52" t="s">
        <v>30</v>
      </c>
    </row>
    <row r="402" spans="1:6" ht="15.75" x14ac:dyDescent="0.3">
      <c r="A402" s="51" t="s">
        <v>584</v>
      </c>
      <c r="B402" s="52" t="s">
        <v>585</v>
      </c>
      <c r="C402" s="57">
        <v>1349.79</v>
      </c>
      <c r="D402" s="51" t="s">
        <v>32</v>
      </c>
      <c r="E402" s="51" t="s">
        <v>29</v>
      </c>
      <c r="F402" s="52" t="s">
        <v>30</v>
      </c>
    </row>
    <row r="403" spans="1:6" ht="15.75" x14ac:dyDescent="0.3">
      <c r="A403" s="51" t="s">
        <v>584</v>
      </c>
      <c r="B403" s="52" t="s">
        <v>585</v>
      </c>
      <c r="C403" s="57">
        <v>3975</v>
      </c>
      <c r="D403" s="51" t="s">
        <v>32</v>
      </c>
      <c r="E403" s="51" t="s">
        <v>36</v>
      </c>
      <c r="F403" s="52" t="s">
        <v>30</v>
      </c>
    </row>
    <row r="404" spans="1:6" ht="15.75" x14ac:dyDescent="0.3">
      <c r="A404" s="51" t="s">
        <v>584</v>
      </c>
      <c r="B404" s="52" t="s">
        <v>585</v>
      </c>
      <c r="C404" s="57">
        <v>4800.3</v>
      </c>
      <c r="D404" s="51" t="s">
        <v>32</v>
      </c>
      <c r="E404" s="51" t="s">
        <v>310</v>
      </c>
      <c r="F404" s="52" t="s">
        <v>30</v>
      </c>
    </row>
    <row r="405" spans="1:6" ht="15.75" x14ac:dyDescent="0.3">
      <c r="A405" s="51" t="s">
        <v>584</v>
      </c>
      <c r="B405" s="52" t="s">
        <v>585</v>
      </c>
      <c r="C405" s="57">
        <v>1439.99</v>
      </c>
      <c r="D405" s="51" t="s">
        <v>32</v>
      </c>
      <c r="E405" s="51" t="s">
        <v>586</v>
      </c>
      <c r="F405" s="52" t="s">
        <v>30</v>
      </c>
    </row>
    <row r="406" spans="1:6" ht="15.75" x14ac:dyDescent="0.3">
      <c r="A406" s="51" t="s">
        <v>584</v>
      </c>
      <c r="B406" s="52" t="s">
        <v>585</v>
      </c>
      <c r="C406" s="57">
        <v>7499.92</v>
      </c>
      <c r="D406" s="51" t="s">
        <v>32</v>
      </c>
      <c r="E406" s="51" t="s">
        <v>39</v>
      </c>
      <c r="F406" s="52" t="s">
        <v>30</v>
      </c>
    </row>
    <row r="407" spans="1:6" ht="15.75" x14ac:dyDescent="0.3">
      <c r="A407" s="51" t="s">
        <v>850</v>
      </c>
      <c r="B407" s="52" t="s">
        <v>585</v>
      </c>
      <c r="C407" s="57">
        <v>2484</v>
      </c>
      <c r="D407" s="51" t="s">
        <v>32</v>
      </c>
      <c r="E407" s="51" t="s">
        <v>36</v>
      </c>
      <c r="F407" s="52" t="s">
        <v>30</v>
      </c>
    </row>
    <row r="408" spans="1:6" ht="15.75" x14ac:dyDescent="0.3">
      <c r="A408" s="51" t="s">
        <v>587</v>
      </c>
      <c r="B408" s="52" t="s">
        <v>588</v>
      </c>
      <c r="C408" s="57">
        <v>58695</v>
      </c>
      <c r="D408" s="51" t="s">
        <v>402</v>
      </c>
      <c r="E408" s="51" t="s">
        <v>196</v>
      </c>
      <c r="F408" s="52" t="s">
        <v>51</v>
      </c>
    </row>
    <row r="409" spans="1:6" ht="15.75" x14ac:dyDescent="0.3">
      <c r="A409" s="51" t="s">
        <v>589</v>
      </c>
      <c r="B409" s="52" t="s">
        <v>588</v>
      </c>
      <c r="C409" s="57">
        <v>43125.599999999999</v>
      </c>
      <c r="D409" s="51" t="s">
        <v>440</v>
      </c>
      <c r="E409" s="51" t="s">
        <v>196</v>
      </c>
      <c r="F409" s="52" t="s">
        <v>51</v>
      </c>
    </row>
    <row r="410" spans="1:6" ht="15.75" x14ac:dyDescent="0.3">
      <c r="A410" s="51" t="s">
        <v>590</v>
      </c>
      <c r="B410" s="52" t="s">
        <v>588</v>
      </c>
      <c r="C410" s="57">
        <v>43125.599999999999</v>
      </c>
      <c r="D410" s="51" t="s">
        <v>440</v>
      </c>
      <c r="E410" s="51" t="s">
        <v>196</v>
      </c>
      <c r="F410" s="52" t="s">
        <v>51</v>
      </c>
    </row>
    <row r="411" spans="1:6" ht="15.75" x14ac:dyDescent="0.3">
      <c r="A411" s="51" t="s">
        <v>591</v>
      </c>
      <c r="B411" s="52" t="s">
        <v>588</v>
      </c>
      <c r="C411" s="101">
        <v>275</v>
      </c>
      <c r="D411" s="51" t="s">
        <v>501</v>
      </c>
      <c r="E411" s="51" t="s">
        <v>338</v>
      </c>
      <c r="F411" s="52" t="s">
        <v>502</v>
      </c>
    </row>
    <row r="412" spans="1:6" ht="15.75" x14ac:dyDescent="0.3">
      <c r="A412" s="51" t="s">
        <v>591</v>
      </c>
      <c r="B412" s="52" t="s">
        <v>588</v>
      </c>
      <c r="C412" s="101">
        <v>165</v>
      </c>
      <c r="D412" s="51" t="s">
        <v>501</v>
      </c>
      <c r="E412" s="51" t="s">
        <v>110</v>
      </c>
      <c r="F412" s="52" t="s">
        <v>502</v>
      </c>
    </row>
    <row r="413" spans="1:6" ht="15.75" x14ac:dyDescent="0.3">
      <c r="A413" s="51" t="s">
        <v>782</v>
      </c>
      <c r="B413" s="52" t="s">
        <v>592</v>
      </c>
      <c r="C413" s="57">
        <v>200000</v>
      </c>
      <c r="E413" s="51" t="s">
        <v>308</v>
      </c>
      <c r="F413" s="52" t="s">
        <v>30</v>
      </c>
    </row>
    <row r="414" spans="1:6" ht="15.75" x14ac:dyDescent="0.3">
      <c r="A414" s="51" t="s">
        <v>593</v>
      </c>
      <c r="B414" s="52" t="s">
        <v>592</v>
      </c>
      <c r="C414" s="57">
        <v>76024</v>
      </c>
      <c r="D414" s="51" t="s">
        <v>402</v>
      </c>
      <c r="E414" s="51" t="s">
        <v>196</v>
      </c>
      <c r="F414" s="52" t="s">
        <v>51</v>
      </c>
    </row>
    <row r="415" spans="1:6" ht="15.75" x14ac:dyDescent="0.3">
      <c r="A415" s="51" t="s">
        <v>594</v>
      </c>
      <c r="B415" s="52" t="s">
        <v>592</v>
      </c>
      <c r="C415" s="53">
        <v>14400</v>
      </c>
      <c r="D415" s="51" t="s">
        <v>475</v>
      </c>
      <c r="E415" s="51" t="s">
        <v>476</v>
      </c>
      <c r="F415" s="51" t="s">
        <v>51</v>
      </c>
    </row>
    <row r="416" spans="1:6" ht="15.75" x14ac:dyDescent="0.3">
      <c r="A416" s="51" t="s">
        <v>595</v>
      </c>
      <c r="B416" s="52" t="s">
        <v>596</v>
      </c>
      <c r="C416" s="53">
        <v>19006</v>
      </c>
      <c r="D416" s="51" t="s">
        <v>402</v>
      </c>
      <c r="E416" s="51" t="s">
        <v>196</v>
      </c>
      <c r="F416" s="51" t="s">
        <v>51</v>
      </c>
    </row>
    <row r="417" spans="1:6" ht="15.75" x14ac:dyDescent="0.3">
      <c r="A417" s="51" t="s">
        <v>597</v>
      </c>
      <c r="B417" s="52" t="s">
        <v>598</v>
      </c>
      <c r="C417" s="53">
        <v>24000</v>
      </c>
      <c r="D417" s="51" t="s">
        <v>32</v>
      </c>
      <c r="E417" s="51" t="s">
        <v>308</v>
      </c>
      <c r="F417" s="51" t="s">
        <v>30</v>
      </c>
    </row>
    <row r="418" spans="1:6" ht="15.75" x14ac:dyDescent="0.3">
      <c r="A418" s="51" t="s">
        <v>599</v>
      </c>
      <c r="B418" s="52" t="s">
        <v>598</v>
      </c>
      <c r="C418" s="53">
        <v>1250</v>
      </c>
      <c r="D418" s="51" t="s">
        <v>600</v>
      </c>
      <c r="E418" s="51" t="s">
        <v>338</v>
      </c>
      <c r="F418" s="51" t="s">
        <v>30</v>
      </c>
    </row>
    <row r="419" spans="1:6" ht="15.75" x14ac:dyDescent="0.3">
      <c r="A419" s="51" t="s">
        <v>601</v>
      </c>
      <c r="B419" s="52" t="s">
        <v>602</v>
      </c>
      <c r="C419" s="53">
        <v>14375.2</v>
      </c>
      <c r="D419" s="51" t="s">
        <v>440</v>
      </c>
      <c r="E419" s="51" t="s">
        <v>196</v>
      </c>
      <c r="F419" s="51" t="s">
        <v>51</v>
      </c>
    </row>
    <row r="420" spans="1:6" ht="15.75" x14ac:dyDescent="0.3">
      <c r="A420" s="51" t="s">
        <v>603</v>
      </c>
      <c r="B420" s="52" t="s">
        <v>602</v>
      </c>
      <c r="C420" s="53">
        <v>71876</v>
      </c>
      <c r="D420" s="51" t="s">
        <v>440</v>
      </c>
      <c r="E420" s="51" t="s">
        <v>196</v>
      </c>
      <c r="F420" s="51" t="s">
        <v>51</v>
      </c>
    </row>
    <row r="421" spans="1:6" ht="15.75" x14ac:dyDescent="0.3">
      <c r="A421" s="51" t="s">
        <v>604</v>
      </c>
      <c r="B421" s="52" t="s">
        <v>602</v>
      </c>
      <c r="C421" s="53">
        <v>38012</v>
      </c>
      <c r="D421" s="51" t="s">
        <v>402</v>
      </c>
      <c r="E421" s="51" t="s">
        <v>196</v>
      </c>
      <c r="F421" s="51" t="s">
        <v>51</v>
      </c>
    </row>
    <row r="422" spans="1:6" ht="15.75" x14ac:dyDescent="0.3">
      <c r="A422" s="51" t="s">
        <v>605</v>
      </c>
      <c r="B422" s="52" t="s">
        <v>602</v>
      </c>
      <c r="C422" s="53">
        <v>38012</v>
      </c>
      <c r="D422" s="51" t="s">
        <v>402</v>
      </c>
      <c r="E422" s="51" t="s">
        <v>196</v>
      </c>
      <c r="F422" s="51" t="s">
        <v>51</v>
      </c>
    </row>
    <row r="423" spans="1:6" ht="15.75" x14ac:dyDescent="0.3">
      <c r="A423" s="51" t="s">
        <v>606</v>
      </c>
      <c r="B423" s="52" t="s">
        <v>607</v>
      </c>
      <c r="C423" s="53">
        <v>29580</v>
      </c>
      <c r="D423" s="51" t="s">
        <v>188</v>
      </c>
      <c r="E423" s="51" t="s">
        <v>33</v>
      </c>
      <c r="F423" s="51" t="s">
        <v>30</v>
      </c>
    </row>
    <row r="424" spans="1:6" ht="15.75" x14ac:dyDescent="0.3">
      <c r="A424" s="51" t="s">
        <v>606</v>
      </c>
      <c r="B424" s="52" t="s">
        <v>607</v>
      </c>
      <c r="C424" s="53">
        <v>30624</v>
      </c>
      <c r="D424" s="51" t="s">
        <v>188</v>
      </c>
      <c r="E424" s="51" t="s">
        <v>39</v>
      </c>
      <c r="F424" s="51" t="s">
        <v>30</v>
      </c>
    </row>
    <row r="425" spans="1:6" ht="15.75" x14ac:dyDescent="0.3">
      <c r="A425" s="51" t="s">
        <v>601</v>
      </c>
      <c r="B425" s="52" t="s">
        <v>608</v>
      </c>
      <c r="C425" s="53">
        <v>57500.800000000003</v>
      </c>
      <c r="D425" s="51" t="s">
        <v>440</v>
      </c>
      <c r="E425" s="51" t="s">
        <v>196</v>
      </c>
      <c r="F425" s="51" t="s">
        <v>51</v>
      </c>
    </row>
    <row r="426" spans="1:6" ht="15.75" x14ac:dyDescent="0.3">
      <c r="A426" s="51" t="s">
        <v>609</v>
      </c>
      <c r="B426" s="52" t="s">
        <v>610</v>
      </c>
      <c r="C426" s="53">
        <v>117160</v>
      </c>
      <c r="D426" s="51" t="s">
        <v>49</v>
      </c>
      <c r="E426" s="51" t="s">
        <v>536</v>
      </c>
      <c r="F426" s="51" t="s">
        <v>537</v>
      </c>
    </row>
    <row r="427" spans="1:6" ht="15.75" x14ac:dyDescent="0.3">
      <c r="A427" s="51" t="s">
        <v>611</v>
      </c>
      <c r="B427" s="52" t="s">
        <v>610</v>
      </c>
      <c r="C427" s="53">
        <v>148016</v>
      </c>
      <c r="D427" s="51" t="s">
        <v>49</v>
      </c>
      <c r="E427" s="51" t="s">
        <v>534</v>
      </c>
      <c r="F427" s="51" t="s">
        <v>51</v>
      </c>
    </row>
    <row r="428" spans="1:6" ht="15.75" x14ac:dyDescent="0.3">
      <c r="A428" s="51" t="s">
        <v>612</v>
      </c>
      <c r="B428" s="52" t="s">
        <v>610</v>
      </c>
      <c r="C428" s="53">
        <v>4744.3999999999996</v>
      </c>
      <c r="D428" s="51" t="s">
        <v>49</v>
      </c>
      <c r="E428" s="51" t="s">
        <v>576</v>
      </c>
      <c r="F428" s="51" t="s">
        <v>537</v>
      </c>
    </row>
    <row r="429" spans="1:6" ht="15.75" x14ac:dyDescent="0.3">
      <c r="A429" s="51" t="s">
        <v>613</v>
      </c>
      <c r="B429" s="52" t="s">
        <v>614</v>
      </c>
      <c r="C429" s="53">
        <v>76024</v>
      </c>
      <c r="D429" s="51" t="s">
        <v>402</v>
      </c>
      <c r="E429" s="51" t="s">
        <v>196</v>
      </c>
      <c r="F429" s="51" t="s">
        <v>51</v>
      </c>
    </row>
    <row r="430" spans="1:6" ht="15.75" x14ac:dyDescent="0.3">
      <c r="A430" s="51" t="s">
        <v>615</v>
      </c>
      <c r="B430" s="52" t="s">
        <v>614</v>
      </c>
      <c r="C430" s="53">
        <v>76024</v>
      </c>
      <c r="D430" s="51" t="s">
        <v>402</v>
      </c>
      <c r="E430" s="51" t="s">
        <v>196</v>
      </c>
      <c r="F430" s="51" t="s">
        <v>51</v>
      </c>
    </row>
    <row r="431" spans="1:6" ht="15.75" x14ac:dyDescent="0.3">
      <c r="A431" s="51" t="s">
        <v>616</v>
      </c>
      <c r="B431" s="52" t="s">
        <v>614</v>
      </c>
      <c r="C431" s="53">
        <v>95030</v>
      </c>
      <c r="D431" s="51" t="s">
        <v>402</v>
      </c>
      <c r="E431" s="51" t="s">
        <v>196</v>
      </c>
      <c r="F431" s="51" t="s">
        <v>51</v>
      </c>
    </row>
    <row r="432" spans="1:6" ht="15.75" x14ac:dyDescent="0.3">
      <c r="A432" s="51" t="s">
        <v>617</v>
      </c>
      <c r="B432" s="52" t="s">
        <v>618</v>
      </c>
      <c r="C432" s="53">
        <v>10440</v>
      </c>
      <c r="D432" s="51" t="s">
        <v>49</v>
      </c>
      <c r="E432" s="51" t="s">
        <v>536</v>
      </c>
      <c r="F432" s="51" t="s">
        <v>537</v>
      </c>
    </row>
    <row r="433" spans="1:6" ht="15.75" x14ac:dyDescent="0.3">
      <c r="A433" s="51" t="s">
        <v>619</v>
      </c>
      <c r="B433" s="52" t="s">
        <v>620</v>
      </c>
      <c r="C433" s="53">
        <v>76024</v>
      </c>
      <c r="D433" s="51" t="s">
        <v>402</v>
      </c>
      <c r="E433" s="51" t="s">
        <v>196</v>
      </c>
      <c r="F433" s="51" t="s">
        <v>51</v>
      </c>
    </row>
    <row r="434" spans="1:6" ht="15.75" x14ac:dyDescent="0.3">
      <c r="A434" s="51" t="s">
        <v>617</v>
      </c>
      <c r="B434" s="52" t="s">
        <v>620</v>
      </c>
      <c r="C434" s="53">
        <v>53592</v>
      </c>
      <c r="D434" s="51" t="s">
        <v>49</v>
      </c>
      <c r="E434" s="51" t="s">
        <v>534</v>
      </c>
      <c r="F434" s="51" t="s">
        <v>51</v>
      </c>
    </row>
    <row r="435" spans="1:6" ht="15.75" x14ac:dyDescent="0.3">
      <c r="A435" s="51" t="s">
        <v>621</v>
      </c>
      <c r="B435" s="52" t="s">
        <v>622</v>
      </c>
      <c r="C435" s="53">
        <v>10022.4</v>
      </c>
      <c r="D435" s="51" t="s">
        <v>188</v>
      </c>
      <c r="E435" s="51" t="s">
        <v>110</v>
      </c>
      <c r="F435" s="51" t="s">
        <v>51</v>
      </c>
    </row>
    <row r="436" spans="1:6" ht="15.75" x14ac:dyDescent="0.3">
      <c r="A436" s="51" t="s">
        <v>623</v>
      </c>
      <c r="B436" s="52" t="s">
        <v>622</v>
      </c>
      <c r="C436" s="53">
        <v>12656.18</v>
      </c>
      <c r="D436" s="51" t="s">
        <v>575</v>
      </c>
      <c r="E436" s="51" t="s">
        <v>397</v>
      </c>
      <c r="F436" s="51" t="s">
        <v>51</v>
      </c>
    </row>
    <row r="437" spans="1:6" ht="15.75" x14ac:dyDescent="0.3">
      <c r="A437" s="51" t="s">
        <v>624</v>
      </c>
      <c r="B437" s="52" t="s">
        <v>625</v>
      </c>
      <c r="C437" s="53">
        <v>76024</v>
      </c>
      <c r="D437" s="51" t="s">
        <v>402</v>
      </c>
      <c r="E437" s="51" t="s">
        <v>196</v>
      </c>
      <c r="F437" s="51" t="s">
        <v>51</v>
      </c>
    </row>
    <row r="438" spans="1:6" ht="15.75" x14ac:dyDescent="0.3">
      <c r="A438" s="51" t="s">
        <v>626</v>
      </c>
      <c r="B438" s="52" t="s">
        <v>627</v>
      </c>
      <c r="C438" s="53">
        <v>19006</v>
      </c>
      <c r="D438" s="51" t="s">
        <v>402</v>
      </c>
      <c r="E438" s="51" t="s">
        <v>196</v>
      </c>
      <c r="F438" s="51" t="s">
        <v>51</v>
      </c>
    </row>
    <row r="439" spans="1:6" ht="15.75" x14ac:dyDescent="0.3">
      <c r="A439" s="51" t="s">
        <v>628</v>
      </c>
      <c r="B439" s="52" t="s">
        <v>627</v>
      </c>
      <c r="C439" s="53">
        <v>19006</v>
      </c>
      <c r="D439" s="51" t="s">
        <v>402</v>
      </c>
      <c r="E439" s="51" t="s">
        <v>196</v>
      </c>
      <c r="F439" s="51" t="s">
        <v>51</v>
      </c>
    </row>
    <row r="440" spans="1:6" ht="15.75" x14ac:dyDescent="0.3">
      <c r="A440" s="51" t="s">
        <v>629</v>
      </c>
      <c r="B440" s="52" t="s">
        <v>630</v>
      </c>
      <c r="C440" s="53">
        <v>55890.720000000001</v>
      </c>
      <c r="D440" s="51" t="s">
        <v>440</v>
      </c>
      <c r="E440" s="51" t="s">
        <v>196</v>
      </c>
      <c r="F440" s="51" t="s">
        <v>51</v>
      </c>
    </row>
    <row r="441" spans="1:6" ht="15.75" x14ac:dyDescent="0.3">
      <c r="A441" s="51" t="s">
        <v>631</v>
      </c>
      <c r="B441" s="52" t="s">
        <v>630</v>
      </c>
      <c r="C441" s="53">
        <v>55890.720000000001</v>
      </c>
      <c r="D441" s="51" t="s">
        <v>440</v>
      </c>
      <c r="E441" s="51" t="s">
        <v>196</v>
      </c>
      <c r="F441" s="51" t="s">
        <v>51</v>
      </c>
    </row>
    <row r="442" spans="1:6" ht="15.75" x14ac:dyDescent="0.3">
      <c r="A442" s="51" t="s">
        <v>632</v>
      </c>
      <c r="B442" s="52" t="s">
        <v>630</v>
      </c>
      <c r="C442" s="53">
        <v>55890.720000000001</v>
      </c>
      <c r="D442" s="51" t="s">
        <v>440</v>
      </c>
      <c r="E442" s="51" t="s">
        <v>196</v>
      </c>
      <c r="F442" s="51" t="s">
        <v>51</v>
      </c>
    </row>
    <row r="443" spans="1:6" ht="15.75" x14ac:dyDescent="0.3">
      <c r="A443" s="51" t="s">
        <v>633</v>
      </c>
      <c r="B443" s="52" t="s">
        <v>630</v>
      </c>
      <c r="C443" s="53">
        <v>55890.720000000001</v>
      </c>
      <c r="D443" s="51" t="s">
        <v>440</v>
      </c>
      <c r="E443" s="51" t="s">
        <v>196</v>
      </c>
      <c r="F443" s="51" t="s">
        <v>51</v>
      </c>
    </row>
    <row r="444" spans="1:6" ht="15.75" x14ac:dyDescent="0.3">
      <c r="A444" s="51" t="s">
        <v>634</v>
      </c>
      <c r="B444" s="52" t="s">
        <v>630</v>
      </c>
      <c r="C444" s="53">
        <v>55890.720000000001</v>
      </c>
      <c r="D444" s="51" t="s">
        <v>440</v>
      </c>
      <c r="E444" s="51" t="s">
        <v>196</v>
      </c>
      <c r="F444" s="51" t="s">
        <v>51</v>
      </c>
    </row>
    <row r="445" spans="1:6" ht="15.75" x14ac:dyDescent="0.3">
      <c r="A445" s="51" t="s">
        <v>635</v>
      </c>
      <c r="B445" s="52" t="s">
        <v>630</v>
      </c>
      <c r="C445" s="53">
        <v>55890.720000000001</v>
      </c>
      <c r="D445" s="51" t="s">
        <v>440</v>
      </c>
      <c r="E445" s="51" t="s">
        <v>196</v>
      </c>
      <c r="F445" s="51" t="s">
        <v>51</v>
      </c>
    </row>
    <row r="446" spans="1:6" ht="15.75" x14ac:dyDescent="0.3">
      <c r="A446" s="51" t="s">
        <v>636</v>
      </c>
      <c r="B446" s="52" t="s">
        <v>630</v>
      </c>
      <c r="C446" s="53">
        <v>55890.720000000001</v>
      </c>
      <c r="D446" s="51" t="s">
        <v>440</v>
      </c>
      <c r="E446" s="51" t="s">
        <v>196</v>
      </c>
      <c r="F446" s="51" t="s">
        <v>51</v>
      </c>
    </row>
    <row r="447" spans="1:6" ht="15.75" x14ac:dyDescent="0.3">
      <c r="A447" s="51" t="s">
        <v>637</v>
      </c>
      <c r="B447" s="52" t="s">
        <v>630</v>
      </c>
      <c r="C447" s="53">
        <v>41918.04</v>
      </c>
      <c r="D447" s="51" t="s">
        <v>440</v>
      </c>
      <c r="E447" s="51" t="s">
        <v>196</v>
      </c>
      <c r="F447" s="51" t="s">
        <v>51</v>
      </c>
    </row>
    <row r="448" spans="1:6" ht="15.75" x14ac:dyDescent="0.3">
      <c r="A448" s="51" t="s">
        <v>638</v>
      </c>
      <c r="B448" s="52" t="s">
        <v>639</v>
      </c>
      <c r="C448" s="53">
        <v>19006</v>
      </c>
      <c r="D448" s="51" t="s">
        <v>402</v>
      </c>
      <c r="E448" s="51" t="s">
        <v>196</v>
      </c>
      <c r="F448" s="51" t="s">
        <v>51</v>
      </c>
    </row>
    <row r="449" spans="1:6" ht="15.75" x14ac:dyDescent="0.3">
      <c r="A449" s="51" t="s">
        <v>640</v>
      </c>
      <c r="B449" s="52" t="s">
        <v>639</v>
      </c>
      <c r="C449" s="53">
        <v>19006</v>
      </c>
      <c r="D449" s="51" t="s">
        <v>402</v>
      </c>
      <c r="E449" s="51" t="s">
        <v>196</v>
      </c>
      <c r="F449" s="51" t="s">
        <v>51</v>
      </c>
    </row>
    <row r="450" spans="1:6" ht="15.75" x14ac:dyDescent="0.3">
      <c r="A450" s="51" t="s">
        <v>641</v>
      </c>
      <c r="B450" s="52" t="s">
        <v>639</v>
      </c>
      <c r="C450" s="53">
        <v>19006</v>
      </c>
      <c r="D450" s="51" t="s">
        <v>402</v>
      </c>
      <c r="E450" s="51" t="s">
        <v>196</v>
      </c>
      <c r="F450" s="51" t="s">
        <v>51</v>
      </c>
    </row>
    <row r="451" spans="1:6" ht="15.75" x14ac:dyDescent="0.3">
      <c r="A451" s="51" t="s">
        <v>628</v>
      </c>
      <c r="B451" s="52" t="s">
        <v>639</v>
      </c>
      <c r="C451" s="53">
        <v>18447</v>
      </c>
      <c r="D451" s="51" t="s">
        <v>402</v>
      </c>
      <c r="E451" s="51" t="s">
        <v>196</v>
      </c>
      <c r="F451" s="51" t="s">
        <v>51</v>
      </c>
    </row>
    <row r="452" spans="1:6" ht="15.75" x14ac:dyDescent="0.3">
      <c r="A452" s="51" t="s">
        <v>642</v>
      </c>
      <c r="B452" s="52" t="s">
        <v>639</v>
      </c>
      <c r="C452" s="53">
        <v>36894</v>
      </c>
      <c r="D452" s="51" t="s">
        <v>402</v>
      </c>
      <c r="E452" s="51" t="s">
        <v>196</v>
      </c>
      <c r="F452" s="51" t="s">
        <v>51</v>
      </c>
    </row>
    <row r="453" spans="1:6" ht="15.75" x14ac:dyDescent="0.3">
      <c r="A453" s="51" t="s">
        <v>643</v>
      </c>
      <c r="B453" s="52" t="s">
        <v>639</v>
      </c>
      <c r="C453" s="55">
        <v>160</v>
      </c>
      <c r="D453" s="51" t="s">
        <v>644</v>
      </c>
      <c r="E453" s="51" t="s">
        <v>189</v>
      </c>
      <c r="F453" s="51" t="s">
        <v>502</v>
      </c>
    </row>
    <row r="454" spans="1:6" ht="15.75" x14ac:dyDescent="0.3">
      <c r="A454" s="51" t="s">
        <v>617</v>
      </c>
      <c r="B454" s="52" t="s">
        <v>645</v>
      </c>
      <c r="C454" s="53">
        <v>7656</v>
      </c>
      <c r="D454" s="51" t="s">
        <v>49</v>
      </c>
      <c r="E454" s="51" t="s">
        <v>534</v>
      </c>
      <c r="F454" s="51" t="s">
        <v>51</v>
      </c>
    </row>
    <row r="455" spans="1:6" ht="15.75" x14ac:dyDescent="0.3">
      <c r="A455" s="51" t="s">
        <v>646</v>
      </c>
      <c r="B455" s="52" t="s">
        <v>645</v>
      </c>
      <c r="C455" s="53">
        <v>1400</v>
      </c>
      <c r="D455" s="51" t="s">
        <v>525</v>
      </c>
      <c r="E455" s="51" t="s">
        <v>33</v>
      </c>
      <c r="F455" s="51" t="s">
        <v>526</v>
      </c>
    </row>
    <row r="456" spans="1:6" ht="15.75" x14ac:dyDescent="0.3">
      <c r="A456" s="51" t="s">
        <v>647</v>
      </c>
      <c r="B456" s="52" t="s">
        <v>648</v>
      </c>
      <c r="C456" s="53">
        <v>19800</v>
      </c>
      <c r="D456" s="51" t="s">
        <v>32</v>
      </c>
      <c r="E456" s="51" t="s">
        <v>29</v>
      </c>
      <c r="F456" s="51" t="s">
        <v>30</v>
      </c>
    </row>
    <row r="457" spans="1:6" ht="15.75" x14ac:dyDescent="0.3">
      <c r="A457" s="51" t="s">
        <v>649</v>
      </c>
      <c r="B457" s="52" t="s">
        <v>648</v>
      </c>
      <c r="C457" s="53">
        <v>2400</v>
      </c>
      <c r="D457" s="51" t="s">
        <v>32</v>
      </c>
      <c r="E457" s="51" t="s">
        <v>29</v>
      </c>
      <c r="F457" s="51" t="s">
        <v>783</v>
      </c>
    </row>
    <row r="458" spans="1:6" ht="15.75" x14ac:dyDescent="0.3">
      <c r="A458" s="51" t="s">
        <v>650</v>
      </c>
      <c r="B458" s="52" t="s">
        <v>648</v>
      </c>
      <c r="C458" s="53">
        <v>18447</v>
      </c>
      <c r="D458" s="51" t="s">
        <v>402</v>
      </c>
      <c r="E458" s="51" t="s">
        <v>196</v>
      </c>
      <c r="F458" s="51" t="s">
        <v>51</v>
      </c>
    </row>
    <row r="459" spans="1:6" ht="15.75" x14ac:dyDescent="0.3">
      <c r="A459" s="51" t="s">
        <v>651</v>
      </c>
      <c r="B459" s="52" t="s">
        <v>648</v>
      </c>
      <c r="C459" s="53">
        <v>36894</v>
      </c>
      <c r="D459" s="51" t="s">
        <v>402</v>
      </c>
      <c r="E459" s="51" t="s">
        <v>196</v>
      </c>
      <c r="F459" s="51" t="s">
        <v>51</v>
      </c>
    </row>
    <row r="460" spans="1:6" ht="15.75" x14ac:dyDescent="0.3">
      <c r="A460" s="51" t="s">
        <v>652</v>
      </c>
      <c r="B460" s="52" t="s">
        <v>648</v>
      </c>
      <c r="C460" s="53">
        <v>4299.88</v>
      </c>
      <c r="D460" s="51" t="s">
        <v>32</v>
      </c>
      <c r="E460" s="51" t="s">
        <v>338</v>
      </c>
      <c r="F460" s="51" t="s">
        <v>783</v>
      </c>
    </row>
    <row r="461" spans="1:6" ht="15.75" x14ac:dyDescent="0.3">
      <c r="A461" s="51" t="s">
        <v>652</v>
      </c>
      <c r="B461" s="52" t="s">
        <v>648</v>
      </c>
      <c r="C461" s="55">
        <v>60</v>
      </c>
      <c r="D461" s="51" t="s">
        <v>32</v>
      </c>
      <c r="E461" s="51" t="s">
        <v>538</v>
      </c>
      <c r="F461" s="51" t="s">
        <v>537</v>
      </c>
    </row>
    <row r="462" spans="1:6" ht="15.75" x14ac:dyDescent="0.3">
      <c r="A462" s="51" t="s">
        <v>652</v>
      </c>
      <c r="B462" s="52" t="s">
        <v>648</v>
      </c>
      <c r="C462" s="99">
        <v>680.22</v>
      </c>
      <c r="D462" s="51" t="s">
        <v>32</v>
      </c>
      <c r="E462" s="51" t="s">
        <v>418</v>
      </c>
      <c r="F462" s="51" t="s">
        <v>783</v>
      </c>
    </row>
    <row r="463" spans="1:6" ht="15.75" x14ac:dyDescent="0.3">
      <c r="A463" s="51" t="s">
        <v>652</v>
      </c>
      <c r="B463" s="52" t="s">
        <v>648</v>
      </c>
      <c r="C463" s="53">
        <v>16299.97</v>
      </c>
      <c r="D463" s="51" t="s">
        <v>32</v>
      </c>
      <c r="E463" s="51" t="s">
        <v>29</v>
      </c>
      <c r="F463" s="51" t="s">
        <v>783</v>
      </c>
    </row>
    <row r="464" spans="1:6" ht="15.75" x14ac:dyDescent="0.3">
      <c r="A464" s="51" t="s">
        <v>652</v>
      </c>
      <c r="B464" s="52" t="s">
        <v>648</v>
      </c>
      <c r="C464" s="53">
        <v>2324.9299999999998</v>
      </c>
      <c r="D464" s="51" t="s">
        <v>32</v>
      </c>
      <c r="E464" s="51" t="s">
        <v>310</v>
      </c>
      <c r="F464" s="51" t="s">
        <v>783</v>
      </c>
    </row>
    <row r="465" spans="1:6" ht="15.75" x14ac:dyDescent="0.3">
      <c r="A465" s="51" t="s">
        <v>653</v>
      </c>
      <c r="B465" s="52" t="s">
        <v>648</v>
      </c>
      <c r="C465" s="53">
        <v>12249.85</v>
      </c>
      <c r="D465" s="51" t="s">
        <v>32</v>
      </c>
      <c r="E465" s="51" t="s">
        <v>302</v>
      </c>
      <c r="F465" s="51" t="s">
        <v>783</v>
      </c>
    </row>
    <row r="466" spans="1:6" ht="15.75" x14ac:dyDescent="0.3">
      <c r="A466" s="51" t="s">
        <v>653</v>
      </c>
      <c r="B466" s="52" t="s">
        <v>648</v>
      </c>
      <c r="C466" s="53">
        <v>2750.35</v>
      </c>
      <c r="D466" s="51" t="s">
        <v>32</v>
      </c>
      <c r="E466" s="51" t="s">
        <v>33</v>
      </c>
      <c r="F466" s="51" t="s">
        <v>783</v>
      </c>
    </row>
    <row r="467" spans="1:6" ht="15.75" x14ac:dyDescent="0.3">
      <c r="A467" s="51" t="s">
        <v>653</v>
      </c>
      <c r="B467" s="52" t="s">
        <v>648</v>
      </c>
      <c r="C467" s="99">
        <v>863.88</v>
      </c>
      <c r="D467" s="51" t="s">
        <v>32</v>
      </c>
      <c r="E467" s="51" t="s">
        <v>36</v>
      </c>
      <c r="F467" s="51" t="s">
        <v>783</v>
      </c>
    </row>
    <row r="468" spans="1:6" ht="15.75" x14ac:dyDescent="0.3">
      <c r="A468" s="51" t="s">
        <v>653</v>
      </c>
      <c r="B468" s="52" t="s">
        <v>648</v>
      </c>
      <c r="C468" s="53">
        <v>24750</v>
      </c>
      <c r="D468" s="51" t="s">
        <v>32</v>
      </c>
      <c r="E468" s="51" t="s">
        <v>505</v>
      </c>
      <c r="F468" s="51" t="s">
        <v>784</v>
      </c>
    </row>
    <row r="469" spans="1:6" ht="15.75" x14ac:dyDescent="0.3">
      <c r="A469" s="51" t="s">
        <v>653</v>
      </c>
      <c r="B469" s="52" t="s">
        <v>648</v>
      </c>
      <c r="C469" s="53">
        <v>11199.92</v>
      </c>
      <c r="D469" s="51" t="s">
        <v>32</v>
      </c>
      <c r="E469" s="51" t="s">
        <v>310</v>
      </c>
      <c r="F469" s="51" t="s">
        <v>783</v>
      </c>
    </row>
    <row r="470" spans="1:6" ht="15.75" x14ac:dyDescent="0.3">
      <c r="A470" s="51" t="s">
        <v>654</v>
      </c>
      <c r="B470" s="52" t="s">
        <v>648</v>
      </c>
      <c r="C470" s="99">
        <v>285.01</v>
      </c>
      <c r="D470" s="51" t="s">
        <v>32</v>
      </c>
      <c r="E470" s="51" t="s">
        <v>338</v>
      </c>
      <c r="F470" s="51" t="s">
        <v>30</v>
      </c>
    </row>
    <row r="471" spans="1:6" ht="15.75" x14ac:dyDescent="0.3">
      <c r="A471" s="51" t="s">
        <v>654</v>
      </c>
      <c r="B471" s="52" t="s">
        <v>648</v>
      </c>
      <c r="C471" s="53">
        <v>13500.08</v>
      </c>
      <c r="D471" s="51" t="s">
        <v>32</v>
      </c>
      <c r="E471" s="51" t="s">
        <v>305</v>
      </c>
      <c r="F471" s="51" t="s">
        <v>30</v>
      </c>
    </row>
    <row r="472" spans="1:6" ht="15.75" x14ac:dyDescent="0.3">
      <c r="A472" s="51" t="s">
        <v>654</v>
      </c>
      <c r="B472" s="52" t="s">
        <v>648</v>
      </c>
      <c r="C472" s="53">
        <v>2405.84</v>
      </c>
      <c r="D472" s="51" t="s">
        <v>32</v>
      </c>
      <c r="E472" s="51" t="s">
        <v>33</v>
      </c>
      <c r="F472" s="51" t="s">
        <v>30</v>
      </c>
    </row>
    <row r="473" spans="1:6" ht="15.75" x14ac:dyDescent="0.3">
      <c r="A473" s="51" t="s">
        <v>654</v>
      </c>
      <c r="B473" s="52" t="s">
        <v>648</v>
      </c>
      <c r="C473" s="53">
        <v>17991.5</v>
      </c>
      <c r="D473" s="51" t="s">
        <v>32</v>
      </c>
      <c r="E473" s="51" t="s">
        <v>535</v>
      </c>
      <c r="F473" s="51" t="s">
        <v>30</v>
      </c>
    </row>
    <row r="474" spans="1:6" ht="15.75" x14ac:dyDescent="0.3">
      <c r="A474" s="51" t="s">
        <v>654</v>
      </c>
      <c r="B474" s="52" t="s">
        <v>648</v>
      </c>
      <c r="C474" s="53">
        <v>2400.04</v>
      </c>
      <c r="D474" s="51" t="s">
        <v>32</v>
      </c>
      <c r="E474" s="51" t="s">
        <v>418</v>
      </c>
      <c r="F474" s="51" t="s">
        <v>30</v>
      </c>
    </row>
    <row r="475" spans="1:6" ht="15.75" x14ac:dyDescent="0.3">
      <c r="A475" s="51" t="s">
        <v>654</v>
      </c>
      <c r="B475" s="52" t="s">
        <v>648</v>
      </c>
      <c r="C475" s="53">
        <v>45600.53</v>
      </c>
      <c r="D475" s="51" t="s">
        <v>32</v>
      </c>
      <c r="E475" s="51" t="s">
        <v>38</v>
      </c>
      <c r="F475" s="51" t="s">
        <v>30</v>
      </c>
    </row>
    <row r="476" spans="1:6" ht="15.75" x14ac:dyDescent="0.3">
      <c r="A476" s="51" t="s">
        <v>654</v>
      </c>
      <c r="B476" s="52" t="s">
        <v>648</v>
      </c>
      <c r="C476" s="53">
        <v>120002</v>
      </c>
      <c r="D476" s="51" t="s">
        <v>32</v>
      </c>
      <c r="E476" s="51" t="s">
        <v>308</v>
      </c>
      <c r="F476" s="51" t="s">
        <v>30</v>
      </c>
    </row>
    <row r="477" spans="1:6" ht="15.75" x14ac:dyDescent="0.3">
      <c r="A477" s="51" t="s">
        <v>655</v>
      </c>
      <c r="B477" s="52" t="s">
        <v>648</v>
      </c>
      <c r="C477" s="99">
        <v>180.03</v>
      </c>
      <c r="D477" s="51" t="s">
        <v>32</v>
      </c>
      <c r="E477" s="51" t="s">
        <v>656</v>
      </c>
      <c r="F477" s="51" t="s">
        <v>30</v>
      </c>
    </row>
    <row r="478" spans="1:6" ht="15.75" x14ac:dyDescent="0.3">
      <c r="A478" s="51" t="s">
        <v>655</v>
      </c>
      <c r="B478" s="52" t="s">
        <v>648</v>
      </c>
      <c r="C478" s="99">
        <v>274.98</v>
      </c>
      <c r="D478" s="51" t="s">
        <v>32</v>
      </c>
      <c r="E478" s="51" t="s">
        <v>338</v>
      </c>
      <c r="F478" s="51" t="s">
        <v>30</v>
      </c>
    </row>
    <row r="479" spans="1:6" ht="15.75" x14ac:dyDescent="0.3">
      <c r="A479" s="51" t="s">
        <v>655</v>
      </c>
      <c r="B479" s="52" t="s">
        <v>648</v>
      </c>
      <c r="C479" s="53">
        <v>8617.99</v>
      </c>
      <c r="D479" s="51" t="s">
        <v>32</v>
      </c>
      <c r="E479" s="51" t="s">
        <v>657</v>
      </c>
      <c r="F479" s="51" t="s">
        <v>30</v>
      </c>
    </row>
    <row r="480" spans="1:6" ht="15.75" x14ac:dyDescent="0.3">
      <c r="A480" s="51" t="s">
        <v>655</v>
      </c>
      <c r="B480" s="52" t="s">
        <v>648</v>
      </c>
      <c r="C480" s="53">
        <v>3625</v>
      </c>
      <c r="D480" s="51" t="s">
        <v>32</v>
      </c>
      <c r="E480" s="51" t="s">
        <v>658</v>
      </c>
      <c r="F480" s="51" t="s">
        <v>30</v>
      </c>
    </row>
    <row r="481" spans="1:6" ht="15.75" x14ac:dyDescent="0.3">
      <c r="A481" s="51" t="s">
        <v>655</v>
      </c>
      <c r="B481" s="52" t="s">
        <v>648</v>
      </c>
      <c r="C481" s="55">
        <v>390</v>
      </c>
      <c r="D481" s="51" t="s">
        <v>32</v>
      </c>
      <c r="E481" s="51" t="s">
        <v>659</v>
      </c>
      <c r="F481" s="51" t="s">
        <v>30</v>
      </c>
    </row>
    <row r="482" spans="1:6" ht="15.75" x14ac:dyDescent="0.3">
      <c r="A482" s="51" t="s">
        <v>655</v>
      </c>
      <c r="B482" s="52" t="s">
        <v>648</v>
      </c>
      <c r="C482" s="53">
        <v>1170</v>
      </c>
      <c r="D482" s="51" t="s">
        <v>32</v>
      </c>
      <c r="E482" s="51" t="s">
        <v>660</v>
      </c>
      <c r="F482" s="51" t="s">
        <v>30</v>
      </c>
    </row>
    <row r="483" spans="1:6" ht="15.75" x14ac:dyDescent="0.3">
      <c r="A483" s="51" t="s">
        <v>655</v>
      </c>
      <c r="B483" s="52" t="s">
        <v>648</v>
      </c>
      <c r="C483" s="99">
        <v>585.22</v>
      </c>
      <c r="D483" s="51" t="s">
        <v>32</v>
      </c>
      <c r="E483" s="51" t="s">
        <v>661</v>
      </c>
      <c r="F483" s="51" t="s">
        <v>30</v>
      </c>
    </row>
    <row r="484" spans="1:6" ht="15.75" x14ac:dyDescent="0.3">
      <c r="A484" s="51" t="s">
        <v>655</v>
      </c>
      <c r="B484" s="52" t="s">
        <v>648</v>
      </c>
      <c r="C484" s="53">
        <v>2294.5300000000002</v>
      </c>
      <c r="D484" s="51" t="s">
        <v>32</v>
      </c>
      <c r="E484" s="51" t="s">
        <v>505</v>
      </c>
      <c r="F484" s="51" t="s">
        <v>30</v>
      </c>
    </row>
    <row r="485" spans="1:6" ht="15.75" x14ac:dyDescent="0.3">
      <c r="A485" s="51" t="s">
        <v>655</v>
      </c>
      <c r="B485" s="52" t="s">
        <v>648</v>
      </c>
      <c r="C485" s="53">
        <v>215000.2</v>
      </c>
      <c r="D485" s="51" t="s">
        <v>32</v>
      </c>
      <c r="E485" s="51" t="s">
        <v>38</v>
      </c>
      <c r="F485" s="51" t="s">
        <v>30</v>
      </c>
    </row>
    <row r="486" spans="1:6" ht="15.75" x14ac:dyDescent="0.3">
      <c r="A486" s="51" t="s">
        <v>655</v>
      </c>
      <c r="B486" s="52" t="s">
        <v>648</v>
      </c>
      <c r="C486" s="53">
        <v>109999.32</v>
      </c>
      <c r="D486" s="51" t="s">
        <v>32</v>
      </c>
      <c r="E486" s="51" t="s">
        <v>539</v>
      </c>
      <c r="F486" s="51" t="s">
        <v>30</v>
      </c>
    </row>
    <row r="487" spans="1:6" ht="15.75" x14ac:dyDescent="0.3">
      <c r="A487" s="51" t="s">
        <v>655</v>
      </c>
      <c r="B487" s="52" t="s">
        <v>648</v>
      </c>
      <c r="C487" s="99">
        <v>299.92</v>
      </c>
      <c r="D487" s="51" t="s">
        <v>32</v>
      </c>
      <c r="E487" s="51" t="s">
        <v>313</v>
      </c>
      <c r="F487" s="51" t="s">
        <v>30</v>
      </c>
    </row>
    <row r="488" spans="1:6" ht="15.75" x14ac:dyDescent="0.3">
      <c r="A488" s="51" t="s">
        <v>655</v>
      </c>
      <c r="B488" s="52" t="s">
        <v>648</v>
      </c>
      <c r="C488" s="53">
        <v>60001</v>
      </c>
      <c r="D488" s="51" t="s">
        <v>32</v>
      </c>
      <c r="E488" s="51" t="s">
        <v>308</v>
      </c>
      <c r="F488" s="51" t="s">
        <v>30</v>
      </c>
    </row>
    <row r="489" spans="1:6" ht="15.75" x14ac:dyDescent="0.3">
      <c r="A489" s="51" t="s">
        <v>655</v>
      </c>
      <c r="B489" s="52" t="s">
        <v>648</v>
      </c>
      <c r="C489" s="53">
        <v>1125.01</v>
      </c>
      <c r="D489" s="51" t="s">
        <v>32</v>
      </c>
      <c r="E489" s="51" t="s">
        <v>662</v>
      </c>
      <c r="F489" s="51" t="s">
        <v>30</v>
      </c>
    </row>
    <row r="490" spans="1:6" ht="15.75" x14ac:dyDescent="0.3">
      <c r="A490" s="51" t="s">
        <v>663</v>
      </c>
      <c r="B490" s="52" t="s">
        <v>664</v>
      </c>
      <c r="C490" s="53">
        <v>16770</v>
      </c>
      <c r="D490" s="51" t="s">
        <v>402</v>
      </c>
      <c r="E490" s="51" t="s">
        <v>196</v>
      </c>
      <c r="F490" s="51" t="s">
        <v>51</v>
      </c>
    </row>
    <row r="491" spans="1:6" ht="15.75" x14ac:dyDescent="0.3">
      <c r="A491" s="51" t="s">
        <v>665</v>
      </c>
      <c r="B491" s="52" t="s">
        <v>664</v>
      </c>
      <c r="C491" s="53">
        <v>19565</v>
      </c>
      <c r="D491" s="51" t="s">
        <v>402</v>
      </c>
      <c r="E491" s="51" t="s">
        <v>196</v>
      </c>
      <c r="F491" s="51" t="s">
        <v>51</v>
      </c>
    </row>
    <row r="492" spans="1:6" ht="15.75" x14ac:dyDescent="0.3">
      <c r="A492" s="51" t="s">
        <v>666</v>
      </c>
      <c r="B492" s="52" t="s">
        <v>664</v>
      </c>
      <c r="C492" s="53">
        <v>31320</v>
      </c>
      <c r="D492" s="51" t="s">
        <v>667</v>
      </c>
      <c r="E492" s="51" t="s">
        <v>33</v>
      </c>
      <c r="F492" s="51" t="s">
        <v>30</v>
      </c>
    </row>
    <row r="493" spans="1:6" ht="15.75" x14ac:dyDescent="0.3">
      <c r="A493" s="51" t="s">
        <v>668</v>
      </c>
      <c r="B493" s="52" t="s">
        <v>669</v>
      </c>
      <c r="C493" s="53">
        <v>8618</v>
      </c>
      <c r="D493" s="51" t="s">
        <v>32</v>
      </c>
      <c r="E493" s="51" t="s">
        <v>657</v>
      </c>
      <c r="F493" s="51" t="s">
        <v>30</v>
      </c>
    </row>
    <row r="494" spans="1:6" ht="15.75" x14ac:dyDescent="0.3">
      <c r="A494" s="51" t="s">
        <v>668</v>
      </c>
      <c r="B494" s="52" t="s">
        <v>669</v>
      </c>
      <c r="C494" s="53">
        <v>2435</v>
      </c>
      <c r="D494" s="51" t="s">
        <v>32</v>
      </c>
      <c r="E494" s="51" t="s">
        <v>658</v>
      </c>
      <c r="F494" s="51" t="s">
        <v>30</v>
      </c>
    </row>
    <row r="495" spans="1:6" ht="15.75" x14ac:dyDescent="0.3">
      <c r="A495" s="51" t="s">
        <v>668</v>
      </c>
      <c r="B495" s="52" t="s">
        <v>669</v>
      </c>
      <c r="C495" s="53">
        <v>180000</v>
      </c>
      <c r="D495" s="51" t="s">
        <v>32</v>
      </c>
      <c r="E495" s="51" t="s">
        <v>308</v>
      </c>
      <c r="F495" s="51" t="s">
        <v>30</v>
      </c>
    </row>
    <row r="496" spans="1:6" ht="15.75" x14ac:dyDescent="0.3">
      <c r="A496" s="51" t="s">
        <v>584</v>
      </c>
      <c r="B496" s="52" t="s">
        <v>669</v>
      </c>
      <c r="C496" s="53">
        <v>2195</v>
      </c>
      <c r="D496" s="51" t="s">
        <v>32</v>
      </c>
      <c r="E496" s="51" t="s">
        <v>662</v>
      </c>
      <c r="F496" s="51" t="s">
        <v>30</v>
      </c>
    </row>
    <row r="497" spans="1:6" ht="15.75" x14ac:dyDescent="0.3">
      <c r="A497" s="51" t="s">
        <v>663</v>
      </c>
      <c r="B497" s="52" t="s">
        <v>669</v>
      </c>
      <c r="C497" s="53">
        <v>16770</v>
      </c>
      <c r="D497" s="51" t="s">
        <v>402</v>
      </c>
      <c r="E497" s="51" t="s">
        <v>196</v>
      </c>
      <c r="F497" s="51" t="s">
        <v>51</v>
      </c>
    </row>
    <row r="498" spans="1:6" ht="15.75" x14ac:dyDescent="0.3">
      <c r="A498" s="51" t="s">
        <v>665</v>
      </c>
      <c r="B498" s="52" t="s">
        <v>670</v>
      </c>
      <c r="C498" s="53">
        <v>16770</v>
      </c>
      <c r="D498" s="51" t="s">
        <v>402</v>
      </c>
      <c r="E498" s="51" t="s">
        <v>196</v>
      </c>
      <c r="F498" s="51" t="s">
        <v>51</v>
      </c>
    </row>
    <row r="499" spans="1:6" ht="15.75" x14ac:dyDescent="0.3">
      <c r="A499" s="51" t="s">
        <v>671</v>
      </c>
      <c r="B499" s="52" t="s">
        <v>672</v>
      </c>
      <c r="C499" s="53">
        <v>16770</v>
      </c>
      <c r="D499" s="51" t="s">
        <v>402</v>
      </c>
      <c r="E499" s="51" t="s">
        <v>196</v>
      </c>
      <c r="F499" s="51" t="s">
        <v>51</v>
      </c>
    </row>
    <row r="500" spans="1:6" ht="15.75" x14ac:dyDescent="0.3">
      <c r="A500" s="51" t="s">
        <v>673</v>
      </c>
      <c r="B500" s="52" t="s">
        <v>674</v>
      </c>
      <c r="C500" s="53">
        <v>6318.5</v>
      </c>
      <c r="D500" s="51" t="s">
        <v>781</v>
      </c>
      <c r="E500" s="51" t="s">
        <v>414</v>
      </c>
      <c r="F500" s="51" t="s">
        <v>675</v>
      </c>
    </row>
    <row r="501" spans="1:6" ht="15.75" x14ac:dyDescent="0.3">
      <c r="A501" s="51" t="s">
        <v>676</v>
      </c>
      <c r="B501" s="52" t="s">
        <v>674</v>
      </c>
      <c r="C501" s="53">
        <v>16770</v>
      </c>
      <c r="D501" s="51" t="s">
        <v>402</v>
      </c>
      <c r="E501" s="51" t="s">
        <v>196</v>
      </c>
      <c r="F501" s="51" t="s">
        <v>51</v>
      </c>
    </row>
    <row r="502" spans="1:6" ht="15.75" x14ac:dyDescent="0.3">
      <c r="A502" s="51" t="s">
        <v>677</v>
      </c>
      <c r="B502" s="52" t="s">
        <v>674</v>
      </c>
      <c r="C502" s="53">
        <v>6655</v>
      </c>
      <c r="D502" s="51" t="s">
        <v>781</v>
      </c>
      <c r="E502" s="51" t="s">
        <v>33</v>
      </c>
      <c r="F502" s="51" t="s">
        <v>30</v>
      </c>
    </row>
    <row r="503" spans="1:6" ht="15.75" x14ac:dyDescent="0.3">
      <c r="A503" s="51" t="s">
        <v>677</v>
      </c>
      <c r="B503" s="52" t="s">
        <v>674</v>
      </c>
      <c r="C503" s="55">
        <v>477</v>
      </c>
      <c r="D503" s="51" t="s">
        <v>781</v>
      </c>
      <c r="E503" s="51" t="s">
        <v>36</v>
      </c>
      <c r="F503" s="51" t="s">
        <v>30</v>
      </c>
    </row>
    <row r="504" spans="1:6" ht="15.75" x14ac:dyDescent="0.3">
      <c r="A504" s="51" t="s">
        <v>678</v>
      </c>
      <c r="B504" s="52" t="s">
        <v>679</v>
      </c>
      <c r="C504" s="53">
        <v>4950</v>
      </c>
      <c r="D504" s="51" t="s">
        <v>680</v>
      </c>
      <c r="E504" s="51" t="s">
        <v>681</v>
      </c>
      <c r="F504" s="51" t="s">
        <v>785</v>
      </c>
    </row>
    <row r="505" spans="1:6" ht="15.75" x14ac:dyDescent="0.3">
      <c r="A505" s="51" t="s">
        <v>676</v>
      </c>
      <c r="B505" s="52" t="s">
        <v>682</v>
      </c>
      <c r="C505" s="53">
        <v>16770</v>
      </c>
      <c r="D505" s="51" t="s">
        <v>402</v>
      </c>
      <c r="E505" s="51" t="s">
        <v>196</v>
      </c>
      <c r="F505" s="51" t="s">
        <v>51</v>
      </c>
    </row>
    <row r="506" spans="1:6" ht="15.75" x14ac:dyDescent="0.3">
      <c r="A506" s="51" t="s">
        <v>683</v>
      </c>
      <c r="B506" s="52" t="s">
        <v>682</v>
      </c>
      <c r="C506" s="53">
        <v>110984</v>
      </c>
      <c r="D506" s="51" t="s">
        <v>32</v>
      </c>
      <c r="E506" s="51" t="s">
        <v>684</v>
      </c>
      <c r="F506" s="51" t="s">
        <v>786</v>
      </c>
    </row>
    <row r="507" spans="1:6" ht="15.75" x14ac:dyDescent="0.3">
      <c r="A507" s="51" t="s">
        <v>685</v>
      </c>
      <c r="B507" s="52" t="s">
        <v>682</v>
      </c>
      <c r="C507" s="53">
        <v>186987.53</v>
      </c>
      <c r="D507" s="51" t="s">
        <v>32</v>
      </c>
      <c r="E507" s="51" t="s">
        <v>684</v>
      </c>
      <c r="F507" s="51" t="s">
        <v>786</v>
      </c>
    </row>
    <row r="508" spans="1:6" ht="15.75" x14ac:dyDescent="0.3">
      <c r="A508" s="51" t="s">
        <v>584</v>
      </c>
      <c r="B508" s="52" t="s">
        <v>682</v>
      </c>
      <c r="C508" s="53">
        <v>19300</v>
      </c>
      <c r="D508" s="51" t="s">
        <v>32</v>
      </c>
      <c r="E508" s="51" t="s">
        <v>33</v>
      </c>
      <c r="F508" s="51" t="s">
        <v>783</v>
      </c>
    </row>
    <row r="509" spans="1:6" ht="15.75" x14ac:dyDescent="0.3">
      <c r="A509" s="51" t="s">
        <v>584</v>
      </c>
      <c r="B509" s="52" t="s">
        <v>682</v>
      </c>
      <c r="C509" s="53">
        <v>7500</v>
      </c>
      <c r="D509" s="51" t="s">
        <v>32</v>
      </c>
      <c r="E509" s="51" t="s">
        <v>386</v>
      </c>
      <c r="F509" s="51" t="s">
        <v>783</v>
      </c>
    </row>
    <row r="510" spans="1:6" ht="15.75" x14ac:dyDescent="0.3">
      <c r="A510" s="51" t="s">
        <v>584</v>
      </c>
      <c r="B510" s="52" t="s">
        <v>682</v>
      </c>
      <c r="C510" s="53">
        <v>1860</v>
      </c>
      <c r="D510" s="51" t="s">
        <v>32</v>
      </c>
      <c r="E510" s="51" t="s">
        <v>29</v>
      </c>
      <c r="F510" s="51" t="s">
        <v>783</v>
      </c>
    </row>
    <row r="511" spans="1:6" ht="15.75" x14ac:dyDescent="0.3">
      <c r="A511" s="51" t="s">
        <v>584</v>
      </c>
      <c r="B511" s="52" t="s">
        <v>682</v>
      </c>
      <c r="C511" s="53">
        <v>2100</v>
      </c>
      <c r="D511" s="51" t="s">
        <v>32</v>
      </c>
      <c r="E511" s="51" t="s">
        <v>310</v>
      </c>
      <c r="F511" s="51" t="s">
        <v>783</v>
      </c>
    </row>
    <row r="512" spans="1:6" ht="15.75" x14ac:dyDescent="0.3">
      <c r="A512" s="51" t="s">
        <v>686</v>
      </c>
      <c r="B512" s="52" t="s">
        <v>682</v>
      </c>
      <c r="C512" s="53">
        <v>16770</v>
      </c>
      <c r="D512" s="51" t="s">
        <v>402</v>
      </c>
      <c r="E512" s="51" t="s">
        <v>196</v>
      </c>
      <c r="F512" s="51" t="s">
        <v>51</v>
      </c>
    </row>
    <row r="513" spans="1:6" ht="15.75" x14ac:dyDescent="0.3">
      <c r="A513" s="51" t="s">
        <v>687</v>
      </c>
      <c r="B513" s="52" t="s">
        <v>682</v>
      </c>
      <c r="C513" s="53">
        <v>16770</v>
      </c>
      <c r="D513" s="51" t="s">
        <v>402</v>
      </c>
      <c r="E513" s="51" t="s">
        <v>196</v>
      </c>
      <c r="F513" s="51" t="s">
        <v>51</v>
      </c>
    </row>
    <row r="514" spans="1:6" ht="15.75" x14ac:dyDescent="0.3">
      <c r="A514" s="51" t="s">
        <v>688</v>
      </c>
      <c r="B514" s="52" t="s">
        <v>682</v>
      </c>
      <c r="C514" s="53">
        <v>16770</v>
      </c>
      <c r="D514" s="51" t="s">
        <v>402</v>
      </c>
      <c r="E514" s="51" t="s">
        <v>196</v>
      </c>
      <c r="F514" s="51" t="s">
        <v>51</v>
      </c>
    </row>
    <row r="515" spans="1:6" ht="15.75" x14ac:dyDescent="0.3">
      <c r="A515" s="51" t="s">
        <v>689</v>
      </c>
      <c r="B515" s="52" t="s">
        <v>682</v>
      </c>
      <c r="C515" s="53">
        <v>16770</v>
      </c>
      <c r="D515" s="51" t="s">
        <v>402</v>
      </c>
      <c r="E515" s="51" t="s">
        <v>196</v>
      </c>
      <c r="F515" s="51" t="s">
        <v>51</v>
      </c>
    </row>
    <row r="516" spans="1:6" ht="15.75" x14ac:dyDescent="0.3">
      <c r="A516" s="51" t="s">
        <v>690</v>
      </c>
      <c r="B516" s="52" t="s">
        <v>682</v>
      </c>
      <c r="C516" s="53">
        <v>16770</v>
      </c>
      <c r="D516" s="51" t="s">
        <v>402</v>
      </c>
      <c r="E516" s="51" t="s">
        <v>196</v>
      </c>
      <c r="F516" s="51" t="s">
        <v>51</v>
      </c>
    </row>
    <row r="517" spans="1:6" ht="15.75" x14ac:dyDescent="0.3">
      <c r="A517" s="51" t="s">
        <v>691</v>
      </c>
      <c r="B517" s="52" t="s">
        <v>692</v>
      </c>
      <c r="C517" s="53">
        <v>25633.200000000001</v>
      </c>
      <c r="D517" s="51" t="s">
        <v>440</v>
      </c>
      <c r="E517" s="51" t="s">
        <v>196</v>
      </c>
      <c r="F517" s="51" t="s">
        <v>51</v>
      </c>
    </row>
    <row r="518" spans="1:6" ht="15.75" x14ac:dyDescent="0.3">
      <c r="A518" s="51" t="s">
        <v>693</v>
      </c>
      <c r="B518" s="52" t="s">
        <v>692</v>
      </c>
      <c r="C518" s="53">
        <v>25633.200000000001</v>
      </c>
      <c r="D518" s="51" t="s">
        <v>440</v>
      </c>
      <c r="E518" s="51" t="s">
        <v>196</v>
      </c>
      <c r="F518" s="51" t="s">
        <v>51</v>
      </c>
    </row>
    <row r="519" spans="1:6" ht="15.75" x14ac:dyDescent="0.3">
      <c r="A519" s="51" t="s">
        <v>694</v>
      </c>
      <c r="B519" s="52" t="s">
        <v>692</v>
      </c>
      <c r="C519" s="53">
        <v>25633.200000000001</v>
      </c>
      <c r="D519" s="51" t="s">
        <v>440</v>
      </c>
      <c r="E519" s="51" t="s">
        <v>196</v>
      </c>
      <c r="F519" s="51" t="s">
        <v>51</v>
      </c>
    </row>
    <row r="520" spans="1:6" ht="15.75" x14ac:dyDescent="0.3">
      <c r="A520" s="51" t="s">
        <v>695</v>
      </c>
      <c r="B520" s="52" t="s">
        <v>692</v>
      </c>
      <c r="C520" s="53">
        <v>25633.200000000001</v>
      </c>
      <c r="D520" s="51" t="s">
        <v>440</v>
      </c>
      <c r="E520" s="51" t="s">
        <v>196</v>
      </c>
      <c r="F520" s="51" t="s">
        <v>51</v>
      </c>
    </row>
    <row r="521" spans="1:6" ht="15.75" x14ac:dyDescent="0.3">
      <c r="A521" s="51" t="s">
        <v>696</v>
      </c>
      <c r="B521" s="52" t="s">
        <v>692</v>
      </c>
      <c r="C521" s="53">
        <v>25633.200000000001</v>
      </c>
      <c r="D521" s="51" t="s">
        <v>440</v>
      </c>
      <c r="E521" s="51" t="s">
        <v>196</v>
      </c>
      <c r="F521" s="51" t="s">
        <v>51</v>
      </c>
    </row>
    <row r="522" spans="1:6" ht="15.75" x14ac:dyDescent="0.3">
      <c r="A522" s="51" t="s">
        <v>697</v>
      </c>
      <c r="B522" s="52" t="s">
        <v>692</v>
      </c>
      <c r="C522" s="53">
        <v>25633.200000000001</v>
      </c>
      <c r="D522" s="51" t="s">
        <v>440</v>
      </c>
      <c r="E522" s="51" t="s">
        <v>196</v>
      </c>
      <c r="F522" s="51" t="s">
        <v>51</v>
      </c>
    </row>
    <row r="523" spans="1:6" ht="15.75" x14ac:dyDescent="0.3">
      <c r="A523" s="51" t="s">
        <v>698</v>
      </c>
      <c r="B523" s="52" t="s">
        <v>692</v>
      </c>
      <c r="C523" s="53">
        <v>25633.200000000001</v>
      </c>
      <c r="D523" s="51" t="s">
        <v>440</v>
      </c>
      <c r="E523" s="51" t="s">
        <v>196</v>
      </c>
      <c r="F523" s="51" t="s">
        <v>51</v>
      </c>
    </row>
    <row r="524" spans="1:6" ht="15.75" x14ac:dyDescent="0.3">
      <c r="A524" s="51" t="s">
        <v>699</v>
      </c>
      <c r="B524" s="52" t="s">
        <v>692</v>
      </c>
      <c r="C524" s="53">
        <v>25633.200000000001</v>
      </c>
      <c r="D524" s="51" t="s">
        <v>440</v>
      </c>
      <c r="E524" s="51" t="s">
        <v>196</v>
      </c>
      <c r="F524" s="51" t="s">
        <v>51</v>
      </c>
    </row>
    <row r="525" spans="1:6" ht="15.75" x14ac:dyDescent="0.3">
      <c r="A525" s="51" t="s">
        <v>700</v>
      </c>
      <c r="B525" s="52" t="s">
        <v>692</v>
      </c>
      <c r="C525" s="53">
        <v>12816.6</v>
      </c>
      <c r="D525" s="51" t="s">
        <v>440</v>
      </c>
      <c r="E525" s="51" t="s">
        <v>196</v>
      </c>
      <c r="F525" s="51" t="s">
        <v>51</v>
      </c>
    </row>
    <row r="526" spans="1:6" ht="15.75" x14ac:dyDescent="0.3">
      <c r="A526" s="51" t="s">
        <v>701</v>
      </c>
      <c r="B526" s="52" t="s">
        <v>702</v>
      </c>
      <c r="C526" s="53">
        <v>25633.200000000001</v>
      </c>
      <c r="D526" s="51" t="s">
        <v>440</v>
      </c>
      <c r="E526" s="51" t="s">
        <v>196</v>
      </c>
      <c r="F526" s="51" t="s">
        <v>51</v>
      </c>
    </row>
    <row r="527" spans="1:6" ht="15.75" x14ac:dyDescent="0.3">
      <c r="A527" s="51" t="s">
        <v>703</v>
      </c>
      <c r="B527" s="52" t="s">
        <v>702</v>
      </c>
      <c r="C527" s="53">
        <v>51266.400000000001</v>
      </c>
      <c r="D527" s="51" t="s">
        <v>440</v>
      </c>
      <c r="E527" s="51" t="s">
        <v>196</v>
      </c>
      <c r="F527" s="51" t="s">
        <v>51</v>
      </c>
    </row>
    <row r="528" spans="1:6" ht="15.75" x14ac:dyDescent="0.3">
      <c r="A528" s="51" t="s">
        <v>704</v>
      </c>
      <c r="B528" s="52" t="s">
        <v>702</v>
      </c>
      <c r="C528" s="53">
        <v>83850</v>
      </c>
      <c r="D528" s="51" t="s">
        <v>402</v>
      </c>
      <c r="E528" s="51" t="s">
        <v>196</v>
      </c>
      <c r="F528" s="51" t="s">
        <v>51</v>
      </c>
    </row>
    <row r="529" spans="1:6" ht="15.75" x14ac:dyDescent="0.3">
      <c r="A529" s="51" t="s">
        <v>705</v>
      </c>
      <c r="B529" s="52" t="s">
        <v>706</v>
      </c>
      <c r="C529" s="53">
        <v>12760</v>
      </c>
      <c r="D529" s="51" t="s">
        <v>49</v>
      </c>
      <c r="E529" s="51" t="s">
        <v>534</v>
      </c>
      <c r="F529" s="51" t="s">
        <v>51</v>
      </c>
    </row>
    <row r="530" spans="1:6" ht="15.75" x14ac:dyDescent="0.3">
      <c r="A530" s="51" t="s">
        <v>707</v>
      </c>
      <c r="B530" s="52" t="s">
        <v>708</v>
      </c>
      <c r="C530" s="53">
        <v>208500</v>
      </c>
      <c r="D530" s="51" t="s">
        <v>32</v>
      </c>
      <c r="E530" s="51" t="s">
        <v>709</v>
      </c>
      <c r="F530" s="51" t="s">
        <v>710</v>
      </c>
    </row>
    <row r="531" spans="1:6" ht="15.75" x14ac:dyDescent="0.3">
      <c r="A531" s="51" t="s">
        <v>711</v>
      </c>
      <c r="B531" s="52" t="s">
        <v>708</v>
      </c>
      <c r="C531" s="53">
        <v>3375.89</v>
      </c>
      <c r="D531" s="51" t="s">
        <v>32</v>
      </c>
      <c r="E531" s="51" t="s">
        <v>302</v>
      </c>
      <c r="F531" s="51" t="s">
        <v>30</v>
      </c>
    </row>
    <row r="532" spans="1:6" ht="15.75" x14ac:dyDescent="0.3">
      <c r="A532" s="51" t="s">
        <v>711</v>
      </c>
      <c r="B532" s="52" t="s">
        <v>708</v>
      </c>
      <c r="C532" s="53">
        <v>4589.41</v>
      </c>
      <c r="D532" s="51" t="s">
        <v>32</v>
      </c>
      <c r="E532" s="51" t="s">
        <v>33</v>
      </c>
      <c r="F532" s="51" t="s">
        <v>30</v>
      </c>
    </row>
    <row r="533" spans="1:6" ht="15.75" x14ac:dyDescent="0.3">
      <c r="A533" s="51" t="s">
        <v>711</v>
      </c>
      <c r="B533" s="52" t="s">
        <v>708</v>
      </c>
      <c r="C533" s="53">
        <v>2505.6999999999998</v>
      </c>
      <c r="D533" s="51" t="s">
        <v>32</v>
      </c>
      <c r="E533" s="51" t="s">
        <v>36</v>
      </c>
      <c r="F533" s="51" t="s">
        <v>30</v>
      </c>
    </row>
    <row r="534" spans="1:6" ht="15.75" x14ac:dyDescent="0.3">
      <c r="A534" s="51" t="s">
        <v>712</v>
      </c>
      <c r="B534" s="52" t="s">
        <v>713</v>
      </c>
      <c r="C534" s="53">
        <v>16770</v>
      </c>
      <c r="D534" s="51" t="s">
        <v>402</v>
      </c>
      <c r="E534" s="51" t="s">
        <v>196</v>
      </c>
      <c r="F534" s="51" t="s">
        <v>51</v>
      </c>
    </row>
    <row r="535" spans="1:6" ht="15.75" x14ac:dyDescent="0.3">
      <c r="A535" s="51" t="s">
        <v>714</v>
      </c>
      <c r="B535" s="52" t="s">
        <v>713</v>
      </c>
      <c r="C535" s="53">
        <v>51266.400000000001</v>
      </c>
      <c r="D535" s="51" t="s">
        <v>440</v>
      </c>
      <c r="E535" s="51" t="s">
        <v>196</v>
      </c>
      <c r="F535" s="51" t="s">
        <v>51</v>
      </c>
    </row>
    <row r="536" spans="1:6" ht="15.75" x14ac:dyDescent="0.3">
      <c r="A536" s="51" t="s">
        <v>715</v>
      </c>
      <c r="B536" s="52" t="s">
        <v>713</v>
      </c>
      <c r="C536" s="53">
        <v>67080</v>
      </c>
      <c r="D536" s="51" t="s">
        <v>402</v>
      </c>
      <c r="E536" s="51" t="s">
        <v>196</v>
      </c>
      <c r="F536" s="51" t="s">
        <v>51</v>
      </c>
    </row>
    <row r="537" spans="1:6" ht="15.75" x14ac:dyDescent="0.3">
      <c r="A537" s="51" t="s">
        <v>716</v>
      </c>
      <c r="B537" s="52" t="s">
        <v>713</v>
      </c>
      <c r="C537" s="53">
        <v>12816.6</v>
      </c>
      <c r="D537" s="51" t="s">
        <v>440</v>
      </c>
      <c r="E537" s="51" t="s">
        <v>196</v>
      </c>
      <c r="F537" s="51" t="s">
        <v>51</v>
      </c>
    </row>
    <row r="538" spans="1:6" ht="15.75" x14ac:dyDescent="0.3">
      <c r="A538" s="51" t="s">
        <v>717</v>
      </c>
      <c r="B538" s="52" t="s">
        <v>718</v>
      </c>
      <c r="C538" s="53">
        <v>7134</v>
      </c>
      <c r="D538" s="51" t="s">
        <v>49</v>
      </c>
      <c r="E538" s="51" t="s">
        <v>29</v>
      </c>
      <c r="F538" s="51" t="s">
        <v>51</v>
      </c>
    </row>
    <row r="539" spans="1:6" ht="15.75" x14ac:dyDescent="0.3">
      <c r="A539" s="51" t="s">
        <v>717</v>
      </c>
      <c r="B539" s="52" t="s">
        <v>718</v>
      </c>
      <c r="C539" s="53">
        <v>3712</v>
      </c>
      <c r="D539" s="51" t="s">
        <v>49</v>
      </c>
      <c r="E539" s="51" t="s">
        <v>189</v>
      </c>
      <c r="F539" s="51" t="s">
        <v>51</v>
      </c>
    </row>
    <row r="540" spans="1:6" ht="15.75" x14ac:dyDescent="0.3">
      <c r="A540" s="51" t="s">
        <v>719</v>
      </c>
      <c r="B540" s="52" t="s">
        <v>720</v>
      </c>
      <c r="C540" s="53">
        <v>25633.200000000001</v>
      </c>
      <c r="D540" s="51" t="s">
        <v>440</v>
      </c>
      <c r="E540" s="51" t="s">
        <v>196</v>
      </c>
      <c r="F540" s="51" t="s">
        <v>51</v>
      </c>
    </row>
    <row r="541" spans="1:6" ht="15.75" x14ac:dyDescent="0.3">
      <c r="A541" s="51" t="s">
        <v>676</v>
      </c>
      <c r="B541" s="52" t="s">
        <v>720</v>
      </c>
      <c r="C541" s="53">
        <v>67080</v>
      </c>
      <c r="D541" s="51" t="s">
        <v>402</v>
      </c>
      <c r="E541" s="51" t="s">
        <v>196</v>
      </c>
      <c r="F541" s="51" t="s">
        <v>51</v>
      </c>
    </row>
    <row r="542" spans="1:6" ht="15.75" x14ac:dyDescent="0.3">
      <c r="A542" s="51" t="s">
        <v>721</v>
      </c>
      <c r="B542" s="52" t="s">
        <v>722</v>
      </c>
      <c r="C542" s="53">
        <v>1150</v>
      </c>
      <c r="D542" s="51" t="s">
        <v>525</v>
      </c>
      <c r="E542" s="51" t="s">
        <v>534</v>
      </c>
      <c r="F542" s="51" t="s">
        <v>723</v>
      </c>
    </row>
    <row r="543" spans="1:6" ht="15.75" x14ac:dyDescent="0.3">
      <c r="A543" s="51" t="s">
        <v>721</v>
      </c>
      <c r="B543" s="52" t="s">
        <v>722</v>
      </c>
      <c r="C543" s="55">
        <v>720</v>
      </c>
      <c r="D543" s="51" t="s">
        <v>525</v>
      </c>
      <c r="E543" s="51" t="s">
        <v>33</v>
      </c>
      <c r="F543" s="51" t="s">
        <v>526</v>
      </c>
    </row>
    <row r="544" spans="1:6" ht="15.75" x14ac:dyDescent="0.3">
      <c r="A544" s="51" t="s">
        <v>724</v>
      </c>
      <c r="B544" s="52" t="s">
        <v>725</v>
      </c>
      <c r="C544" s="53">
        <v>85501.5</v>
      </c>
      <c r="D544" s="51" t="s">
        <v>440</v>
      </c>
      <c r="E544" s="51" t="s">
        <v>196</v>
      </c>
      <c r="F544" s="51" t="s">
        <v>51</v>
      </c>
    </row>
    <row r="545" spans="1:6" ht="15.75" x14ac:dyDescent="0.3">
      <c r="A545" s="51" t="s">
        <v>726</v>
      </c>
      <c r="B545" s="52" t="s">
        <v>725</v>
      </c>
      <c r="C545" s="53">
        <v>100620</v>
      </c>
      <c r="D545" s="51" t="s">
        <v>402</v>
      </c>
      <c r="E545" s="51" t="s">
        <v>196</v>
      </c>
      <c r="F545" s="51" t="s">
        <v>51</v>
      </c>
    </row>
    <row r="546" spans="1:6" ht="15.75" x14ac:dyDescent="0.3">
      <c r="A546" s="51" t="s">
        <v>727</v>
      </c>
      <c r="B546" s="52" t="s">
        <v>725</v>
      </c>
      <c r="C546" s="55">
        <v>900</v>
      </c>
      <c r="D546" s="51" t="s">
        <v>32</v>
      </c>
      <c r="E546" s="51" t="s">
        <v>418</v>
      </c>
      <c r="F546" s="51" t="s">
        <v>783</v>
      </c>
    </row>
    <row r="547" spans="1:6" ht="15.75" x14ac:dyDescent="0.3">
      <c r="A547" s="51" t="s">
        <v>728</v>
      </c>
      <c r="B547" s="52" t="s">
        <v>725</v>
      </c>
      <c r="C547" s="53">
        <v>9000</v>
      </c>
      <c r="D547" s="51" t="s">
        <v>32</v>
      </c>
      <c r="E547" s="51" t="s">
        <v>29</v>
      </c>
      <c r="F547" s="51" t="s">
        <v>30</v>
      </c>
    </row>
    <row r="548" spans="1:6" ht="15.75" x14ac:dyDescent="0.3">
      <c r="A548" s="51" t="s">
        <v>649</v>
      </c>
      <c r="B548" s="52" t="s">
        <v>729</v>
      </c>
      <c r="C548" s="55">
        <v>375</v>
      </c>
      <c r="D548" s="51" t="s">
        <v>32</v>
      </c>
      <c r="E548" s="51" t="s">
        <v>730</v>
      </c>
      <c r="F548" s="51" t="s">
        <v>783</v>
      </c>
    </row>
    <row r="549" spans="1:6" ht="15.75" x14ac:dyDescent="0.3">
      <c r="A549" s="51" t="s">
        <v>649</v>
      </c>
      <c r="B549" s="52" t="s">
        <v>729</v>
      </c>
      <c r="C549" s="53">
        <v>2370</v>
      </c>
      <c r="D549" s="51" t="s">
        <v>32</v>
      </c>
      <c r="E549" s="51" t="s">
        <v>662</v>
      </c>
      <c r="F549" s="51" t="s">
        <v>783</v>
      </c>
    </row>
    <row r="550" spans="1:6" ht="15.75" x14ac:dyDescent="0.3">
      <c r="A550" s="51" t="s">
        <v>731</v>
      </c>
      <c r="B550" s="52" t="s">
        <v>732</v>
      </c>
      <c r="C550" s="53">
        <v>33540</v>
      </c>
      <c r="D550" s="51" t="s">
        <v>402</v>
      </c>
      <c r="E550" s="51" t="s">
        <v>196</v>
      </c>
      <c r="F550" s="51" t="s">
        <v>51</v>
      </c>
    </row>
    <row r="551" spans="1:6" ht="15.75" x14ac:dyDescent="0.3">
      <c r="A551" s="51" t="s">
        <v>733</v>
      </c>
      <c r="B551" s="52" t="s">
        <v>732</v>
      </c>
      <c r="C551" s="53">
        <v>33540</v>
      </c>
      <c r="D551" s="51" t="s">
        <v>402</v>
      </c>
      <c r="E551" s="51" t="s">
        <v>196</v>
      </c>
      <c r="F551" s="51" t="s">
        <v>51</v>
      </c>
    </row>
    <row r="552" spans="1:6" ht="15.75" x14ac:dyDescent="0.3">
      <c r="A552" s="51" t="s">
        <v>734</v>
      </c>
      <c r="B552" s="52" t="s">
        <v>732</v>
      </c>
      <c r="C552" s="53">
        <v>85501.5</v>
      </c>
      <c r="D552" s="51" t="s">
        <v>440</v>
      </c>
      <c r="E552" s="51" t="s">
        <v>196</v>
      </c>
      <c r="F552" s="51" t="s">
        <v>51</v>
      </c>
    </row>
    <row r="553" spans="1:6" ht="15.75" x14ac:dyDescent="0.3">
      <c r="A553" s="51" t="s">
        <v>735</v>
      </c>
      <c r="B553" s="52" t="s">
        <v>732</v>
      </c>
      <c r="C553" s="53">
        <v>16770</v>
      </c>
      <c r="D553" s="51" t="s">
        <v>402</v>
      </c>
      <c r="E553" s="51" t="s">
        <v>196</v>
      </c>
      <c r="F553" s="51" t="s">
        <v>51</v>
      </c>
    </row>
    <row r="554" spans="1:6" ht="15.75" x14ac:dyDescent="0.3">
      <c r="A554" s="51" t="s">
        <v>735</v>
      </c>
      <c r="B554" s="52" t="s">
        <v>736</v>
      </c>
      <c r="C554" s="53">
        <v>34099</v>
      </c>
      <c r="D554" s="51" t="s">
        <v>402</v>
      </c>
      <c r="E554" s="51" t="s">
        <v>196</v>
      </c>
      <c r="F554" s="51" t="s">
        <v>51</v>
      </c>
    </row>
    <row r="555" spans="1:6" ht="15.75" x14ac:dyDescent="0.3">
      <c r="A555" s="51" t="s">
        <v>737</v>
      </c>
      <c r="B555" s="52" t="s">
        <v>736</v>
      </c>
      <c r="C555" s="53">
        <v>14250.25</v>
      </c>
      <c r="D555" s="51" t="s">
        <v>440</v>
      </c>
      <c r="E555" s="51" t="s">
        <v>196</v>
      </c>
      <c r="F555" s="51" t="s">
        <v>51</v>
      </c>
    </row>
    <row r="556" spans="1:6" ht="15.75" x14ac:dyDescent="0.3">
      <c r="A556" s="51" t="s">
        <v>738</v>
      </c>
      <c r="B556" s="52" t="s">
        <v>739</v>
      </c>
      <c r="C556" s="53">
        <v>28500.5</v>
      </c>
      <c r="D556" s="51" t="s">
        <v>440</v>
      </c>
      <c r="E556" s="51" t="s">
        <v>196</v>
      </c>
      <c r="F556" s="51" t="s">
        <v>51</v>
      </c>
    </row>
    <row r="557" spans="1:6" ht="15.75" x14ac:dyDescent="0.3">
      <c r="A557" s="51" t="s">
        <v>740</v>
      </c>
      <c r="B557" s="52" t="s">
        <v>739</v>
      </c>
      <c r="C557" s="53">
        <v>34099</v>
      </c>
      <c r="D557" s="51" t="s">
        <v>402</v>
      </c>
      <c r="E557" s="51" t="s">
        <v>196</v>
      </c>
      <c r="F557" s="51" t="s">
        <v>51</v>
      </c>
    </row>
    <row r="558" spans="1:6" ht="15.75" x14ac:dyDescent="0.3">
      <c r="A558" s="51" t="s">
        <v>738</v>
      </c>
      <c r="B558" s="52" t="s">
        <v>741</v>
      </c>
      <c r="C558" s="53">
        <v>57001</v>
      </c>
      <c r="D558" s="51" t="s">
        <v>440</v>
      </c>
      <c r="E558" s="51" t="s">
        <v>196</v>
      </c>
      <c r="F558" s="51" t="s">
        <v>51</v>
      </c>
    </row>
    <row r="559" spans="1:6" ht="15.75" x14ac:dyDescent="0.3">
      <c r="A559" s="51" t="s">
        <v>742</v>
      </c>
      <c r="B559" s="52" t="s">
        <v>741</v>
      </c>
      <c r="C559" s="53">
        <v>50310</v>
      </c>
      <c r="D559" s="51" t="s">
        <v>402</v>
      </c>
      <c r="E559" s="51" t="s">
        <v>196</v>
      </c>
      <c r="F559" s="51" t="s">
        <v>51</v>
      </c>
    </row>
    <row r="560" spans="1:6" ht="15.75" x14ac:dyDescent="0.3">
      <c r="A560" s="51" t="s">
        <v>743</v>
      </c>
      <c r="B560" s="52" t="s">
        <v>744</v>
      </c>
      <c r="C560" s="53">
        <v>28500.5</v>
      </c>
      <c r="D560" s="51" t="s">
        <v>440</v>
      </c>
      <c r="E560" s="51" t="s">
        <v>196</v>
      </c>
      <c r="F560" s="51" t="s">
        <v>51</v>
      </c>
    </row>
    <row r="561" spans="1:6" ht="15.75" x14ac:dyDescent="0.3">
      <c r="A561" s="51" t="s">
        <v>745</v>
      </c>
      <c r="B561" s="52" t="s">
        <v>744</v>
      </c>
      <c r="C561" s="53">
        <v>130806</v>
      </c>
      <c r="D561" s="51" t="s">
        <v>32</v>
      </c>
      <c r="E561" s="51" t="s">
        <v>684</v>
      </c>
      <c r="F561" s="51" t="s">
        <v>786</v>
      </c>
    </row>
    <row r="562" spans="1:6" ht="15.75" x14ac:dyDescent="0.3">
      <c r="A562" s="51" t="s">
        <v>649</v>
      </c>
      <c r="B562" s="52" t="s">
        <v>744</v>
      </c>
      <c r="C562" s="53">
        <v>24000</v>
      </c>
      <c r="D562" s="51" t="s">
        <v>32</v>
      </c>
      <c r="E562" s="51" t="s">
        <v>308</v>
      </c>
      <c r="F562" s="51" t="s">
        <v>30</v>
      </c>
    </row>
    <row r="563" spans="1:6" ht="15.75" x14ac:dyDescent="0.3">
      <c r="A563" s="51" t="s">
        <v>746</v>
      </c>
      <c r="B563" s="52" t="s">
        <v>747</v>
      </c>
      <c r="C563" s="53">
        <v>50310</v>
      </c>
      <c r="D563" s="51" t="s">
        <v>402</v>
      </c>
      <c r="E563" s="51" t="s">
        <v>196</v>
      </c>
      <c r="F563" s="51" t="s">
        <v>51</v>
      </c>
    </row>
    <row r="564" spans="1:6" ht="15.75" x14ac:dyDescent="0.3">
      <c r="A564" s="51" t="s">
        <v>748</v>
      </c>
      <c r="B564" s="52" t="s">
        <v>747</v>
      </c>
      <c r="C564" s="53">
        <v>14250.25</v>
      </c>
      <c r="D564" s="51" t="s">
        <v>440</v>
      </c>
      <c r="E564" s="51" t="s">
        <v>196</v>
      </c>
      <c r="F564" s="51" t="s">
        <v>51</v>
      </c>
    </row>
    <row r="565" spans="1:6" ht="15.75" x14ac:dyDescent="0.3">
      <c r="A565" s="51" t="s">
        <v>749</v>
      </c>
      <c r="B565" s="52" t="s">
        <v>750</v>
      </c>
      <c r="C565" s="53">
        <v>14250.25</v>
      </c>
      <c r="D565" s="51" t="s">
        <v>440</v>
      </c>
      <c r="E565" s="51" t="s">
        <v>196</v>
      </c>
      <c r="F565" s="51" t="s">
        <v>51</v>
      </c>
    </row>
    <row r="566" spans="1:6" ht="15.75" x14ac:dyDescent="0.3">
      <c r="A566" s="51" t="s">
        <v>751</v>
      </c>
      <c r="B566" s="52" t="s">
        <v>750</v>
      </c>
      <c r="C566" s="53">
        <v>42750.75</v>
      </c>
      <c r="D566" s="51" t="s">
        <v>440</v>
      </c>
      <c r="E566" s="51" t="s">
        <v>196</v>
      </c>
      <c r="F566" s="51" t="s">
        <v>51</v>
      </c>
    </row>
    <row r="567" spans="1:6" ht="15.75" x14ac:dyDescent="0.3">
      <c r="A567" s="51" t="s">
        <v>752</v>
      </c>
      <c r="B567" s="52" t="s">
        <v>750</v>
      </c>
      <c r="C567" s="53">
        <v>67080</v>
      </c>
      <c r="D567" s="51" t="s">
        <v>402</v>
      </c>
      <c r="E567" s="51" t="s">
        <v>196</v>
      </c>
      <c r="F567" s="51" t="s">
        <v>51</v>
      </c>
    </row>
    <row r="568" spans="1:6" ht="15.75" x14ac:dyDescent="0.3">
      <c r="A568" s="51" t="s">
        <v>753</v>
      </c>
      <c r="B568" s="52" t="s">
        <v>754</v>
      </c>
      <c r="C568" s="53">
        <v>16770</v>
      </c>
      <c r="D568" s="51" t="s">
        <v>402</v>
      </c>
      <c r="E568" s="51" t="s">
        <v>196</v>
      </c>
      <c r="F568" s="51" t="s">
        <v>51</v>
      </c>
    </row>
    <row r="569" spans="1:6" ht="15.75" x14ac:dyDescent="0.3">
      <c r="A569" s="51" t="s">
        <v>755</v>
      </c>
      <c r="B569" s="52" t="s">
        <v>756</v>
      </c>
      <c r="C569" s="53">
        <v>28500.5</v>
      </c>
      <c r="D569" s="51" t="s">
        <v>440</v>
      </c>
      <c r="E569" s="51" t="s">
        <v>196</v>
      </c>
      <c r="F569" s="51" t="s">
        <v>51</v>
      </c>
    </row>
    <row r="570" spans="1:6" ht="15.75" x14ac:dyDescent="0.3">
      <c r="A570" s="51" t="s">
        <v>757</v>
      </c>
      <c r="B570" s="52" t="s">
        <v>756</v>
      </c>
      <c r="C570" s="53">
        <v>16770</v>
      </c>
      <c r="D570" s="51" t="s">
        <v>402</v>
      </c>
      <c r="E570" s="51" t="s">
        <v>196</v>
      </c>
      <c r="F570" s="51" t="s">
        <v>51</v>
      </c>
    </row>
    <row r="571" spans="1:6" ht="15.75" x14ac:dyDescent="0.3">
      <c r="A571" s="51" t="s">
        <v>758</v>
      </c>
      <c r="B571" s="52" t="s">
        <v>759</v>
      </c>
      <c r="C571" s="53">
        <v>67080</v>
      </c>
      <c r="D571" s="51" t="s">
        <v>402</v>
      </c>
      <c r="E571" s="51" t="s">
        <v>196</v>
      </c>
      <c r="F571" s="51" t="s">
        <v>51</v>
      </c>
    </row>
    <row r="572" spans="1:6" ht="15.75" x14ac:dyDescent="0.3">
      <c r="A572" s="51" t="s">
        <v>760</v>
      </c>
      <c r="B572" s="52" t="s">
        <v>759</v>
      </c>
      <c r="C572" s="53">
        <v>50310</v>
      </c>
      <c r="D572" s="51" t="s">
        <v>402</v>
      </c>
      <c r="E572" s="51" t="s">
        <v>196</v>
      </c>
      <c r="F572" s="51" t="s">
        <v>51</v>
      </c>
    </row>
    <row r="573" spans="1:6" ht="15.75" x14ac:dyDescent="0.3">
      <c r="A573" s="51" t="s">
        <v>761</v>
      </c>
      <c r="B573" s="52" t="s">
        <v>762</v>
      </c>
      <c r="C573" s="53">
        <v>14250.25</v>
      </c>
      <c r="D573" s="51" t="s">
        <v>440</v>
      </c>
      <c r="E573" s="51" t="s">
        <v>196</v>
      </c>
      <c r="F573" s="51" t="s">
        <v>51</v>
      </c>
    </row>
    <row r="574" spans="1:6" ht="15.75" x14ac:dyDescent="0.3">
      <c r="A574" s="51" t="s">
        <v>763</v>
      </c>
      <c r="B574" s="52" t="s">
        <v>764</v>
      </c>
      <c r="C574" s="53">
        <v>33540</v>
      </c>
      <c r="D574" s="51" t="s">
        <v>402</v>
      </c>
      <c r="E574" s="51" t="s">
        <v>196</v>
      </c>
      <c r="F574" s="51" t="s">
        <v>51</v>
      </c>
    </row>
    <row r="575" spans="1:6" ht="15.75" x14ac:dyDescent="0.3">
      <c r="A575" s="51" t="s">
        <v>761</v>
      </c>
      <c r="B575" s="52" t="s">
        <v>764</v>
      </c>
      <c r="C575" s="53">
        <v>28500.5</v>
      </c>
      <c r="D575" s="51" t="s">
        <v>440</v>
      </c>
      <c r="E575" s="51" t="s">
        <v>196</v>
      </c>
      <c r="F575" s="51" t="s">
        <v>51</v>
      </c>
    </row>
    <row r="576" spans="1:6" ht="15.75" x14ac:dyDescent="0.3">
      <c r="A576" s="51" t="s">
        <v>728</v>
      </c>
      <c r="B576" s="52" t="s">
        <v>764</v>
      </c>
      <c r="C576" s="53">
        <v>1200</v>
      </c>
      <c r="D576" s="51" t="s">
        <v>32</v>
      </c>
      <c r="E576" s="51" t="s">
        <v>29</v>
      </c>
      <c r="F576" s="51" t="s">
        <v>783</v>
      </c>
    </row>
    <row r="577" spans="1:7" ht="15.75" x14ac:dyDescent="0.3">
      <c r="A577" s="51" t="s">
        <v>852</v>
      </c>
      <c r="B577" s="52" t="s">
        <v>851</v>
      </c>
      <c r="C577" s="53">
        <v>220</v>
      </c>
      <c r="D577" s="51" t="s">
        <v>525</v>
      </c>
      <c r="E577" s="51" t="s">
        <v>33</v>
      </c>
      <c r="F577" s="51" t="s">
        <v>526</v>
      </c>
    </row>
    <row r="578" spans="1:7" ht="15.75" x14ac:dyDescent="0.3">
      <c r="A578" s="51" t="s">
        <v>763</v>
      </c>
      <c r="B578" s="52" t="s">
        <v>765</v>
      </c>
      <c r="C578" s="53">
        <v>50310</v>
      </c>
      <c r="D578" s="51" t="s">
        <v>402</v>
      </c>
      <c r="E578" s="51" t="s">
        <v>196</v>
      </c>
      <c r="F578" s="51" t="s">
        <v>51</v>
      </c>
    </row>
    <row r="579" spans="1:7" ht="15.75" x14ac:dyDescent="0.3">
      <c r="A579" s="51" t="s">
        <v>766</v>
      </c>
      <c r="B579" s="52" t="s">
        <v>767</v>
      </c>
      <c r="C579" s="53">
        <v>33540</v>
      </c>
      <c r="D579" s="51" t="s">
        <v>402</v>
      </c>
      <c r="E579" s="51" t="s">
        <v>196</v>
      </c>
      <c r="F579" s="51" t="s">
        <v>51</v>
      </c>
    </row>
    <row r="580" spans="1:7" ht="15.75" x14ac:dyDescent="0.3">
      <c r="A580" s="51" t="s">
        <v>766</v>
      </c>
      <c r="B580" s="52" t="s">
        <v>768</v>
      </c>
      <c r="C580" s="53">
        <v>33540</v>
      </c>
      <c r="D580" s="51" t="s">
        <v>402</v>
      </c>
      <c r="E580" s="51" t="s">
        <v>196</v>
      </c>
      <c r="F580" s="51" t="s">
        <v>51</v>
      </c>
    </row>
    <row r="581" spans="1:7" ht="15.75" x14ac:dyDescent="0.3">
      <c r="A581" s="51" t="s">
        <v>769</v>
      </c>
      <c r="B581" s="52" t="s">
        <v>770</v>
      </c>
      <c r="C581" s="53">
        <v>67080</v>
      </c>
      <c r="D581" s="51" t="s">
        <v>402</v>
      </c>
      <c r="E581" s="51" t="s">
        <v>196</v>
      </c>
      <c r="F581" s="51" t="s">
        <v>51</v>
      </c>
    </row>
    <row r="582" spans="1:7" ht="15.75" x14ac:dyDescent="0.3">
      <c r="A582" s="51" t="s">
        <v>771</v>
      </c>
      <c r="B582" s="52" t="s">
        <v>770</v>
      </c>
      <c r="C582" s="53">
        <v>71251.25</v>
      </c>
      <c r="D582" s="51" t="s">
        <v>440</v>
      </c>
      <c r="E582" s="51" t="s">
        <v>196</v>
      </c>
      <c r="F582" s="51" t="s">
        <v>51</v>
      </c>
    </row>
    <row r="583" spans="1:7" ht="15.75" x14ac:dyDescent="0.3">
      <c r="A583" s="51" t="s">
        <v>772</v>
      </c>
      <c r="B583" s="52" t="s">
        <v>770</v>
      </c>
      <c r="C583" s="53">
        <v>71251.25</v>
      </c>
      <c r="D583" s="51" t="s">
        <v>440</v>
      </c>
      <c r="E583" s="51" t="s">
        <v>196</v>
      </c>
      <c r="F583" s="51" t="s">
        <v>51</v>
      </c>
    </row>
    <row r="584" spans="1:7" ht="15.75" x14ac:dyDescent="0.3">
      <c r="A584" s="51" t="s">
        <v>773</v>
      </c>
      <c r="B584" s="52" t="s">
        <v>770</v>
      </c>
      <c r="C584" s="53">
        <v>71251.25</v>
      </c>
      <c r="D584" s="51" t="s">
        <v>440</v>
      </c>
      <c r="E584" s="51" t="s">
        <v>196</v>
      </c>
      <c r="F584" s="51" t="s">
        <v>51</v>
      </c>
    </row>
    <row r="585" spans="1:7" ht="15.75" x14ac:dyDescent="0.3">
      <c r="A585" s="51" t="s">
        <v>774</v>
      </c>
      <c r="B585" s="52" t="s">
        <v>775</v>
      </c>
      <c r="C585" s="53">
        <v>42750.75</v>
      </c>
      <c r="D585" s="51" t="s">
        <v>440</v>
      </c>
      <c r="E585" s="51" t="s">
        <v>196</v>
      </c>
      <c r="F585" s="52" t="s">
        <v>51</v>
      </c>
    </row>
    <row r="586" spans="1:7" ht="15.75" x14ac:dyDescent="0.3">
      <c r="A586" s="51" t="s">
        <v>776</v>
      </c>
      <c r="B586" s="52" t="s">
        <v>777</v>
      </c>
      <c r="C586" s="53">
        <v>67080</v>
      </c>
      <c r="D586" s="51" t="s">
        <v>402</v>
      </c>
      <c r="E586" s="51" t="s">
        <v>196</v>
      </c>
      <c r="F586" s="52" t="s">
        <v>51</v>
      </c>
    </row>
    <row r="587" spans="1:7" ht="15.75" x14ac:dyDescent="0.3">
      <c r="A587" s="51" t="s">
        <v>776</v>
      </c>
      <c r="B587" s="52" t="s">
        <v>778</v>
      </c>
      <c r="C587" s="53">
        <v>16770</v>
      </c>
      <c r="D587" s="51" t="s">
        <v>402</v>
      </c>
      <c r="E587" s="51" t="s">
        <v>196</v>
      </c>
      <c r="F587" s="52" t="s">
        <v>51</v>
      </c>
      <c r="G587" s="102"/>
    </row>
    <row r="588" spans="1:7" ht="15.75" x14ac:dyDescent="0.3">
      <c r="A588" s="51" t="s">
        <v>779</v>
      </c>
      <c r="B588" s="52" t="s">
        <v>780</v>
      </c>
      <c r="C588" s="53">
        <v>67080</v>
      </c>
      <c r="D588" s="51" t="s">
        <v>402</v>
      </c>
      <c r="E588" s="51" t="s">
        <v>196</v>
      </c>
      <c r="F588" s="52" t="s">
        <v>51</v>
      </c>
      <c r="G588" s="103"/>
    </row>
    <row r="589" spans="1:7" ht="15.75" x14ac:dyDescent="0.3">
      <c r="A589" s="51" t="s">
        <v>812</v>
      </c>
      <c r="B589" s="52" t="s">
        <v>813</v>
      </c>
      <c r="C589" s="53">
        <v>130806</v>
      </c>
      <c r="D589" s="51" t="s">
        <v>32</v>
      </c>
      <c r="E589" s="51" t="s">
        <v>684</v>
      </c>
      <c r="F589" s="51" t="s">
        <v>786</v>
      </c>
      <c r="G589" s="103"/>
    </row>
    <row r="590" spans="1:7" ht="15.75" x14ac:dyDescent="0.3">
      <c r="A590" s="51" t="s">
        <v>814</v>
      </c>
      <c r="B590" s="52" t="s">
        <v>813</v>
      </c>
      <c r="C590" s="53">
        <v>92365</v>
      </c>
      <c r="D590" s="51" t="s">
        <v>32</v>
      </c>
      <c r="E590" s="51" t="s">
        <v>684</v>
      </c>
      <c r="F590" s="51" t="s">
        <v>786</v>
      </c>
      <c r="G590" s="103"/>
    </row>
    <row r="591" spans="1:7" ht="15.75" x14ac:dyDescent="0.3">
      <c r="A591" s="51" t="s">
        <v>815</v>
      </c>
      <c r="B591" s="52" t="s">
        <v>813</v>
      </c>
      <c r="C591" s="53">
        <v>22232.35</v>
      </c>
      <c r="D591" s="51" t="s">
        <v>816</v>
      </c>
      <c r="E591" s="51" t="s">
        <v>817</v>
      </c>
      <c r="F591" s="51" t="s">
        <v>818</v>
      </c>
      <c r="G591" s="103"/>
    </row>
    <row r="592" spans="1:7" ht="15.75" x14ac:dyDescent="0.3">
      <c r="A592" s="51" t="s">
        <v>819</v>
      </c>
      <c r="B592" s="52" t="s">
        <v>813</v>
      </c>
      <c r="C592" s="53">
        <v>22232.35</v>
      </c>
      <c r="D592" s="51" t="s">
        <v>816</v>
      </c>
      <c r="E592" s="51" t="s">
        <v>817</v>
      </c>
      <c r="F592" s="51" t="s">
        <v>818</v>
      </c>
      <c r="G592" s="103"/>
    </row>
    <row r="593" spans="1:7" ht="15.75" x14ac:dyDescent="0.3">
      <c r="A593" s="51" t="s">
        <v>820</v>
      </c>
      <c r="B593" s="52" t="s">
        <v>821</v>
      </c>
      <c r="C593" s="53">
        <v>1757.4</v>
      </c>
      <c r="D593" s="51" t="s">
        <v>143</v>
      </c>
      <c r="E593" s="51" t="s">
        <v>822</v>
      </c>
      <c r="F593" s="51" t="s">
        <v>51</v>
      </c>
      <c r="G593" s="103"/>
    </row>
    <row r="594" spans="1:7" ht="15.75" x14ac:dyDescent="0.3">
      <c r="A594" s="51" t="s">
        <v>823</v>
      </c>
      <c r="B594" s="52" t="s">
        <v>778</v>
      </c>
      <c r="C594" s="55">
        <v>240</v>
      </c>
      <c r="D594" s="51" t="s">
        <v>32</v>
      </c>
      <c r="E594" s="51" t="s">
        <v>538</v>
      </c>
      <c r="F594" s="51" t="s">
        <v>51</v>
      </c>
      <c r="G594" s="103"/>
    </row>
    <row r="595" spans="1:7" ht="15.75" x14ac:dyDescent="0.3">
      <c r="A595" s="51" t="s">
        <v>823</v>
      </c>
      <c r="B595" s="52" t="s">
        <v>778</v>
      </c>
      <c r="C595" s="53">
        <v>1800</v>
      </c>
      <c r="D595" s="51" t="s">
        <v>32</v>
      </c>
      <c r="E595" s="51" t="s">
        <v>37</v>
      </c>
      <c r="F595" s="51" t="s">
        <v>783</v>
      </c>
      <c r="G595" s="103"/>
    </row>
    <row r="596" spans="1:7" ht="15.75" x14ac:dyDescent="0.3">
      <c r="A596" s="51" t="s">
        <v>823</v>
      </c>
      <c r="B596" s="52" t="s">
        <v>778</v>
      </c>
      <c r="C596" s="53">
        <v>45000</v>
      </c>
      <c r="D596" s="51" t="s">
        <v>32</v>
      </c>
      <c r="E596" s="51" t="s">
        <v>38</v>
      </c>
      <c r="F596" s="51" t="s">
        <v>783</v>
      </c>
      <c r="G596" s="103"/>
    </row>
    <row r="597" spans="1:7" ht="15.75" x14ac:dyDescent="0.3">
      <c r="A597" s="51" t="s">
        <v>823</v>
      </c>
      <c r="B597" s="52" t="s">
        <v>778</v>
      </c>
      <c r="C597" s="53">
        <v>5590</v>
      </c>
      <c r="D597" s="51" t="s">
        <v>32</v>
      </c>
      <c r="E597" s="51" t="s">
        <v>414</v>
      </c>
      <c r="F597" s="51" t="s">
        <v>51</v>
      </c>
      <c r="G597" s="103"/>
    </row>
    <row r="598" spans="1:7" ht="15.75" x14ac:dyDescent="0.3">
      <c r="A598" s="51" t="s">
        <v>823</v>
      </c>
      <c r="B598" s="52" t="s">
        <v>778</v>
      </c>
      <c r="C598" s="53">
        <v>3600</v>
      </c>
      <c r="D598" s="51" t="s">
        <v>32</v>
      </c>
      <c r="E598" s="51" t="s">
        <v>414</v>
      </c>
      <c r="F598" s="51" t="s">
        <v>675</v>
      </c>
      <c r="G598" s="103"/>
    </row>
    <row r="599" spans="1:7" ht="15.75" x14ac:dyDescent="0.3">
      <c r="A599" s="51" t="s">
        <v>823</v>
      </c>
      <c r="B599" s="52" t="s">
        <v>778</v>
      </c>
      <c r="C599" s="53">
        <v>3720</v>
      </c>
      <c r="D599" s="51" t="s">
        <v>32</v>
      </c>
      <c r="E599" s="51" t="s">
        <v>310</v>
      </c>
      <c r="F599" s="51" t="s">
        <v>783</v>
      </c>
      <c r="G599" s="103"/>
    </row>
    <row r="600" spans="1:7" ht="15.75" x14ac:dyDescent="0.3">
      <c r="A600" s="51" t="s">
        <v>823</v>
      </c>
      <c r="B600" s="52" t="s">
        <v>778</v>
      </c>
      <c r="C600" s="53">
        <v>3588</v>
      </c>
      <c r="D600" s="51" t="s">
        <v>32</v>
      </c>
      <c r="E600" s="51" t="s">
        <v>536</v>
      </c>
      <c r="F600" s="51" t="s">
        <v>51</v>
      </c>
      <c r="G600" s="103"/>
    </row>
    <row r="601" spans="1:7" ht="15.75" x14ac:dyDescent="0.3">
      <c r="A601" s="51" t="s">
        <v>823</v>
      </c>
      <c r="B601" s="52" t="s">
        <v>778</v>
      </c>
      <c r="C601" s="53">
        <v>42500</v>
      </c>
      <c r="D601" s="51" t="s">
        <v>32</v>
      </c>
      <c r="E601" s="51" t="s">
        <v>39</v>
      </c>
      <c r="F601" s="51" t="s">
        <v>783</v>
      </c>
      <c r="G601" s="103"/>
    </row>
    <row r="602" spans="1:7" ht="15.75" x14ac:dyDescent="0.3">
      <c r="A602" s="51" t="s">
        <v>824</v>
      </c>
      <c r="B602" s="52" t="s">
        <v>825</v>
      </c>
      <c r="C602" s="53">
        <v>16770</v>
      </c>
      <c r="D602" s="51" t="s">
        <v>402</v>
      </c>
      <c r="E602" s="51" t="s">
        <v>196</v>
      </c>
      <c r="F602" s="51" t="s">
        <v>51</v>
      </c>
      <c r="G602" s="103"/>
    </row>
    <row r="603" spans="1:7" ht="15.75" x14ac:dyDescent="0.3">
      <c r="A603" s="51" t="s">
        <v>826</v>
      </c>
      <c r="B603" s="52" t="s">
        <v>825</v>
      </c>
      <c r="C603" s="53">
        <v>33540</v>
      </c>
      <c r="D603" s="51" t="s">
        <v>402</v>
      </c>
      <c r="E603" s="51" t="s">
        <v>196</v>
      </c>
      <c r="F603" s="51" t="s">
        <v>51</v>
      </c>
      <c r="G603" s="103"/>
    </row>
    <row r="604" spans="1:7" ht="15.75" x14ac:dyDescent="0.3">
      <c r="A604" s="51" t="s">
        <v>827</v>
      </c>
      <c r="B604" s="52" t="s">
        <v>828</v>
      </c>
      <c r="C604" s="53">
        <v>33540</v>
      </c>
      <c r="D604" s="51" t="s">
        <v>402</v>
      </c>
      <c r="E604" s="51" t="s">
        <v>196</v>
      </c>
      <c r="F604" s="51" t="s">
        <v>51</v>
      </c>
      <c r="G604" s="103"/>
    </row>
    <row r="605" spans="1:7" ht="15.75" x14ac:dyDescent="0.3">
      <c r="A605" s="51" t="s">
        <v>829</v>
      </c>
      <c r="B605" s="52" t="s">
        <v>828</v>
      </c>
      <c r="C605" s="53">
        <v>8700</v>
      </c>
      <c r="D605" s="51" t="s">
        <v>188</v>
      </c>
      <c r="E605" s="51" t="s">
        <v>386</v>
      </c>
      <c r="F605" s="51" t="s">
        <v>51</v>
      </c>
      <c r="G605" s="103"/>
    </row>
    <row r="606" spans="1:7" ht="15.75" x14ac:dyDescent="0.3">
      <c r="A606" s="51" t="s">
        <v>829</v>
      </c>
      <c r="B606" s="52" t="s">
        <v>828</v>
      </c>
      <c r="C606" s="53">
        <v>58000</v>
      </c>
      <c r="D606" s="51" t="s">
        <v>188</v>
      </c>
      <c r="E606" s="51" t="s">
        <v>189</v>
      </c>
      <c r="F606" s="51" t="s">
        <v>51</v>
      </c>
      <c r="G606" s="103"/>
    </row>
    <row r="607" spans="1:7" ht="15.75" x14ac:dyDescent="0.3">
      <c r="A607" s="51" t="s">
        <v>830</v>
      </c>
      <c r="B607" s="52" t="s">
        <v>831</v>
      </c>
      <c r="C607" s="53">
        <v>16770</v>
      </c>
      <c r="D607" s="51" t="s">
        <v>402</v>
      </c>
      <c r="E607" s="51" t="s">
        <v>196</v>
      </c>
      <c r="F607" s="51" t="s">
        <v>51</v>
      </c>
      <c r="G607" s="103"/>
    </row>
    <row r="608" spans="1:7" ht="15.75" x14ac:dyDescent="0.3">
      <c r="A608" s="51" t="s">
        <v>829</v>
      </c>
      <c r="B608" s="52" t="s">
        <v>831</v>
      </c>
      <c r="C608" s="53">
        <v>10440</v>
      </c>
      <c r="D608" s="51" t="s">
        <v>188</v>
      </c>
      <c r="E608" s="51" t="s">
        <v>33</v>
      </c>
      <c r="F608" s="51" t="s">
        <v>51</v>
      </c>
      <c r="G608" s="103"/>
    </row>
    <row r="609" spans="1:7" ht="15.75" x14ac:dyDescent="0.3">
      <c r="A609" s="51" t="s">
        <v>832</v>
      </c>
      <c r="B609" s="52" t="s">
        <v>833</v>
      </c>
      <c r="C609" s="55">
        <v>640</v>
      </c>
      <c r="D609" s="51" t="s">
        <v>32</v>
      </c>
      <c r="E609" s="51" t="s">
        <v>338</v>
      </c>
      <c r="F609" s="51" t="s">
        <v>783</v>
      </c>
      <c r="G609" s="103"/>
    </row>
    <row r="610" spans="1:7" ht="15.75" x14ac:dyDescent="0.3">
      <c r="A610" s="51" t="s">
        <v>832</v>
      </c>
      <c r="B610" s="52" t="s">
        <v>833</v>
      </c>
      <c r="C610" s="55">
        <v>550</v>
      </c>
      <c r="D610" s="51" t="s">
        <v>32</v>
      </c>
      <c r="E610" s="51" t="s">
        <v>454</v>
      </c>
      <c r="F610" s="51" t="s">
        <v>783</v>
      </c>
      <c r="G610" s="103"/>
    </row>
    <row r="611" spans="1:7" ht="15.75" x14ac:dyDescent="0.3">
      <c r="A611" s="51" t="s">
        <v>834</v>
      </c>
      <c r="B611" s="52" t="s">
        <v>835</v>
      </c>
      <c r="C611" s="53">
        <v>17329</v>
      </c>
      <c r="D611" s="51" t="s">
        <v>402</v>
      </c>
      <c r="E611" s="51" t="s">
        <v>196</v>
      </c>
      <c r="F611" s="51" t="s">
        <v>51</v>
      </c>
      <c r="G611" s="103"/>
    </row>
    <row r="612" spans="1:7" ht="15.75" x14ac:dyDescent="0.3">
      <c r="A612" s="51" t="s">
        <v>836</v>
      </c>
      <c r="B612" s="52" t="s">
        <v>835</v>
      </c>
      <c r="C612" s="53">
        <v>67080</v>
      </c>
      <c r="D612" s="51" t="s">
        <v>402</v>
      </c>
      <c r="E612" s="51" t="s">
        <v>196</v>
      </c>
      <c r="F612" s="52" t="s">
        <v>51</v>
      </c>
      <c r="G612" s="103"/>
    </row>
    <row r="613" spans="1:7" ht="15.75" x14ac:dyDescent="0.3">
      <c r="A613" s="51" t="s">
        <v>837</v>
      </c>
      <c r="B613" s="52" t="s">
        <v>835</v>
      </c>
      <c r="C613" s="53">
        <v>14250.25</v>
      </c>
      <c r="D613" s="51" t="s">
        <v>440</v>
      </c>
      <c r="E613" s="51" t="s">
        <v>196</v>
      </c>
      <c r="F613" s="52" t="s">
        <v>51</v>
      </c>
      <c r="G613" s="103"/>
    </row>
    <row r="614" spans="1:7" ht="15.75" x14ac:dyDescent="0.3">
      <c r="A614" s="51" t="s">
        <v>838</v>
      </c>
      <c r="B614" s="52" t="s">
        <v>835</v>
      </c>
      <c r="C614" s="53">
        <v>57001</v>
      </c>
      <c r="D614" s="51" t="s">
        <v>440</v>
      </c>
      <c r="E614" s="51" t="s">
        <v>196</v>
      </c>
      <c r="F614" s="52" t="s">
        <v>51</v>
      </c>
      <c r="G614" s="103"/>
    </row>
    <row r="615" spans="1:7" ht="15.75" x14ac:dyDescent="0.3">
      <c r="A615" s="51" t="s">
        <v>839</v>
      </c>
      <c r="B615" s="52" t="s">
        <v>835</v>
      </c>
      <c r="C615" s="53">
        <v>28500.5</v>
      </c>
      <c r="D615" s="51" t="s">
        <v>440</v>
      </c>
      <c r="E615" s="51" t="s">
        <v>196</v>
      </c>
      <c r="F615" s="52" t="s">
        <v>51</v>
      </c>
      <c r="G615" s="103"/>
    </row>
    <row r="616" spans="1:7" ht="15.75" x14ac:dyDescent="0.3">
      <c r="A616" s="51" t="s">
        <v>830</v>
      </c>
      <c r="B616" s="52" t="s">
        <v>835</v>
      </c>
      <c r="C616" s="53">
        <v>16770</v>
      </c>
      <c r="D616" s="51" t="s">
        <v>402</v>
      </c>
      <c r="E616" s="51" t="s">
        <v>196</v>
      </c>
      <c r="F616" s="52" t="s">
        <v>51</v>
      </c>
      <c r="G616" s="103"/>
    </row>
    <row r="617" spans="1:7" ht="15.75" x14ac:dyDescent="0.3">
      <c r="A617" s="51" t="s">
        <v>834</v>
      </c>
      <c r="B617" s="52" t="s">
        <v>840</v>
      </c>
      <c r="C617" s="53">
        <v>51987</v>
      </c>
      <c r="D617" s="51" t="s">
        <v>402</v>
      </c>
      <c r="E617" s="51" t="s">
        <v>196</v>
      </c>
      <c r="F617" s="52" t="s">
        <v>51</v>
      </c>
      <c r="G617" s="103"/>
    </row>
    <row r="618" spans="1:7" ht="15.75" x14ac:dyDescent="0.3">
      <c r="A618" s="51" t="s">
        <v>839</v>
      </c>
      <c r="B618" s="52" t="s">
        <v>840</v>
      </c>
      <c r="C618" s="53">
        <v>42750.75</v>
      </c>
      <c r="D618" s="51" t="s">
        <v>440</v>
      </c>
      <c r="E618" s="51" t="s">
        <v>196</v>
      </c>
      <c r="F618" s="52" t="s">
        <v>51</v>
      </c>
      <c r="G618" s="103"/>
    </row>
    <row r="619" spans="1:7" ht="15.75" x14ac:dyDescent="0.3">
      <c r="A619" s="51" t="s">
        <v>841</v>
      </c>
      <c r="B619" s="52" t="s">
        <v>840</v>
      </c>
      <c r="C619" s="53">
        <v>28500.5</v>
      </c>
      <c r="D619" s="51" t="s">
        <v>440</v>
      </c>
      <c r="E619" s="51" t="s">
        <v>196</v>
      </c>
      <c r="F619" s="52" t="s">
        <v>51</v>
      </c>
      <c r="G619" s="103"/>
    </row>
    <row r="620" spans="1:7" ht="15.75" x14ac:dyDescent="0.3">
      <c r="A620" s="51" t="s">
        <v>842</v>
      </c>
      <c r="B620" s="52" t="s">
        <v>843</v>
      </c>
      <c r="C620" s="53">
        <v>69316</v>
      </c>
      <c r="D620" s="51" t="s">
        <v>402</v>
      </c>
      <c r="E620" s="51" t="s">
        <v>196</v>
      </c>
      <c r="F620" s="52" t="s">
        <v>51</v>
      </c>
      <c r="G620" s="103"/>
    </row>
    <row r="621" spans="1:7" ht="15.75" x14ac:dyDescent="0.3">
      <c r="A621" s="51" t="s">
        <v>842</v>
      </c>
      <c r="B621" s="52" t="s">
        <v>844</v>
      </c>
      <c r="C621" s="53">
        <v>17329</v>
      </c>
      <c r="D621" s="51" t="s">
        <v>402</v>
      </c>
      <c r="E621" s="51" t="s">
        <v>196</v>
      </c>
      <c r="F621" s="52" t="s">
        <v>51</v>
      </c>
      <c r="G621" s="103"/>
    </row>
    <row r="622" spans="1:7" ht="15.75" x14ac:dyDescent="0.3">
      <c r="A622" s="51" t="s">
        <v>832</v>
      </c>
      <c r="B622" s="52" t="s">
        <v>845</v>
      </c>
      <c r="C622" s="53">
        <v>23415</v>
      </c>
      <c r="D622" s="51" t="s">
        <v>32</v>
      </c>
      <c r="E622" s="51" t="s">
        <v>29</v>
      </c>
      <c r="F622" s="52" t="s">
        <v>30</v>
      </c>
      <c r="G622" s="103"/>
    </row>
    <row r="623" spans="1:7" ht="15.75" x14ac:dyDescent="0.3">
      <c r="A623" s="51" t="s">
        <v>846</v>
      </c>
      <c r="B623" s="52" t="s">
        <v>847</v>
      </c>
      <c r="C623" s="53">
        <v>69316</v>
      </c>
      <c r="D623" s="51" t="s">
        <v>402</v>
      </c>
      <c r="E623" s="51" t="s">
        <v>196</v>
      </c>
      <c r="F623" s="52" t="s">
        <v>51</v>
      </c>
      <c r="G623" s="103"/>
    </row>
    <row r="624" spans="1:7" ht="15.75" x14ac:dyDescent="0.3">
      <c r="A624" s="51" t="s">
        <v>848</v>
      </c>
      <c r="B624" s="52" t="s">
        <v>847</v>
      </c>
      <c r="C624" s="53">
        <v>138632</v>
      </c>
      <c r="D624" s="51" t="s">
        <v>402</v>
      </c>
      <c r="E624" s="51" t="s">
        <v>196</v>
      </c>
      <c r="F624" s="52" t="s">
        <v>51</v>
      </c>
      <c r="G624" s="103"/>
    </row>
    <row r="625" spans="1:7" ht="15.75" x14ac:dyDescent="0.3">
      <c r="A625" s="51" t="s">
        <v>849</v>
      </c>
      <c r="B625" s="52" t="s">
        <v>847</v>
      </c>
      <c r="C625" s="53">
        <v>17329</v>
      </c>
      <c r="D625" s="51" t="s">
        <v>402</v>
      </c>
      <c r="E625" s="51" t="s">
        <v>196</v>
      </c>
      <c r="F625" s="52" t="s">
        <v>51</v>
      </c>
      <c r="G625" s="103"/>
    </row>
    <row r="626" spans="1:7" ht="15.75" x14ac:dyDescent="0.3">
      <c r="A626" s="51"/>
      <c r="B626" s="52"/>
      <c r="C626" s="104">
        <f>SUM(C4:C625)</f>
        <v>33354275.719999988</v>
      </c>
      <c r="D626" s="51"/>
      <c r="E626" s="51"/>
      <c r="F626" s="52"/>
      <c r="G626" s="103"/>
    </row>
    <row r="627" spans="1:7" ht="15.75" x14ac:dyDescent="0.3">
      <c r="A627" s="51"/>
      <c r="B627" s="52"/>
      <c r="C627" s="53"/>
      <c r="D627" s="51"/>
      <c r="E627" s="51"/>
      <c r="F627" s="52"/>
      <c r="G627" s="103"/>
    </row>
    <row r="628" spans="1:7" ht="15.75" x14ac:dyDescent="0.3">
      <c r="A628" s="51"/>
      <c r="B628" s="52"/>
      <c r="C628" s="53"/>
      <c r="D628" s="51"/>
      <c r="E628" s="51"/>
      <c r="F628" s="52"/>
      <c r="G628" s="103"/>
    </row>
    <row r="629" spans="1:7" ht="15.75" x14ac:dyDescent="0.3">
      <c r="A629" s="51"/>
      <c r="B629" s="52"/>
      <c r="C629" s="53"/>
      <c r="D629" s="51"/>
      <c r="E629" s="51"/>
      <c r="F629" s="52"/>
      <c r="G629" s="103"/>
    </row>
    <row r="631" spans="1:7" x14ac:dyDescent="0.25">
      <c r="F631" s="105"/>
    </row>
    <row r="632" spans="1:7" x14ac:dyDescent="0.25">
      <c r="D632" s="106" t="s">
        <v>7</v>
      </c>
      <c r="E632" s="106" t="s">
        <v>794</v>
      </c>
    </row>
    <row r="633" spans="1:7" x14ac:dyDescent="0.25">
      <c r="D633" s="107" t="s">
        <v>795</v>
      </c>
      <c r="E633" s="108">
        <v>67755</v>
      </c>
    </row>
    <row r="634" spans="1:7" x14ac:dyDescent="0.25">
      <c r="D634" s="107" t="s">
        <v>796</v>
      </c>
      <c r="E634" s="108">
        <v>135000</v>
      </c>
    </row>
    <row r="635" spans="1:7" x14ac:dyDescent="0.25">
      <c r="D635" s="107" t="s">
        <v>797</v>
      </c>
      <c r="E635" s="108">
        <v>509541.32</v>
      </c>
    </row>
    <row r="636" spans="1:7" x14ac:dyDescent="0.25">
      <c r="D636" s="107" t="s">
        <v>798</v>
      </c>
      <c r="E636" s="108">
        <v>1957490</v>
      </c>
    </row>
    <row r="637" spans="1:7" x14ac:dyDescent="0.25">
      <c r="D637" s="107" t="s">
        <v>799</v>
      </c>
      <c r="E637" s="108">
        <v>6856547.6500000022</v>
      </c>
    </row>
    <row r="638" spans="1:7" x14ac:dyDescent="0.25">
      <c r="D638" s="107" t="s">
        <v>800</v>
      </c>
      <c r="E638" s="108">
        <v>10656499.149999999</v>
      </c>
    </row>
    <row r="639" spans="1:7" x14ac:dyDescent="0.25">
      <c r="D639" s="107" t="s">
        <v>801</v>
      </c>
      <c r="E639" s="108">
        <v>13171442.6</v>
      </c>
    </row>
    <row r="640" spans="1:7" x14ac:dyDescent="0.25">
      <c r="D640" s="109" t="s">
        <v>802</v>
      </c>
      <c r="E640" s="110">
        <f>SUBTOTAL(9,E633:E639)</f>
        <v>33354275.719999999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53"/>
  <sheetViews>
    <sheetView tabSelected="1" topLeftCell="A216" zoomScale="90" zoomScaleNormal="90" workbookViewId="0">
      <selection activeCell="D219" sqref="D217:D219"/>
    </sheetView>
  </sheetViews>
  <sheetFormatPr baseColWidth="10" defaultRowHeight="15" x14ac:dyDescent="0.25"/>
  <cols>
    <col min="1" max="1" width="16" style="71" customWidth="1"/>
    <col min="2" max="2" width="11.5703125" style="71" bestFit="1" customWidth="1"/>
    <col min="3" max="3" width="30.7109375" style="71" customWidth="1"/>
    <col min="4" max="5" width="21.42578125" style="71" customWidth="1"/>
    <col min="6" max="6" width="30.7109375" style="71" customWidth="1"/>
    <col min="7" max="7" width="46" style="71" customWidth="1"/>
    <col min="8" max="16384" width="11.42578125" style="71"/>
  </cols>
  <sheetData>
    <row r="1" spans="1:7" x14ac:dyDescent="0.25">
      <c r="A1" s="79" t="s">
        <v>3</v>
      </c>
      <c r="B1" s="80" t="s">
        <v>4</v>
      </c>
      <c r="C1" s="79" t="s">
        <v>6</v>
      </c>
      <c r="D1" s="80" t="s">
        <v>5</v>
      </c>
      <c r="E1" s="79" t="s">
        <v>794</v>
      </c>
      <c r="F1" s="79" t="s">
        <v>7</v>
      </c>
      <c r="G1" s="79" t="s">
        <v>8</v>
      </c>
    </row>
    <row r="2" spans="1:7" ht="15.75" hidden="1" x14ac:dyDescent="0.3">
      <c r="A2" s="68" t="s">
        <v>193</v>
      </c>
      <c r="B2" s="69" t="s">
        <v>194</v>
      </c>
      <c r="C2" s="68" t="s">
        <v>195</v>
      </c>
      <c r="D2" s="74">
        <v>250000</v>
      </c>
      <c r="E2" s="78">
        <f>SUM(D2:D124 )</f>
        <v>4181321</v>
      </c>
      <c r="F2" s="68" t="s">
        <v>196</v>
      </c>
      <c r="G2" s="68" t="s">
        <v>51</v>
      </c>
    </row>
    <row r="3" spans="1:7" ht="15.75" hidden="1" x14ac:dyDescent="0.3">
      <c r="A3" s="68" t="s">
        <v>330</v>
      </c>
      <c r="B3" s="69" t="s">
        <v>331</v>
      </c>
      <c r="C3" s="68" t="s">
        <v>195</v>
      </c>
      <c r="D3" s="74">
        <v>11612</v>
      </c>
      <c r="F3" s="68" t="s">
        <v>196</v>
      </c>
      <c r="G3" s="68" t="s">
        <v>51</v>
      </c>
    </row>
    <row r="4" spans="1:7" ht="15.75" hidden="1" x14ac:dyDescent="0.3">
      <c r="A4" s="68" t="s">
        <v>348</v>
      </c>
      <c r="B4" s="69" t="s">
        <v>349</v>
      </c>
      <c r="C4" s="68" t="s">
        <v>195</v>
      </c>
      <c r="D4" s="74">
        <v>15652</v>
      </c>
      <c r="F4" s="68" t="s">
        <v>196</v>
      </c>
      <c r="G4" s="68" t="s">
        <v>51</v>
      </c>
    </row>
    <row r="5" spans="1:7" ht="15.75" hidden="1" x14ac:dyDescent="0.3">
      <c r="A5" s="68" t="s">
        <v>350</v>
      </c>
      <c r="B5" s="69" t="s">
        <v>349</v>
      </c>
      <c r="C5" s="68" t="s">
        <v>195</v>
      </c>
      <c r="D5" s="74">
        <v>15093</v>
      </c>
      <c r="F5" s="68" t="s">
        <v>196</v>
      </c>
      <c r="G5" s="68" t="s">
        <v>51</v>
      </c>
    </row>
    <row r="6" spans="1:7" ht="15.75" hidden="1" x14ac:dyDescent="0.3">
      <c r="A6" s="68" t="s">
        <v>351</v>
      </c>
      <c r="B6" s="69" t="s">
        <v>349</v>
      </c>
      <c r="C6" s="68" t="s">
        <v>195</v>
      </c>
      <c r="D6" s="74">
        <v>15093</v>
      </c>
      <c r="F6" s="68" t="s">
        <v>196</v>
      </c>
      <c r="G6" s="68" t="s">
        <v>51</v>
      </c>
    </row>
    <row r="7" spans="1:7" ht="15.75" hidden="1" x14ac:dyDescent="0.3">
      <c r="A7" s="68" t="s">
        <v>352</v>
      </c>
      <c r="B7" s="69" t="s">
        <v>349</v>
      </c>
      <c r="C7" s="68" t="s">
        <v>195</v>
      </c>
      <c r="D7" s="74">
        <v>15093</v>
      </c>
      <c r="F7" s="68" t="s">
        <v>196</v>
      </c>
      <c r="G7" s="68" t="s">
        <v>51</v>
      </c>
    </row>
    <row r="8" spans="1:7" ht="15.75" hidden="1" x14ac:dyDescent="0.3">
      <c r="A8" s="68" t="s">
        <v>353</v>
      </c>
      <c r="B8" s="69" t="s">
        <v>349</v>
      </c>
      <c r="C8" s="68" t="s">
        <v>195</v>
      </c>
      <c r="D8" s="74">
        <v>15652</v>
      </c>
      <c r="F8" s="68" t="s">
        <v>196</v>
      </c>
      <c r="G8" s="68" t="s">
        <v>51</v>
      </c>
    </row>
    <row r="9" spans="1:7" ht="15.75" hidden="1" x14ac:dyDescent="0.3">
      <c r="A9" s="68" t="s">
        <v>360</v>
      </c>
      <c r="B9" s="69" t="s">
        <v>361</v>
      </c>
      <c r="C9" s="68" t="s">
        <v>195</v>
      </c>
      <c r="D9" s="74">
        <v>16211</v>
      </c>
      <c r="F9" s="68" t="s">
        <v>196</v>
      </c>
      <c r="G9" s="68" t="s">
        <v>51</v>
      </c>
    </row>
    <row r="10" spans="1:7" ht="15.75" hidden="1" x14ac:dyDescent="0.3">
      <c r="A10" s="68" t="s">
        <v>375</v>
      </c>
      <c r="B10" s="69" t="s">
        <v>376</v>
      </c>
      <c r="C10" s="68" t="s">
        <v>195</v>
      </c>
      <c r="D10" s="74">
        <v>16211</v>
      </c>
      <c r="F10" s="68" t="s">
        <v>196</v>
      </c>
      <c r="G10" s="68" t="s">
        <v>51</v>
      </c>
    </row>
    <row r="11" spans="1:7" ht="15.75" hidden="1" x14ac:dyDescent="0.3">
      <c r="A11" s="68" t="s">
        <v>377</v>
      </c>
      <c r="B11" s="69" t="s">
        <v>378</v>
      </c>
      <c r="C11" s="68" t="s">
        <v>195</v>
      </c>
      <c r="D11" s="74">
        <v>16211</v>
      </c>
      <c r="F11" s="68" t="s">
        <v>196</v>
      </c>
      <c r="G11" s="68" t="s">
        <v>51</v>
      </c>
    </row>
    <row r="12" spans="1:7" ht="15.75" hidden="1" x14ac:dyDescent="0.3">
      <c r="A12" s="68" t="s">
        <v>379</v>
      </c>
      <c r="B12" s="69" t="s">
        <v>380</v>
      </c>
      <c r="C12" s="68" t="s">
        <v>195</v>
      </c>
      <c r="D12" s="74">
        <v>16211</v>
      </c>
      <c r="F12" s="68" t="s">
        <v>196</v>
      </c>
      <c r="G12" s="68" t="s">
        <v>51</v>
      </c>
    </row>
    <row r="13" spans="1:7" ht="15.75" hidden="1" x14ac:dyDescent="0.3">
      <c r="A13" s="68" t="s">
        <v>381</v>
      </c>
      <c r="B13" s="69" t="s">
        <v>380</v>
      </c>
      <c r="C13" s="68" t="s">
        <v>195</v>
      </c>
      <c r="D13" s="74">
        <v>16211</v>
      </c>
      <c r="F13" s="68" t="s">
        <v>196</v>
      </c>
      <c r="G13" s="68" t="s">
        <v>51</v>
      </c>
    </row>
    <row r="14" spans="1:7" ht="15.75" hidden="1" x14ac:dyDescent="0.3">
      <c r="A14" s="68" t="s">
        <v>382</v>
      </c>
      <c r="B14" s="69" t="s">
        <v>380</v>
      </c>
      <c r="C14" s="68" t="s">
        <v>195</v>
      </c>
      <c r="D14" s="74">
        <v>16211</v>
      </c>
      <c r="F14" s="68" t="s">
        <v>196</v>
      </c>
      <c r="G14" s="68" t="s">
        <v>51</v>
      </c>
    </row>
    <row r="15" spans="1:7" ht="15.75" hidden="1" x14ac:dyDescent="0.3">
      <c r="A15" s="68" t="s">
        <v>387</v>
      </c>
      <c r="B15" s="69" t="s">
        <v>384</v>
      </c>
      <c r="C15" s="68" t="s">
        <v>195</v>
      </c>
      <c r="D15" s="74">
        <v>16770</v>
      </c>
      <c r="F15" s="68" t="s">
        <v>196</v>
      </c>
      <c r="G15" s="68" t="s">
        <v>51</v>
      </c>
    </row>
    <row r="16" spans="1:7" ht="15.75" hidden="1" x14ac:dyDescent="0.3">
      <c r="A16" s="68" t="s">
        <v>388</v>
      </c>
      <c r="B16" s="69" t="s">
        <v>389</v>
      </c>
      <c r="C16" s="68" t="s">
        <v>195</v>
      </c>
      <c r="D16" s="74">
        <v>17329</v>
      </c>
      <c r="F16" s="68" t="s">
        <v>196</v>
      </c>
      <c r="G16" s="68" t="s">
        <v>51</v>
      </c>
    </row>
    <row r="17" spans="1:7" ht="15.75" hidden="1" x14ac:dyDescent="0.3">
      <c r="A17" s="68" t="s">
        <v>506</v>
      </c>
      <c r="B17" s="69" t="s">
        <v>507</v>
      </c>
      <c r="C17" s="68" t="s">
        <v>195</v>
      </c>
      <c r="D17" s="74">
        <v>19565</v>
      </c>
      <c r="F17" s="68" t="s">
        <v>196</v>
      </c>
      <c r="G17" s="68" t="s">
        <v>51</v>
      </c>
    </row>
    <row r="18" spans="1:7" ht="15.75" hidden="1" x14ac:dyDescent="0.3">
      <c r="A18" s="68" t="s">
        <v>516</v>
      </c>
      <c r="B18" s="69" t="s">
        <v>507</v>
      </c>
      <c r="C18" s="68" t="s">
        <v>195</v>
      </c>
      <c r="D18" s="74">
        <v>19565</v>
      </c>
      <c r="F18" s="68" t="s">
        <v>196</v>
      </c>
      <c r="G18" s="68" t="s">
        <v>51</v>
      </c>
    </row>
    <row r="19" spans="1:7" ht="15.75" hidden="1" x14ac:dyDescent="0.3">
      <c r="A19" s="68" t="s">
        <v>517</v>
      </c>
      <c r="B19" s="69" t="s">
        <v>507</v>
      </c>
      <c r="C19" s="68" t="s">
        <v>195</v>
      </c>
      <c r="D19" s="74">
        <v>19565</v>
      </c>
      <c r="F19" s="68" t="s">
        <v>196</v>
      </c>
      <c r="G19" s="68" t="s">
        <v>51</v>
      </c>
    </row>
    <row r="20" spans="1:7" ht="15.75" hidden="1" x14ac:dyDescent="0.3">
      <c r="A20" s="68" t="s">
        <v>518</v>
      </c>
      <c r="B20" s="69" t="s">
        <v>507</v>
      </c>
      <c r="C20" s="68" t="s">
        <v>195</v>
      </c>
      <c r="D20" s="74">
        <v>19565</v>
      </c>
      <c r="F20" s="68" t="s">
        <v>196</v>
      </c>
      <c r="G20" s="68" t="s">
        <v>51</v>
      </c>
    </row>
    <row r="21" spans="1:7" ht="15.75" hidden="1" x14ac:dyDescent="0.3">
      <c r="A21" s="68" t="s">
        <v>519</v>
      </c>
      <c r="B21" s="69" t="s">
        <v>507</v>
      </c>
      <c r="C21" s="68" t="s">
        <v>195</v>
      </c>
      <c r="D21" s="74">
        <v>19565</v>
      </c>
      <c r="F21" s="68" t="s">
        <v>196</v>
      </c>
      <c r="G21" s="68" t="s">
        <v>51</v>
      </c>
    </row>
    <row r="22" spans="1:7" ht="15.75" hidden="1" x14ac:dyDescent="0.3">
      <c r="A22" s="68" t="s">
        <v>520</v>
      </c>
      <c r="B22" s="69" t="s">
        <v>521</v>
      </c>
      <c r="C22" s="68" t="s">
        <v>195</v>
      </c>
      <c r="D22" s="74">
        <v>19565</v>
      </c>
      <c r="F22" s="68" t="s">
        <v>196</v>
      </c>
      <c r="G22" s="68" t="s">
        <v>51</v>
      </c>
    </row>
    <row r="23" spans="1:7" ht="15.75" hidden="1" x14ac:dyDescent="0.3">
      <c r="A23" s="68" t="s">
        <v>400</v>
      </c>
      <c r="B23" s="69" t="s">
        <v>401</v>
      </c>
      <c r="C23" s="68" t="s">
        <v>195</v>
      </c>
      <c r="D23" s="74">
        <v>17329</v>
      </c>
      <c r="F23" s="68" t="s">
        <v>196</v>
      </c>
      <c r="G23" s="68" t="s">
        <v>51</v>
      </c>
    </row>
    <row r="24" spans="1:7" ht="15.75" hidden="1" x14ac:dyDescent="0.3">
      <c r="A24" s="68" t="s">
        <v>403</v>
      </c>
      <c r="B24" s="69" t="s">
        <v>401</v>
      </c>
      <c r="C24" s="68" t="s">
        <v>195</v>
      </c>
      <c r="D24" s="74">
        <v>17329</v>
      </c>
      <c r="F24" s="68" t="s">
        <v>196</v>
      </c>
      <c r="G24" s="68" t="s">
        <v>51</v>
      </c>
    </row>
    <row r="25" spans="1:7" ht="15.75" hidden="1" x14ac:dyDescent="0.3">
      <c r="A25" s="68" t="s">
        <v>404</v>
      </c>
      <c r="B25" s="69" t="s">
        <v>401</v>
      </c>
      <c r="C25" s="68" t="s">
        <v>195</v>
      </c>
      <c r="D25" s="74">
        <v>17888</v>
      </c>
      <c r="F25" s="68" t="s">
        <v>196</v>
      </c>
      <c r="G25" s="68" t="s">
        <v>51</v>
      </c>
    </row>
    <row r="26" spans="1:7" ht="15.75" hidden="1" x14ac:dyDescent="0.3">
      <c r="A26" s="68" t="s">
        <v>405</v>
      </c>
      <c r="B26" s="69" t="s">
        <v>401</v>
      </c>
      <c r="C26" s="68" t="s">
        <v>195</v>
      </c>
      <c r="D26" s="74">
        <v>17888</v>
      </c>
      <c r="F26" s="68" t="s">
        <v>196</v>
      </c>
      <c r="G26" s="68" t="s">
        <v>51</v>
      </c>
    </row>
    <row r="27" spans="1:7" ht="15.75" hidden="1" x14ac:dyDescent="0.3">
      <c r="A27" s="68" t="s">
        <v>406</v>
      </c>
      <c r="B27" s="69" t="s">
        <v>401</v>
      </c>
      <c r="C27" s="68" t="s">
        <v>195</v>
      </c>
      <c r="D27" s="74">
        <v>17888</v>
      </c>
      <c r="F27" s="68" t="s">
        <v>196</v>
      </c>
      <c r="G27" s="68" t="s">
        <v>51</v>
      </c>
    </row>
    <row r="28" spans="1:7" ht="15.75" hidden="1" x14ac:dyDescent="0.3">
      <c r="A28" s="68" t="s">
        <v>407</v>
      </c>
      <c r="B28" s="69" t="s">
        <v>401</v>
      </c>
      <c r="C28" s="68" t="s">
        <v>195</v>
      </c>
      <c r="D28" s="74">
        <v>17888</v>
      </c>
      <c r="F28" s="68" t="s">
        <v>196</v>
      </c>
      <c r="G28" s="68" t="s">
        <v>51</v>
      </c>
    </row>
    <row r="29" spans="1:7" ht="15.75" hidden="1" x14ac:dyDescent="0.3">
      <c r="A29" s="68" t="s">
        <v>410</v>
      </c>
      <c r="B29" s="69" t="s">
        <v>411</v>
      </c>
      <c r="C29" s="68" t="s">
        <v>195</v>
      </c>
      <c r="D29" s="74">
        <v>18447</v>
      </c>
      <c r="F29" s="68" t="s">
        <v>196</v>
      </c>
      <c r="G29" s="68" t="s">
        <v>51</v>
      </c>
    </row>
    <row r="30" spans="1:7" ht="15.75" hidden="1" x14ac:dyDescent="0.3">
      <c r="A30" s="68" t="s">
        <v>412</v>
      </c>
      <c r="B30" s="69" t="s">
        <v>411</v>
      </c>
      <c r="C30" s="68" t="s">
        <v>195</v>
      </c>
      <c r="D30" s="74">
        <v>18448</v>
      </c>
      <c r="F30" s="68" t="s">
        <v>196</v>
      </c>
      <c r="G30" s="68" t="s">
        <v>51</v>
      </c>
    </row>
    <row r="31" spans="1:7" ht="15.75" hidden="1" x14ac:dyDescent="0.3">
      <c r="A31" s="68" t="s">
        <v>424</v>
      </c>
      <c r="B31" s="69" t="s">
        <v>425</v>
      </c>
      <c r="C31" s="68" t="s">
        <v>195</v>
      </c>
      <c r="D31" s="74">
        <v>18447</v>
      </c>
      <c r="F31" s="68" t="s">
        <v>196</v>
      </c>
      <c r="G31" s="68" t="s">
        <v>51</v>
      </c>
    </row>
    <row r="32" spans="1:7" ht="15.75" hidden="1" x14ac:dyDescent="0.3">
      <c r="A32" s="68" t="s">
        <v>426</v>
      </c>
      <c r="B32" s="69" t="s">
        <v>425</v>
      </c>
      <c r="C32" s="68" t="s">
        <v>195</v>
      </c>
      <c r="D32" s="74">
        <v>18447</v>
      </c>
      <c r="F32" s="68" t="s">
        <v>196</v>
      </c>
      <c r="G32" s="68" t="s">
        <v>51</v>
      </c>
    </row>
    <row r="33" spans="1:7" ht="15.75" hidden="1" x14ac:dyDescent="0.3">
      <c r="A33" s="68" t="s">
        <v>427</v>
      </c>
      <c r="B33" s="69" t="s">
        <v>425</v>
      </c>
      <c r="C33" s="68" t="s">
        <v>195</v>
      </c>
      <c r="D33" s="74">
        <v>18447</v>
      </c>
      <c r="F33" s="68" t="s">
        <v>196</v>
      </c>
      <c r="G33" s="68" t="s">
        <v>51</v>
      </c>
    </row>
    <row r="34" spans="1:7" ht="15.75" hidden="1" x14ac:dyDescent="0.3">
      <c r="A34" s="68" t="s">
        <v>428</v>
      </c>
      <c r="B34" s="69" t="s">
        <v>425</v>
      </c>
      <c r="C34" s="68" t="s">
        <v>195</v>
      </c>
      <c r="D34" s="74">
        <v>18447</v>
      </c>
      <c r="F34" s="68" t="s">
        <v>196</v>
      </c>
      <c r="G34" s="68" t="s">
        <v>51</v>
      </c>
    </row>
    <row r="35" spans="1:7" ht="15.75" hidden="1" x14ac:dyDescent="0.3">
      <c r="A35" s="68" t="s">
        <v>432</v>
      </c>
      <c r="B35" s="69" t="s">
        <v>433</v>
      </c>
      <c r="C35" s="68" t="s">
        <v>195</v>
      </c>
      <c r="D35" s="74">
        <v>18447</v>
      </c>
      <c r="F35" s="68" t="s">
        <v>196</v>
      </c>
      <c r="G35" s="68" t="s">
        <v>51</v>
      </c>
    </row>
    <row r="36" spans="1:7" ht="15.75" hidden="1" x14ac:dyDescent="0.3">
      <c r="A36" s="68" t="s">
        <v>434</v>
      </c>
      <c r="B36" s="69" t="s">
        <v>435</v>
      </c>
      <c r="C36" s="68" t="s">
        <v>195</v>
      </c>
      <c r="D36" s="74">
        <v>19006</v>
      </c>
      <c r="F36" s="68" t="s">
        <v>196</v>
      </c>
      <c r="G36" s="68" t="s">
        <v>51</v>
      </c>
    </row>
    <row r="37" spans="1:7" ht="15.75" hidden="1" x14ac:dyDescent="0.3">
      <c r="A37" s="68" t="s">
        <v>448</v>
      </c>
      <c r="B37" s="69" t="s">
        <v>439</v>
      </c>
      <c r="C37" s="68" t="s">
        <v>195</v>
      </c>
      <c r="D37" s="74">
        <v>19565</v>
      </c>
      <c r="F37" s="68" t="s">
        <v>196</v>
      </c>
      <c r="G37" s="68" t="s">
        <v>51</v>
      </c>
    </row>
    <row r="38" spans="1:7" ht="15.75" hidden="1" x14ac:dyDescent="0.3">
      <c r="A38" s="68" t="s">
        <v>457</v>
      </c>
      <c r="B38" s="69" t="s">
        <v>458</v>
      </c>
      <c r="C38" s="68" t="s">
        <v>195</v>
      </c>
      <c r="D38" s="74">
        <v>19565</v>
      </c>
      <c r="F38" s="68" t="s">
        <v>196</v>
      </c>
      <c r="G38" s="68" t="s">
        <v>51</v>
      </c>
    </row>
    <row r="39" spans="1:7" ht="15.75" hidden="1" x14ac:dyDescent="0.3">
      <c r="A39" s="68" t="s">
        <v>459</v>
      </c>
      <c r="B39" s="69" t="s">
        <v>458</v>
      </c>
      <c r="C39" s="68" t="s">
        <v>195</v>
      </c>
      <c r="D39" s="74">
        <v>19565</v>
      </c>
      <c r="F39" s="68" t="s">
        <v>196</v>
      </c>
      <c r="G39" s="68" t="s">
        <v>51</v>
      </c>
    </row>
    <row r="40" spans="1:7" ht="15.75" hidden="1" x14ac:dyDescent="0.3">
      <c r="A40" s="68" t="s">
        <v>460</v>
      </c>
      <c r="B40" s="69" t="s">
        <v>461</v>
      </c>
      <c r="C40" s="68" t="s">
        <v>195</v>
      </c>
      <c r="D40" s="74">
        <v>19565</v>
      </c>
      <c r="F40" s="68" t="s">
        <v>196</v>
      </c>
      <c r="G40" s="68" t="s">
        <v>51</v>
      </c>
    </row>
    <row r="41" spans="1:7" ht="15.75" hidden="1" x14ac:dyDescent="0.3">
      <c r="A41" s="68" t="s">
        <v>462</v>
      </c>
      <c r="B41" s="69" t="s">
        <v>461</v>
      </c>
      <c r="C41" s="68" t="s">
        <v>195</v>
      </c>
      <c r="D41" s="74">
        <v>19565</v>
      </c>
      <c r="F41" s="68" t="s">
        <v>196</v>
      </c>
      <c r="G41" s="68" t="s">
        <v>51</v>
      </c>
    </row>
    <row r="42" spans="1:7" ht="15.75" hidden="1" x14ac:dyDescent="0.3">
      <c r="A42" s="68" t="s">
        <v>463</v>
      </c>
      <c r="B42" s="69" t="s">
        <v>461</v>
      </c>
      <c r="C42" s="68" t="s">
        <v>195</v>
      </c>
      <c r="D42" s="74">
        <v>19565</v>
      </c>
      <c r="F42" s="68" t="s">
        <v>196</v>
      </c>
      <c r="G42" s="68" t="s">
        <v>51</v>
      </c>
    </row>
    <row r="43" spans="1:7" ht="15.75" hidden="1" x14ac:dyDescent="0.3">
      <c r="A43" s="68" t="s">
        <v>464</v>
      </c>
      <c r="B43" s="69" t="s">
        <v>461</v>
      </c>
      <c r="C43" s="68" t="s">
        <v>195</v>
      </c>
      <c r="D43" s="74">
        <v>19565</v>
      </c>
      <c r="F43" s="68" t="s">
        <v>196</v>
      </c>
      <c r="G43" s="68" t="s">
        <v>51</v>
      </c>
    </row>
    <row r="44" spans="1:7" ht="15.75" hidden="1" x14ac:dyDescent="0.3">
      <c r="A44" s="68" t="s">
        <v>465</v>
      </c>
      <c r="B44" s="69" t="s">
        <v>461</v>
      </c>
      <c r="C44" s="68" t="s">
        <v>195</v>
      </c>
      <c r="D44" s="74">
        <v>19565</v>
      </c>
      <c r="F44" s="68" t="s">
        <v>196</v>
      </c>
      <c r="G44" s="68" t="s">
        <v>51</v>
      </c>
    </row>
    <row r="45" spans="1:7" ht="15.75" hidden="1" x14ac:dyDescent="0.3">
      <c r="A45" s="68" t="s">
        <v>466</v>
      </c>
      <c r="B45" s="69" t="s">
        <v>461</v>
      </c>
      <c r="C45" s="68" t="s">
        <v>195</v>
      </c>
      <c r="D45" s="74">
        <v>19565</v>
      </c>
      <c r="F45" s="68" t="s">
        <v>196</v>
      </c>
      <c r="G45" s="68" t="s">
        <v>51</v>
      </c>
    </row>
    <row r="46" spans="1:7" ht="15.75" hidden="1" x14ac:dyDescent="0.3">
      <c r="A46" s="68" t="s">
        <v>527</v>
      </c>
      <c r="B46" s="69" t="s">
        <v>528</v>
      </c>
      <c r="C46" s="68" t="s">
        <v>195</v>
      </c>
      <c r="D46" s="74">
        <v>19565</v>
      </c>
      <c r="F46" s="68" t="s">
        <v>196</v>
      </c>
      <c r="G46" s="68" t="s">
        <v>51</v>
      </c>
    </row>
    <row r="47" spans="1:7" ht="15.75" hidden="1" x14ac:dyDescent="0.3">
      <c r="A47" s="68" t="s">
        <v>529</v>
      </c>
      <c r="B47" s="69" t="s">
        <v>528</v>
      </c>
      <c r="C47" s="68" t="s">
        <v>195</v>
      </c>
      <c r="D47" s="74">
        <v>19565</v>
      </c>
      <c r="F47" s="68" t="s">
        <v>196</v>
      </c>
      <c r="G47" s="68" t="s">
        <v>51</v>
      </c>
    </row>
    <row r="48" spans="1:7" ht="15.75" hidden="1" x14ac:dyDescent="0.3">
      <c r="A48" s="68" t="s">
        <v>530</v>
      </c>
      <c r="B48" s="69" t="s">
        <v>528</v>
      </c>
      <c r="C48" s="68" t="s">
        <v>195</v>
      </c>
      <c r="D48" s="74">
        <v>19565</v>
      </c>
      <c r="F48" s="68" t="s">
        <v>196</v>
      </c>
      <c r="G48" s="68" t="s">
        <v>51</v>
      </c>
    </row>
    <row r="49" spans="1:7" ht="15.75" hidden="1" x14ac:dyDescent="0.3">
      <c r="A49" s="68" t="s">
        <v>541</v>
      </c>
      <c r="B49" s="69" t="s">
        <v>542</v>
      </c>
      <c r="C49" s="68" t="s">
        <v>195</v>
      </c>
      <c r="D49" s="74">
        <v>19565</v>
      </c>
      <c r="F49" s="68" t="s">
        <v>196</v>
      </c>
      <c r="G49" s="68" t="s">
        <v>51</v>
      </c>
    </row>
    <row r="50" spans="1:7" ht="15.75" hidden="1" x14ac:dyDescent="0.3">
      <c r="A50" s="68" t="s">
        <v>543</v>
      </c>
      <c r="B50" s="69" t="s">
        <v>542</v>
      </c>
      <c r="C50" s="68" t="s">
        <v>195</v>
      </c>
      <c r="D50" s="74">
        <v>19565</v>
      </c>
      <c r="F50" s="68" t="s">
        <v>196</v>
      </c>
      <c r="G50" s="68" t="s">
        <v>51</v>
      </c>
    </row>
    <row r="51" spans="1:7" ht="15.75" hidden="1" x14ac:dyDescent="0.3">
      <c r="A51" s="68" t="s">
        <v>544</v>
      </c>
      <c r="B51" s="69" t="s">
        <v>542</v>
      </c>
      <c r="C51" s="68" t="s">
        <v>195</v>
      </c>
      <c r="D51" s="74">
        <v>19565</v>
      </c>
      <c r="F51" s="68" t="s">
        <v>196</v>
      </c>
      <c r="G51" s="68" t="s">
        <v>51</v>
      </c>
    </row>
    <row r="52" spans="1:7" ht="15.75" hidden="1" x14ac:dyDescent="0.3">
      <c r="A52" s="68" t="s">
        <v>554</v>
      </c>
      <c r="B52" s="69" t="s">
        <v>549</v>
      </c>
      <c r="C52" s="68" t="s">
        <v>195</v>
      </c>
      <c r="D52" s="74">
        <v>19006</v>
      </c>
      <c r="F52" s="68" t="s">
        <v>196</v>
      </c>
      <c r="G52" s="68" t="s">
        <v>51</v>
      </c>
    </row>
    <row r="53" spans="1:7" ht="15.75" hidden="1" x14ac:dyDescent="0.3">
      <c r="A53" s="68" t="s">
        <v>554</v>
      </c>
      <c r="B53" s="69" t="s">
        <v>558</v>
      </c>
      <c r="C53" s="68" t="s">
        <v>195</v>
      </c>
      <c r="D53" s="74">
        <v>76024</v>
      </c>
      <c r="F53" s="68" t="s">
        <v>196</v>
      </c>
      <c r="G53" s="68" t="s">
        <v>51</v>
      </c>
    </row>
    <row r="54" spans="1:7" ht="15.75" hidden="1" x14ac:dyDescent="0.3">
      <c r="A54" s="68" t="s">
        <v>570</v>
      </c>
      <c r="B54" s="69" t="s">
        <v>569</v>
      </c>
      <c r="C54" s="68" t="s">
        <v>195</v>
      </c>
      <c r="D54" s="70">
        <v>57018</v>
      </c>
      <c r="F54" s="68" t="s">
        <v>196</v>
      </c>
      <c r="G54" s="69" t="s">
        <v>51</v>
      </c>
    </row>
    <row r="55" spans="1:7" ht="15.75" hidden="1" x14ac:dyDescent="0.3">
      <c r="A55" s="68" t="s">
        <v>582</v>
      </c>
      <c r="B55" s="69" t="s">
        <v>583</v>
      </c>
      <c r="C55" s="68" t="s">
        <v>195</v>
      </c>
      <c r="D55" s="70">
        <v>115154</v>
      </c>
      <c r="F55" s="68" t="s">
        <v>196</v>
      </c>
      <c r="G55" s="69" t="s">
        <v>51</v>
      </c>
    </row>
    <row r="56" spans="1:7" ht="15.75" hidden="1" x14ac:dyDescent="0.3">
      <c r="A56" s="68" t="s">
        <v>587</v>
      </c>
      <c r="B56" s="69" t="s">
        <v>588</v>
      </c>
      <c r="C56" s="68" t="s">
        <v>195</v>
      </c>
      <c r="D56" s="70">
        <v>58695</v>
      </c>
      <c r="F56" s="68" t="s">
        <v>196</v>
      </c>
      <c r="G56" s="69" t="s">
        <v>51</v>
      </c>
    </row>
    <row r="57" spans="1:7" ht="15.75" hidden="1" x14ac:dyDescent="0.3">
      <c r="A57" s="68" t="s">
        <v>593</v>
      </c>
      <c r="B57" s="69" t="s">
        <v>592</v>
      </c>
      <c r="C57" s="68" t="s">
        <v>195</v>
      </c>
      <c r="D57" s="70">
        <v>76024</v>
      </c>
      <c r="F57" s="68" t="s">
        <v>196</v>
      </c>
      <c r="G57" s="69" t="s">
        <v>51</v>
      </c>
    </row>
    <row r="58" spans="1:7" ht="15.75" hidden="1" x14ac:dyDescent="0.3">
      <c r="A58" s="68" t="s">
        <v>595</v>
      </c>
      <c r="B58" s="69" t="s">
        <v>596</v>
      </c>
      <c r="C58" s="68" t="s">
        <v>195</v>
      </c>
      <c r="D58" s="74">
        <v>19006</v>
      </c>
      <c r="F58" s="68" t="s">
        <v>196</v>
      </c>
      <c r="G58" s="68" t="s">
        <v>51</v>
      </c>
    </row>
    <row r="59" spans="1:7" ht="15.75" hidden="1" x14ac:dyDescent="0.3">
      <c r="A59" s="68" t="s">
        <v>604</v>
      </c>
      <c r="B59" s="69" t="s">
        <v>602</v>
      </c>
      <c r="C59" s="68" t="s">
        <v>195</v>
      </c>
      <c r="D59" s="74">
        <v>38012</v>
      </c>
      <c r="F59" s="68" t="s">
        <v>196</v>
      </c>
      <c r="G59" s="68" t="s">
        <v>51</v>
      </c>
    </row>
    <row r="60" spans="1:7" ht="15.75" hidden="1" x14ac:dyDescent="0.3">
      <c r="A60" s="68" t="s">
        <v>605</v>
      </c>
      <c r="B60" s="69" t="s">
        <v>602</v>
      </c>
      <c r="C60" s="68" t="s">
        <v>195</v>
      </c>
      <c r="D60" s="74">
        <v>38012</v>
      </c>
      <c r="F60" s="68" t="s">
        <v>196</v>
      </c>
      <c r="G60" s="68" t="s">
        <v>51</v>
      </c>
    </row>
    <row r="61" spans="1:7" ht="15.75" hidden="1" x14ac:dyDescent="0.3">
      <c r="A61" s="68" t="s">
        <v>613</v>
      </c>
      <c r="B61" s="69" t="s">
        <v>614</v>
      </c>
      <c r="C61" s="68" t="s">
        <v>195</v>
      </c>
      <c r="D61" s="74">
        <v>76024</v>
      </c>
      <c r="F61" s="68" t="s">
        <v>196</v>
      </c>
      <c r="G61" s="68" t="s">
        <v>51</v>
      </c>
    </row>
    <row r="62" spans="1:7" ht="15.75" hidden="1" x14ac:dyDescent="0.3">
      <c r="A62" s="68" t="s">
        <v>615</v>
      </c>
      <c r="B62" s="69" t="s">
        <v>614</v>
      </c>
      <c r="C62" s="68" t="s">
        <v>195</v>
      </c>
      <c r="D62" s="74">
        <v>76024</v>
      </c>
      <c r="F62" s="68" t="s">
        <v>196</v>
      </c>
      <c r="G62" s="68" t="s">
        <v>51</v>
      </c>
    </row>
    <row r="63" spans="1:7" ht="15.75" hidden="1" x14ac:dyDescent="0.3">
      <c r="A63" s="68" t="s">
        <v>616</v>
      </c>
      <c r="B63" s="69" t="s">
        <v>614</v>
      </c>
      <c r="C63" s="68" t="s">
        <v>195</v>
      </c>
      <c r="D63" s="74">
        <v>95030</v>
      </c>
      <c r="F63" s="68" t="s">
        <v>196</v>
      </c>
      <c r="G63" s="68" t="s">
        <v>51</v>
      </c>
    </row>
    <row r="64" spans="1:7" ht="15.75" hidden="1" x14ac:dyDescent="0.3">
      <c r="A64" s="68" t="s">
        <v>619</v>
      </c>
      <c r="B64" s="69" t="s">
        <v>620</v>
      </c>
      <c r="C64" s="68" t="s">
        <v>195</v>
      </c>
      <c r="D64" s="74">
        <v>76024</v>
      </c>
      <c r="F64" s="68" t="s">
        <v>196</v>
      </c>
      <c r="G64" s="68" t="s">
        <v>51</v>
      </c>
    </row>
    <row r="65" spans="1:7" ht="15.75" hidden="1" x14ac:dyDescent="0.3">
      <c r="A65" s="68" t="s">
        <v>624</v>
      </c>
      <c r="B65" s="69" t="s">
        <v>625</v>
      </c>
      <c r="C65" s="68" t="s">
        <v>195</v>
      </c>
      <c r="D65" s="74">
        <v>76024</v>
      </c>
      <c r="F65" s="68" t="s">
        <v>196</v>
      </c>
      <c r="G65" s="68" t="s">
        <v>51</v>
      </c>
    </row>
    <row r="66" spans="1:7" ht="15.75" hidden="1" x14ac:dyDescent="0.3">
      <c r="A66" s="68" t="s">
        <v>626</v>
      </c>
      <c r="B66" s="69" t="s">
        <v>627</v>
      </c>
      <c r="C66" s="68" t="s">
        <v>195</v>
      </c>
      <c r="D66" s="74">
        <v>19006</v>
      </c>
      <c r="F66" s="68" t="s">
        <v>196</v>
      </c>
      <c r="G66" s="68" t="s">
        <v>51</v>
      </c>
    </row>
    <row r="67" spans="1:7" ht="15.75" hidden="1" x14ac:dyDescent="0.3">
      <c r="A67" s="68" t="s">
        <v>628</v>
      </c>
      <c r="B67" s="69" t="s">
        <v>627</v>
      </c>
      <c r="C67" s="68" t="s">
        <v>195</v>
      </c>
      <c r="D67" s="74">
        <v>19006</v>
      </c>
      <c r="F67" s="68" t="s">
        <v>196</v>
      </c>
      <c r="G67" s="68" t="s">
        <v>51</v>
      </c>
    </row>
    <row r="68" spans="1:7" ht="15.75" hidden="1" x14ac:dyDescent="0.3">
      <c r="A68" s="68" t="s">
        <v>638</v>
      </c>
      <c r="B68" s="69" t="s">
        <v>639</v>
      </c>
      <c r="C68" s="68" t="s">
        <v>195</v>
      </c>
      <c r="D68" s="74">
        <v>19006</v>
      </c>
      <c r="F68" s="68" t="s">
        <v>196</v>
      </c>
      <c r="G68" s="68" t="s">
        <v>51</v>
      </c>
    </row>
    <row r="69" spans="1:7" ht="15.75" hidden="1" x14ac:dyDescent="0.3">
      <c r="A69" s="68" t="s">
        <v>640</v>
      </c>
      <c r="B69" s="69" t="s">
        <v>639</v>
      </c>
      <c r="C69" s="68" t="s">
        <v>195</v>
      </c>
      <c r="D69" s="74">
        <v>19006</v>
      </c>
      <c r="F69" s="68" t="s">
        <v>196</v>
      </c>
      <c r="G69" s="68" t="s">
        <v>51</v>
      </c>
    </row>
    <row r="70" spans="1:7" ht="15.75" hidden="1" x14ac:dyDescent="0.3">
      <c r="A70" s="68" t="s">
        <v>641</v>
      </c>
      <c r="B70" s="69" t="s">
        <v>639</v>
      </c>
      <c r="C70" s="68" t="s">
        <v>195</v>
      </c>
      <c r="D70" s="74">
        <v>19006</v>
      </c>
      <c r="F70" s="68" t="s">
        <v>196</v>
      </c>
      <c r="G70" s="68" t="s">
        <v>51</v>
      </c>
    </row>
    <row r="71" spans="1:7" ht="15.75" hidden="1" x14ac:dyDescent="0.3">
      <c r="A71" s="68" t="s">
        <v>628</v>
      </c>
      <c r="B71" s="69" t="s">
        <v>639</v>
      </c>
      <c r="C71" s="68" t="s">
        <v>195</v>
      </c>
      <c r="D71" s="74">
        <v>18447</v>
      </c>
      <c r="F71" s="68" t="s">
        <v>196</v>
      </c>
      <c r="G71" s="68" t="s">
        <v>51</v>
      </c>
    </row>
    <row r="72" spans="1:7" ht="15.75" hidden="1" x14ac:dyDescent="0.3">
      <c r="A72" s="68" t="s">
        <v>642</v>
      </c>
      <c r="B72" s="69" t="s">
        <v>639</v>
      </c>
      <c r="C72" s="68" t="s">
        <v>195</v>
      </c>
      <c r="D72" s="74">
        <v>36894</v>
      </c>
      <c r="F72" s="68" t="s">
        <v>196</v>
      </c>
      <c r="G72" s="68" t="s">
        <v>51</v>
      </c>
    </row>
    <row r="73" spans="1:7" ht="15.75" hidden="1" x14ac:dyDescent="0.3">
      <c r="A73" s="68" t="s">
        <v>650</v>
      </c>
      <c r="B73" s="69" t="s">
        <v>648</v>
      </c>
      <c r="C73" s="68" t="s">
        <v>195</v>
      </c>
      <c r="D73" s="74">
        <v>18447</v>
      </c>
      <c r="F73" s="68" t="s">
        <v>196</v>
      </c>
      <c r="G73" s="68" t="s">
        <v>51</v>
      </c>
    </row>
    <row r="74" spans="1:7" ht="15.75" hidden="1" x14ac:dyDescent="0.3">
      <c r="A74" s="68" t="s">
        <v>651</v>
      </c>
      <c r="B74" s="69" t="s">
        <v>648</v>
      </c>
      <c r="C74" s="68" t="s">
        <v>195</v>
      </c>
      <c r="D74" s="74">
        <v>36894</v>
      </c>
      <c r="F74" s="68" t="s">
        <v>196</v>
      </c>
      <c r="G74" s="68" t="s">
        <v>51</v>
      </c>
    </row>
    <row r="75" spans="1:7" ht="15.75" hidden="1" x14ac:dyDescent="0.3">
      <c r="A75" s="68" t="s">
        <v>663</v>
      </c>
      <c r="B75" s="69" t="s">
        <v>664</v>
      </c>
      <c r="C75" s="68" t="s">
        <v>195</v>
      </c>
      <c r="D75" s="74">
        <v>16770</v>
      </c>
      <c r="F75" s="68" t="s">
        <v>196</v>
      </c>
      <c r="G75" s="68" t="s">
        <v>51</v>
      </c>
    </row>
    <row r="76" spans="1:7" ht="15.75" hidden="1" x14ac:dyDescent="0.3">
      <c r="A76" s="68" t="s">
        <v>665</v>
      </c>
      <c r="B76" s="69" t="s">
        <v>664</v>
      </c>
      <c r="C76" s="68" t="s">
        <v>195</v>
      </c>
      <c r="D76" s="74">
        <v>19565</v>
      </c>
      <c r="F76" s="68" t="s">
        <v>196</v>
      </c>
      <c r="G76" s="68" t="s">
        <v>51</v>
      </c>
    </row>
    <row r="77" spans="1:7" ht="15.75" hidden="1" x14ac:dyDescent="0.3">
      <c r="A77" s="68" t="s">
        <v>663</v>
      </c>
      <c r="B77" s="69" t="s">
        <v>669</v>
      </c>
      <c r="C77" s="68" t="s">
        <v>195</v>
      </c>
      <c r="D77" s="74">
        <v>16770</v>
      </c>
      <c r="F77" s="68" t="s">
        <v>196</v>
      </c>
      <c r="G77" s="68" t="s">
        <v>51</v>
      </c>
    </row>
    <row r="78" spans="1:7" ht="15.75" hidden="1" x14ac:dyDescent="0.3">
      <c r="A78" s="68" t="s">
        <v>665</v>
      </c>
      <c r="B78" s="69" t="s">
        <v>670</v>
      </c>
      <c r="C78" s="68" t="s">
        <v>195</v>
      </c>
      <c r="D78" s="74">
        <v>16770</v>
      </c>
      <c r="F78" s="68" t="s">
        <v>196</v>
      </c>
      <c r="G78" s="68" t="s">
        <v>51</v>
      </c>
    </row>
    <row r="79" spans="1:7" ht="15.75" hidden="1" x14ac:dyDescent="0.3">
      <c r="A79" s="68" t="s">
        <v>671</v>
      </c>
      <c r="B79" s="69" t="s">
        <v>672</v>
      </c>
      <c r="C79" s="68" t="s">
        <v>195</v>
      </c>
      <c r="D79" s="74">
        <v>16770</v>
      </c>
      <c r="F79" s="68" t="s">
        <v>196</v>
      </c>
      <c r="G79" s="68" t="s">
        <v>51</v>
      </c>
    </row>
    <row r="80" spans="1:7" ht="15.75" hidden="1" x14ac:dyDescent="0.3">
      <c r="A80" s="68" t="s">
        <v>676</v>
      </c>
      <c r="B80" s="69" t="s">
        <v>674</v>
      </c>
      <c r="C80" s="68" t="s">
        <v>195</v>
      </c>
      <c r="D80" s="74">
        <v>16770</v>
      </c>
      <c r="F80" s="68" t="s">
        <v>196</v>
      </c>
      <c r="G80" s="68" t="s">
        <v>51</v>
      </c>
    </row>
    <row r="81" spans="1:7" ht="15.75" hidden="1" x14ac:dyDescent="0.3">
      <c r="A81" s="68" t="s">
        <v>676</v>
      </c>
      <c r="B81" s="69" t="s">
        <v>682</v>
      </c>
      <c r="C81" s="68" t="s">
        <v>195</v>
      </c>
      <c r="D81" s="74">
        <v>16770</v>
      </c>
      <c r="F81" s="68" t="s">
        <v>196</v>
      </c>
      <c r="G81" s="68" t="s">
        <v>51</v>
      </c>
    </row>
    <row r="82" spans="1:7" ht="15.75" hidden="1" x14ac:dyDescent="0.3">
      <c r="A82" s="68" t="s">
        <v>686</v>
      </c>
      <c r="B82" s="69" t="s">
        <v>682</v>
      </c>
      <c r="C82" s="68" t="s">
        <v>195</v>
      </c>
      <c r="D82" s="74">
        <v>16770</v>
      </c>
      <c r="F82" s="68" t="s">
        <v>196</v>
      </c>
      <c r="G82" s="68" t="s">
        <v>51</v>
      </c>
    </row>
    <row r="83" spans="1:7" ht="15.75" hidden="1" x14ac:dyDescent="0.3">
      <c r="A83" s="68" t="s">
        <v>687</v>
      </c>
      <c r="B83" s="69" t="s">
        <v>682</v>
      </c>
      <c r="C83" s="68" t="s">
        <v>195</v>
      </c>
      <c r="D83" s="74">
        <v>16770</v>
      </c>
      <c r="F83" s="68" t="s">
        <v>196</v>
      </c>
      <c r="G83" s="68" t="s">
        <v>51</v>
      </c>
    </row>
    <row r="84" spans="1:7" ht="15.75" hidden="1" x14ac:dyDescent="0.3">
      <c r="A84" s="68" t="s">
        <v>688</v>
      </c>
      <c r="B84" s="69" t="s">
        <v>682</v>
      </c>
      <c r="C84" s="68" t="s">
        <v>195</v>
      </c>
      <c r="D84" s="74">
        <v>16770</v>
      </c>
      <c r="F84" s="68" t="s">
        <v>196</v>
      </c>
      <c r="G84" s="68" t="s">
        <v>51</v>
      </c>
    </row>
    <row r="85" spans="1:7" ht="15.75" hidden="1" x14ac:dyDescent="0.3">
      <c r="A85" s="68" t="s">
        <v>689</v>
      </c>
      <c r="B85" s="69" t="s">
        <v>682</v>
      </c>
      <c r="C85" s="68" t="s">
        <v>195</v>
      </c>
      <c r="D85" s="74">
        <v>16770</v>
      </c>
      <c r="F85" s="68" t="s">
        <v>196</v>
      </c>
      <c r="G85" s="68" t="s">
        <v>51</v>
      </c>
    </row>
    <row r="86" spans="1:7" ht="15.75" hidden="1" x14ac:dyDescent="0.3">
      <c r="A86" s="68" t="s">
        <v>690</v>
      </c>
      <c r="B86" s="69" t="s">
        <v>682</v>
      </c>
      <c r="C86" s="68" t="s">
        <v>195</v>
      </c>
      <c r="D86" s="74">
        <v>16770</v>
      </c>
      <c r="F86" s="68" t="s">
        <v>196</v>
      </c>
      <c r="G86" s="68" t="s">
        <v>51</v>
      </c>
    </row>
    <row r="87" spans="1:7" ht="15.75" hidden="1" x14ac:dyDescent="0.3">
      <c r="A87" s="68" t="s">
        <v>704</v>
      </c>
      <c r="B87" s="69" t="s">
        <v>702</v>
      </c>
      <c r="C87" s="68" t="s">
        <v>195</v>
      </c>
      <c r="D87" s="74">
        <v>83850</v>
      </c>
      <c r="F87" s="68" t="s">
        <v>196</v>
      </c>
      <c r="G87" s="68" t="s">
        <v>51</v>
      </c>
    </row>
    <row r="88" spans="1:7" ht="15.75" hidden="1" x14ac:dyDescent="0.3">
      <c r="A88" s="68" t="s">
        <v>712</v>
      </c>
      <c r="B88" s="69" t="s">
        <v>713</v>
      </c>
      <c r="C88" s="68" t="s">
        <v>195</v>
      </c>
      <c r="D88" s="74">
        <v>16770</v>
      </c>
      <c r="F88" s="68" t="s">
        <v>196</v>
      </c>
      <c r="G88" s="68" t="s">
        <v>51</v>
      </c>
    </row>
    <row r="89" spans="1:7" ht="15.75" hidden="1" x14ac:dyDescent="0.3">
      <c r="A89" s="68" t="s">
        <v>715</v>
      </c>
      <c r="B89" s="69" t="s">
        <v>713</v>
      </c>
      <c r="C89" s="68" t="s">
        <v>195</v>
      </c>
      <c r="D89" s="74">
        <v>67080</v>
      </c>
      <c r="F89" s="68" t="s">
        <v>196</v>
      </c>
      <c r="G89" s="68" t="s">
        <v>51</v>
      </c>
    </row>
    <row r="90" spans="1:7" ht="15.75" hidden="1" x14ac:dyDescent="0.3">
      <c r="A90" s="68" t="s">
        <v>676</v>
      </c>
      <c r="B90" s="69" t="s">
        <v>720</v>
      </c>
      <c r="C90" s="68" t="s">
        <v>195</v>
      </c>
      <c r="D90" s="74">
        <v>67080</v>
      </c>
      <c r="F90" s="68" t="s">
        <v>196</v>
      </c>
      <c r="G90" s="68" t="s">
        <v>51</v>
      </c>
    </row>
    <row r="91" spans="1:7" ht="15.75" hidden="1" x14ac:dyDescent="0.3">
      <c r="A91" s="68" t="s">
        <v>726</v>
      </c>
      <c r="B91" s="69" t="s">
        <v>725</v>
      </c>
      <c r="C91" s="68" t="s">
        <v>195</v>
      </c>
      <c r="D91" s="74">
        <v>100620</v>
      </c>
      <c r="F91" s="68" t="s">
        <v>196</v>
      </c>
      <c r="G91" s="68" t="s">
        <v>51</v>
      </c>
    </row>
    <row r="92" spans="1:7" ht="15.75" hidden="1" x14ac:dyDescent="0.3">
      <c r="A92" s="68" t="s">
        <v>731</v>
      </c>
      <c r="B92" s="69" t="s">
        <v>732</v>
      </c>
      <c r="C92" s="68" t="s">
        <v>195</v>
      </c>
      <c r="D92" s="74">
        <v>33540</v>
      </c>
      <c r="F92" s="68" t="s">
        <v>196</v>
      </c>
      <c r="G92" s="68" t="s">
        <v>51</v>
      </c>
    </row>
    <row r="93" spans="1:7" ht="15.75" hidden="1" x14ac:dyDescent="0.3">
      <c r="A93" s="68" t="s">
        <v>733</v>
      </c>
      <c r="B93" s="69" t="s">
        <v>732</v>
      </c>
      <c r="C93" s="68" t="s">
        <v>195</v>
      </c>
      <c r="D93" s="74">
        <v>33540</v>
      </c>
      <c r="F93" s="68" t="s">
        <v>196</v>
      </c>
      <c r="G93" s="68" t="s">
        <v>51</v>
      </c>
    </row>
    <row r="94" spans="1:7" ht="15.75" hidden="1" x14ac:dyDescent="0.3">
      <c r="A94" s="68" t="s">
        <v>735</v>
      </c>
      <c r="B94" s="69" t="s">
        <v>732</v>
      </c>
      <c r="C94" s="68" t="s">
        <v>195</v>
      </c>
      <c r="D94" s="74">
        <v>16770</v>
      </c>
      <c r="F94" s="68" t="s">
        <v>196</v>
      </c>
      <c r="G94" s="68" t="s">
        <v>51</v>
      </c>
    </row>
    <row r="95" spans="1:7" ht="15.75" hidden="1" x14ac:dyDescent="0.3">
      <c r="A95" s="68" t="s">
        <v>735</v>
      </c>
      <c r="B95" s="69" t="s">
        <v>736</v>
      </c>
      <c r="C95" s="68" t="s">
        <v>195</v>
      </c>
      <c r="D95" s="74">
        <v>34099</v>
      </c>
      <c r="F95" s="68" t="s">
        <v>196</v>
      </c>
      <c r="G95" s="68" t="s">
        <v>51</v>
      </c>
    </row>
    <row r="96" spans="1:7" ht="15.75" hidden="1" x14ac:dyDescent="0.3">
      <c r="A96" s="68" t="s">
        <v>740</v>
      </c>
      <c r="B96" s="69" t="s">
        <v>739</v>
      </c>
      <c r="C96" s="68" t="s">
        <v>195</v>
      </c>
      <c r="D96" s="74">
        <v>34099</v>
      </c>
      <c r="F96" s="68" t="s">
        <v>196</v>
      </c>
      <c r="G96" s="68" t="s">
        <v>51</v>
      </c>
    </row>
    <row r="97" spans="1:7" ht="15.75" hidden="1" x14ac:dyDescent="0.3">
      <c r="A97" s="68" t="s">
        <v>742</v>
      </c>
      <c r="B97" s="69" t="s">
        <v>741</v>
      </c>
      <c r="C97" s="68" t="s">
        <v>195</v>
      </c>
      <c r="D97" s="74">
        <v>50310</v>
      </c>
      <c r="F97" s="68" t="s">
        <v>196</v>
      </c>
      <c r="G97" s="68" t="s">
        <v>51</v>
      </c>
    </row>
    <row r="98" spans="1:7" ht="15.75" hidden="1" x14ac:dyDescent="0.3">
      <c r="A98" s="68" t="s">
        <v>746</v>
      </c>
      <c r="B98" s="69" t="s">
        <v>747</v>
      </c>
      <c r="C98" s="68" t="s">
        <v>195</v>
      </c>
      <c r="D98" s="74">
        <v>50310</v>
      </c>
      <c r="F98" s="68" t="s">
        <v>196</v>
      </c>
      <c r="G98" s="68" t="s">
        <v>51</v>
      </c>
    </row>
    <row r="99" spans="1:7" ht="15.75" hidden="1" x14ac:dyDescent="0.3">
      <c r="A99" s="68" t="s">
        <v>752</v>
      </c>
      <c r="B99" s="69" t="s">
        <v>750</v>
      </c>
      <c r="C99" s="68" t="s">
        <v>195</v>
      </c>
      <c r="D99" s="74">
        <v>67080</v>
      </c>
      <c r="F99" s="68" t="s">
        <v>196</v>
      </c>
      <c r="G99" s="68" t="s">
        <v>51</v>
      </c>
    </row>
    <row r="100" spans="1:7" ht="15.75" hidden="1" x14ac:dyDescent="0.3">
      <c r="A100" s="68" t="s">
        <v>753</v>
      </c>
      <c r="B100" s="69" t="s">
        <v>754</v>
      </c>
      <c r="C100" s="68" t="s">
        <v>195</v>
      </c>
      <c r="D100" s="74">
        <v>16770</v>
      </c>
      <c r="F100" s="68" t="s">
        <v>196</v>
      </c>
      <c r="G100" s="68" t="s">
        <v>51</v>
      </c>
    </row>
    <row r="101" spans="1:7" ht="15.75" hidden="1" x14ac:dyDescent="0.3">
      <c r="A101" s="68" t="s">
        <v>757</v>
      </c>
      <c r="B101" s="69" t="s">
        <v>756</v>
      </c>
      <c r="C101" s="68" t="s">
        <v>195</v>
      </c>
      <c r="D101" s="74">
        <v>16770</v>
      </c>
      <c r="F101" s="68" t="s">
        <v>196</v>
      </c>
      <c r="G101" s="68" t="s">
        <v>51</v>
      </c>
    </row>
    <row r="102" spans="1:7" ht="15.75" hidden="1" x14ac:dyDescent="0.3">
      <c r="A102" s="68" t="s">
        <v>758</v>
      </c>
      <c r="B102" s="69" t="s">
        <v>759</v>
      </c>
      <c r="C102" s="68" t="s">
        <v>195</v>
      </c>
      <c r="D102" s="74">
        <v>67080</v>
      </c>
      <c r="F102" s="68" t="s">
        <v>196</v>
      </c>
      <c r="G102" s="68" t="s">
        <v>51</v>
      </c>
    </row>
    <row r="103" spans="1:7" ht="15.75" hidden="1" x14ac:dyDescent="0.3">
      <c r="A103" s="68" t="s">
        <v>760</v>
      </c>
      <c r="B103" s="69" t="s">
        <v>759</v>
      </c>
      <c r="C103" s="68" t="s">
        <v>195</v>
      </c>
      <c r="D103" s="74">
        <v>50310</v>
      </c>
      <c r="F103" s="68" t="s">
        <v>196</v>
      </c>
      <c r="G103" s="68" t="s">
        <v>51</v>
      </c>
    </row>
    <row r="104" spans="1:7" ht="15.75" hidden="1" x14ac:dyDescent="0.3">
      <c r="A104" s="68" t="s">
        <v>763</v>
      </c>
      <c r="B104" s="69" t="s">
        <v>764</v>
      </c>
      <c r="C104" s="68" t="s">
        <v>195</v>
      </c>
      <c r="D104" s="74">
        <v>33540</v>
      </c>
      <c r="F104" s="68" t="s">
        <v>196</v>
      </c>
      <c r="G104" s="68" t="s">
        <v>51</v>
      </c>
    </row>
    <row r="105" spans="1:7" ht="15.75" hidden="1" x14ac:dyDescent="0.3">
      <c r="A105" s="68" t="s">
        <v>763</v>
      </c>
      <c r="B105" s="69" t="s">
        <v>765</v>
      </c>
      <c r="C105" s="68" t="s">
        <v>195</v>
      </c>
      <c r="D105" s="74">
        <v>50310</v>
      </c>
      <c r="F105" s="68" t="s">
        <v>196</v>
      </c>
      <c r="G105" s="68" t="s">
        <v>51</v>
      </c>
    </row>
    <row r="106" spans="1:7" ht="15.75" hidden="1" x14ac:dyDescent="0.3">
      <c r="A106" s="68" t="s">
        <v>766</v>
      </c>
      <c r="B106" s="69" t="s">
        <v>767</v>
      </c>
      <c r="C106" s="68" t="s">
        <v>195</v>
      </c>
      <c r="D106" s="74">
        <v>33540</v>
      </c>
      <c r="F106" s="68" t="s">
        <v>196</v>
      </c>
      <c r="G106" s="68" t="s">
        <v>51</v>
      </c>
    </row>
    <row r="107" spans="1:7" ht="15.75" hidden="1" x14ac:dyDescent="0.3">
      <c r="A107" s="68" t="s">
        <v>766</v>
      </c>
      <c r="B107" s="69" t="s">
        <v>768</v>
      </c>
      <c r="C107" s="68" t="s">
        <v>195</v>
      </c>
      <c r="D107" s="74">
        <v>33540</v>
      </c>
      <c r="F107" s="68" t="s">
        <v>196</v>
      </c>
      <c r="G107" s="68" t="s">
        <v>51</v>
      </c>
    </row>
    <row r="108" spans="1:7" ht="15.75" hidden="1" x14ac:dyDescent="0.3">
      <c r="A108" s="68" t="s">
        <v>769</v>
      </c>
      <c r="B108" s="69" t="s">
        <v>770</v>
      </c>
      <c r="C108" s="68" t="s">
        <v>195</v>
      </c>
      <c r="D108" s="74">
        <v>67080</v>
      </c>
      <c r="F108" s="68" t="s">
        <v>196</v>
      </c>
      <c r="G108" s="68" t="s">
        <v>51</v>
      </c>
    </row>
    <row r="109" spans="1:7" ht="15.75" hidden="1" x14ac:dyDescent="0.3">
      <c r="A109" s="68" t="s">
        <v>776</v>
      </c>
      <c r="B109" s="69" t="s">
        <v>777</v>
      </c>
      <c r="C109" s="68" t="s">
        <v>195</v>
      </c>
      <c r="D109" s="74">
        <v>67080</v>
      </c>
      <c r="F109" s="68" t="s">
        <v>196</v>
      </c>
      <c r="G109" s="69" t="s">
        <v>51</v>
      </c>
    </row>
    <row r="110" spans="1:7" ht="15.75" hidden="1" x14ac:dyDescent="0.3">
      <c r="A110" s="68" t="s">
        <v>776</v>
      </c>
      <c r="B110" s="69" t="s">
        <v>778</v>
      </c>
      <c r="C110" s="68" t="s">
        <v>195</v>
      </c>
      <c r="D110" s="74">
        <v>16770</v>
      </c>
      <c r="F110" s="68" t="s">
        <v>196</v>
      </c>
      <c r="G110" s="69" t="s">
        <v>51</v>
      </c>
    </row>
    <row r="111" spans="1:7" ht="15.75" hidden="1" x14ac:dyDescent="0.3">
      <c r="A111" s="68" t="s">
        <v>779</v>
      </c>
      <c r="B111" s="69" t="s">
        <v>780</v>
      </c>
      <c r="C111" s="68" t="s">
        <v>195</v>
      </c>
      <c r="D111" s="74">
        <v>67080</v>
      </c>
      <c r="F111" s="68" t="s">
        <v>196</v>
      </c>
      <c r="G111" s="69" t="s">
        <v>51</v>
      </c>
    </row>
    <row r="112" spans="1:7" ht="15.75" hidden="1" x14ac:dyDescent="0.3">
      <c r="A112" s="51" t="s">
        <v>824</v>
      </c>
      <c r="B112" s="52" t="s">
        <v>825</v>
      </c>
      <c r="C112" s="51" t="s">
        <v>402</v>
      </c>
      <c r="D112" s="53">
        <v>16770</v>
      </c>
      <c r="F112" s="68" t="s">
        <v>196</v>
      </c>
      <c r="G112" s="68" t="s">
        <v>51</v>
      </c>
    </row>
    <row r="113" spans="1:7" ht="15.75" hidden="1" x14ac:dyDescent="0.3">
      <c r="A113" s="51" t="s">
        <v>826</v>
      </c>
      <c r="B113" s="52" t="s">
        <v>825</v>
      </c>
      <c r="C113" s="51" t="s">
        <v>402</v>
      </c>
      <c r="D113" s="53">
        <v>33540</v>
      </c>
      <c r="F113" s="68" t="s">
        <v>196</v>
      </c>
      <c r="G113" s="68" t="s">
        <v>51</v>
      </c>
    </row>
    <row r="114" spans="1:7" ht="15.75" x14ac:dyDescent="0.3">
      <c r="A114" s="51" t="s">
        <v>827</v>
      </c>
      <c r="B114" s="52" t="s">
        <v>828</v>
      </c>
      <c r="C114" s="51" t="s">
        <v>402</v>
      </c>
      <c r="D114" s="53">
        <v>33540</v>
      </c>
      <c r="F114" s="68" t="s">
        <v>196</v>
      </c>
      <c r="G114" s="68" t="s">
        <v>51</v>
      </c>
    </row>
    <row r="115" spans="1:7" ht="15.75" x14ac:dyDescent="0.3">
      <c r="A115" s="51" t="s">
        <v>830</v>
      </c>
      <c r="B115" s="52" t="s">
        <v>831</v>
      </c>
      <c r="C115" s="51" t="s">
        <v>402</v>
      </c>
      <c r="D115" s="53">
        <v>16770</v>
      </c>
      <c r="F115" s="68" t="s">
        <v>196</v>
      </c>
      <c r="G115" s="68" t="s">
        <v>51</v>
      </c>
    </row>
    <row r="116" spans="1:7" ht="15.75" x14ac:dyDescent="0.3">
      <c r="A116" s="51" t="s">
        <v>834</v>
      </c>
      <c r="B116" s="52" t="s">
        <v>835</v>
      </c>
      <c r="C116" s="51" t="s">
        <v>402</v>
      </c>
      <c r="D116" s="53">
        <v>17329</v>
      </c>
      <c r="F116" s="68" t="s">
        <v>196</v>
      </c>
      <c r="G116" s="68" t="s">
        <v>51</v>
      </c>
    </row>
    <row r="117" spans="1:7" ht="15.75" x14ac:dyDescent="0.3">
      <c r="A117" s="51" t="s">
        <v>836</v>
      </c>
      <c r="B117" s="52" t="s">
        <v>835</v>
      </c>
      <c r="C117" s="51" t="s">
        <v>402</v>
      </c>
      <c r="D117" s="53">
        <v>67080</v>
      </c>
      <c r="F117" s="68" t="s">
        <v>196</v>
      </c>
      <c r="G117" s="68" t="s">
        <v>51</v>
      </c>
    </row>
    <row r="118" spans="1:7" ht="15.75" x14ac:dyDescent="0.3">
      <c r="A118" s="51" t="s">
        <v>830</v>
      </c>
      <c r="B118" s="52" t="s">
        <v>835</v>
      </c>
      <c r="C118" s="51" t="s">
        <v>402</v>
      </c>
      <c r="D118" s="53">
        <v>16770</v>
      </c>
      <c r="F118" s="68" t="s">
        <v>196</v>
      </c>
      <c r="G118" s="68" t="s">
        <v>51</v>
      </c>
    </row>
    <row r="119" spans="1:7" ht="15.75" x14ac:dyDescent="0.3">
      <c r="A119" s="51" t="s">
        <v>834</v>
      </c>
      <c r="B119" s="52" t="s">
        <v>840</v>
      </c>
      <c r="C119" s="51" t="s">
        <v>402</v>
      </c>
      <c r="D119" s="53">
        <v>51987</v>
      </c>
      <c r="F119" s="68" t="s">
        <v>196</v>
      </c>
      <c r="G119" s="68" t="s">
        <v>51</v>
      </c>
    </row>
    <row r="120" spans="1:7" ht="15.75" x14ac:dyDescent="0.3">
      <c r="A120" s="51" t="s">
        <v>842</v>
      </c>
      <c r="B120" s="52" t="s">
        <v>843</v>
      </c>
      <c r="C120" s="51" t="s">
        <v>402</v>
      </c>
      <c r="D120" s="53">
        <v>69316</v>
      </c>
      <c r="F120" s="68" t="s">
        <v>196</v>
      </c>
      <c r="G120" s="68" t="s">
        <v>51</v>
      </c>
    </row>
    <row r="121" spans="1:7" ht="15.75" x14ac:dyDescent="0.3">
      <c r="A121" s="51" t="s">
        <v>842</v>
      </c>
      <c r="B121" s="52" t="s">
        <v>844</v>
      </c>
      <c r="C121" s="51" t="s">
        <v>402</v>
      </c>
      <c r="D121" s="53">
        <v>17329</v>
      </c>
      <c r="F121" s="68" t="s">
        <v>196</v>
      </c>
      <c r="G121" s="68" t="s">
        <v>51</v>
      </c>
    </row>
    <row r="122" spans="1:7" ht="15.75" x14ac:dyDescent="0.3">
      <c r="A122" s="51" t="s">
        <v>846</v>
      </c>
      <c r="B122" s="52" t="s">
        <v>847</v>
      </c>
      <c r="C122" s="51" t="s">
        <v>402</v>
      </c>
      <c r="D122" s="53">
        <v>69316</v>
      </c>
      <c r="F122" s="68" t="s">
        <v>196</v>
      </c>
      <c r="G122" s="68" t="s">
        <v>51</v>
      </c>
    </row>
    <row r="123" spans="1:7" ht="15.75" x14ac:dyDescent="0.3">
      <c r="A123" s="51" t="s">
        <v>848</v>
      </c>
      <c r="B123" s="52" t="s">
        <v>847</v>
      </c>
      <c r="C123" s="51" t="s">
        <v>402</v>
      </c>
      <c r="D123" s="53">
        <v>138632</v>
      </c>
      <c r="F123" s="68" t="s">
        <v>196</v>
      </c>
      <c r="G123" s="68" t="s">
        <v>51</v>
      </c>
    </row>
    <row r="124" spans="1:7" ht="15.75" x14ac:dyDescent="0.3">
      <c r="A124" s="51" t="s">
        <v>849</v>
      </c>
      <c r="B124" s="52" t="s">
        <v>847</v>
      </c>
      <c r="C124" s="51" t="s">
        <v>402</v>
      </c>
      <c r="D124" s="53">
        <v>17329</v>
      </c>
      <c r="F124" s="68" t="s">
        <v>196</v>
      </c>
      <c r="G124" s="68" t="s">
        <v>51</v>
      </c>
    </row>
    <row r="125" spans="1:7" ht="15.75" hidden="1" x14ac:dyDescent="0.3">
      <c r="A125" s="68" t="s">
        <v>438</v>
      </c>
      <c r="B125" s="69" t="s">
        <v>439</v>
      </c>
      <c r="C125" s="68" t="s">
        <v>440</v>
      </c>
      <c r="D125" s="74">
        <v>4600.07</v>
      </c>
      <c r="E125" s="78">
        <f>SUM( D125:D205)</f>
        <v>2675226.6499999994</v>
      </c>
      <c r="F125" s="68" t="s">
        <v>196</v>
      </c>
      <c r="G125" s="68" t="s">
        <v>51</v>
      </c>
    </row>
    <row r="126" spans="1:7" ht="15.75" hidden="1" x14ac:dyDescent="0.3">
      <c r="A126" s="68" t="s">
        <v>441</v>
      </c>
      <c r="B126" s="69" t="s">
        <v>439</v>
      </c>
      <c r="C126" s="68" t="s">
        <v>440</v>
      </c>
      <c r="D126" s="74">
        <v>13225.19</v>
      </c>
      <c r="F126" s="68" t="s">
        <v>196</v>
      </c>
      <c r="G126" s="68" t="s">
        <v>51</v>
      </c>
    </row>
    <row r="127" spans="1:7" ht="15.75" hidden="1" x14ac:dyDescent="0.3">
      <c r="A127" s="68" t="s">
        <v>442</v>
      </c>
      <c r="B127" s="69" t="s">
        <v>439</v>
      </c>
      <c r="C127" s="68" t="s">
        <v>440</v>
      </c>
      <c r="D127" s="74">
        <v>10925.15</v>
      </c>
      <c r="F127" s="68" t="s">
        <v>196</v>
      </c>
      <c r="G127" s="68" t="s">
        <v>51</v>
      </c>
    </row>
    <row r="128" spans="1:7" ht="15.75" hidden="1" x14ac:dyDescent="0.3">
      <c r="A128" s="68" t="s">
        <v>443</v>
      </c>
      <c r="B128" s="69" t="s">
        <v>439</v>
      </c>
      <c r="C128" s="68" t="s">
        <v>440</v>
      </c>
      <c r="D128" s="74">
        <v>10925.15</v>
      </c>
      <c r="F128" s="68" t="s">
        <v>196</v>
      </c>
      <c r="G128" s="68" t="s">
        <v>51</v>
      </c>
    </row>
    <row r="129" spans="1:7" ht="15.75" hidden="1" x14ac:dyDescent="0.3">
      <c r="A129" s="68" t="s">
        <v>444</v>
      </c>
      <c r="B129" s="69" t="s">
        <v>439</v>
      </c>
      <c r="C129" s="68" t="s">
        <v>440</v>
      </c>
      <c r="D129" s="74">
        <v>10925.15</v>
      </c>
      <c r="F129" s="68" t="s">
        <v>196</v>
      </c>
      <c r="G129" s="68" t="s">
        <v>51</v>
      </c>
    </row>
    <row r="130" spans="1:7" ht="15.75" hidden="1" x14ac:dyDescent="0.3">
      <c r="A130" s="68" t="s">
        <v>445</v>
      </c>
      <c r="B130" s="69" t="s">
        <v>439</v>
      </c>
      <c r="C130" s="68" t="s">
        <v>440</v>
      </c>
      <c r="D130" s="74">
        <v>11500.16</v>
      </c>
      <c r="F130" s="68" t="s">
        <v>196</v>
      </c>
      <c r="G130" s="68" t="s">
        <v>51</v>
      </c>
    </row>
    <row r="131" spans="1:7" ht="15.75" hidden="1" x14ac:dyDescent="0.3">
      <c r="A131" s="68" t="s">
        <v>446</v>
      </c>
      <c r="B131" s="69" t="s">
        <v>439</v>
      </c>
      <c r="C131" s="68" t="s">
        <v>440</v>
      </c>
      <c r="D131" s="74">
        <v>11500.16</v>
      </c>
      <c r="F131" s="68" t="s">
        <v>196</v>
      </c>
      <c r="G131" s="68" t="s">
        <v>51</v>
      </c>
    </row>
    <row r="132" spans="1:7" ht="15.75" hidden="1" x14ac:dyDescent="0.3">
      <c r="A132" s="68" t="s">
        <v>447</v>
      </c>
      <c r="B132" s="69" t="s">
        <v>439</v>
      </c>
      <c r="C132" s="68" t="s">
        <v>440</v>
      </c>
      <c r="D132" s="74">
        <v>11500.16</v>
      </c>
      <c r="F132" s="68" t="s">
        <v>196</v>
      </c>
      <c r="G132" s="68" t="s">
        <v>51</v>
      </c>
    </row>
    <row r="133" spans="1:7" ht="15.75" hidden="1" x14ac:dyDescent="0.3">
      <c r="A133" s="68" t="s">
        <v>468</v>
      </c>
      <c r="B133" s="69" t="s">
        <v>469</v>
      </c>
      <c r="C133" s="68" t="s">
        <v>440</v>
      </c>
      <c r="D133" s="74">
        <v>14375.2</v>
      </c>
      <c r="F133" s="68" t="s">
        <v>196</v>
      </c>
      <c r="G133" s="68" t="s">
        <v>51</v>
      </c>
    </row>
    <row r="134" spans="1:7" ht="15.75" hidden="1" x14ac:dyDescent="0.3">
      <c r="A134" s="68" t="s">
        <v>470</v>
      </c>
      <c r="B134" s="69" t="s">
        <v>469</v>
      </c>
      <c r="C134" s="68" t="s">
        <v>440</v>
      </c>
      <c r="D134" s="74">
        <v>13225.19</v>
      </c>
      <c r="F134" s="68" t="s">
        <v>196</v>
      </c>
      <c r="G134" s="68" t="s">
        <v>51</v>
      </c>
    </row>
    <row r="135" spans="1:7" ht="15.75" hidden="1" x14ac:dyDescent="0.3">
      <c r="A135" s="68" t="s">
        <v>471</v>
      </c>
      <c r="B135" s="69" t="s">
        <v>469</v>
      </c>
      <c r="C135" s="68" t="s">
        <v>440</v>
      </c>
      <c r="D135" s="74">
        <v>13225.19</v>
      </c>
      <c r="F135" s="68" t="s">
        <v>196</v>
      </c>
      <c r="G135" s="68" t="s">
        <v>51</v>
      </c>
    </row>
    <row r="136" spans="1:7" ht="15.75" hidden="1" x14ac:dyDescent="0.3">
      <c r="A136" s="68" t="s">
        <v>472</v>
      </c>
      <c r="B136" s="69" t="s">
        <v>469</v>
      </c>
      <c r="C136" s="68" t="s">
        <v>440</v>
      </c>
      <c r="D136" s="74">
        <v>13225.19</v>
      </c>
      <c r="F136" s="68" t="s">
        <v>196</v>
      </c>
      <c r="G136" s="68" t="s">
        <v>51</v>
      </c>
    </row>
    <row r="137" spans="1:7" ht="15.75" hidden="1" x14ac:dyDescent="0.3">
      <c r="A137" s="68" t="s">
        <v>473</v>
      </c>
      <c r="B137" s="69" t="s">
        <v>469</v>
      </c>
      <c r="C137" s="68" t="s">
        <v>440</v>
      </c>
      <c r="D137" s="74">
        <v>13225.19</v>
      </c>
      <c r="F137" s="68" t="s">
        <v>196</v>
      </c>
      <c r="G137" s="68" t="s">
        <v>51</v>
      </c>
    </row>
    <row r="138" spans="1:7" ht="15.75" hidden="1" x14ac:dyDescent="0.3">
      <c r="A138" s="68" t="s">
        <v>486</v>
      </c>
      <c r="B138" s="69" t="s">
        <v>469</v>
      </c>
      <c r="C138" s="68" t="s">
        <v>440</v>
      </c>
      <c r="D138" s="74">
        <v>13225.19</v>
      </c>
      <c r="F138" s="68" t="s">
        <v>196</v>
      </c>
      <c r="G138" s="68" t="s">
        <v>51</v>
      </c>
    </row>
    <row r="139" spans="1:7" ht="15.75" hidden="1" x14ac:dyDescent="0.3">
      <c r="A139" s="68" t="s">
        <v>487</v>
      </c>
      <c r="B139" s="69" t="s">
        <v>469</v>
      </c>
      <c r="C139" s="68" t="s">
        <v>440</v>
      </c>
      <c r="D139" s="74">
        <v>14375.2</v>
      </c>
      <c r="F139" s="68" t="s">
        <v>196</v>
      </c>
      <c r="G139" s="68" t="s">
        <v>51</v>
      </c>
    </row>
    <row r="140" spans="1:7" ht="15.75" hidden="1" x14ac:dyDescent="0.3">
      <c r="A140" s="68" t="s">
        <v>508</v>
      </c>
      <c r="B140" s="69" t="s">
        <v>507</v>
      </c>
      <c r="C140" s="68" t="s">
        <v>440</v>
      </c>
      <c r="D140" s="74">
        <v>13225.19</v>
      </c>
      <c r="F140" s="68" t="s">
        <v>196</v>
      </c>
      <c r="G140" s="68" t="s">
        <v>51</v>
      </c>
    </row>
    <row r="141" spans="1:7" ht="15.75" hidden="1" x14ac:dyDescent="0.3">
      <c r="A141" s="68" t="s">
        <v>509</v>
      </c>
      <c r="B141" s="69" t="s">
        <v>507</v>
      </c>
      <c r="C141" s="68" t="s">
        <v>440</v>
      </c>
      <c r="D141" s="74">
        <v>13225.19</v>
      </c>
      <c r="F141" s="68" t="s">
        <v>196</v>
      </c>
      <c r="G141" s="68" t="s">
        <v>51</v>
      </c>
    </row>
    <row r="142" spans="1:7" ht="15.75" hidden="1" x14ac:dyDescent="0.3">
      <c r="A142" s="68" t="s">
        <v>510</v>
      </c>
      <c r="B142" s="69" t="s">
        <v>507</v>
      </c>
      <c r="C142" s="68" t="s">
        <v>440</v>
      </c>
      <c r="D142" s="74">
        <v>14375.2</v>
      </c>
      <c r="F142" s="68" t="s">
        <v>196</v>
      </c>
      <c r="G142" s="68" t="s">
        <v>51</v>
      </c>
    </row>
    <row r="143" spans="1:7" ht="15.75" hidden="1" x14ac:dyDescent="0.3">
      <c r="A143" s="68" t="s">
        <v>511</v>
      </c>
      <c r="B143" s="69" t="s">
        <v>507</v>
      </c>
      <c r="C143" s="68" t="s">
        <v>440</v>
      </c>
      <c r="D143" s="74">
        <v>14375.2</v>
      </c>
      <c r="F143" s="68" t="s">
        <v>196</v>
      </c>
      <c r="G143" s="68" t="s">
        <v>51</v>
      </c>
    </row>
    <row r="144" spans="1:7" ht="15.75" hidden="1" x14ac:dyDescent="0.3">
      <c r="A144" s="68" t="s">
        <v>512</v>
      </c>
      <c r="B144" s="69" t="s">
        <v>507</v>
      </c>
      <c r="C144" s="68" t="s">
        <v>440</v>
      </c>
      <c r="D144" s="74">
        <v>14375.2</v>
      </c>
      <c r="F144" s="68" t="s">
        <v>196</v>
      </c>
      <c r="G144" s="68" t="s">
        <v>51</v>
      </c>
    </row>
    <row r="145" spans="1:7" ht="15.75" hidden="1" x14ac:dyDescent="0.3">
      <c r="A145" s="68" t="s">
        <v>513</v>
      </c>
      <c r="B145" s="69" t="s">
        <v>507</v>
      </c>
      <c r="C145" s="68" t="s">
        <v>440</v>
      </c>
      <c r="D145" s="74">
        <v>14375.2</v>
      </c>
      <c r="F145" s="68" t="s">
        <v>196</v>
      </c>
      <c r="G145" s="68" t="s">
        <v>51</v>
      </c>
    </row>
    <row r="146" spans="1:7" ht="15.75" hidden="1" x14ac:dyDescent="0.3">
      <c r="A146" s="68" t="s">
        <v>514</v>
      </c>
      <c r="B146" s="69" t="s">
        <v>507</v>
      </c>
      <c r="C146" s="68" t="s">
        <v>440</v>
      </c>
      <c r="D146" s="74">
        <v>14375.2</v>
      </c>
      <c r="F146" s="68" t="s">
        <v>196</v>
      </c>
      <c r="G146" s="68" t="s">
        <v>51</v>
      </c>
    </row>
    <row r="147" spans="1:7" ht="15.75" hidden="1" x14ac:dyDescent="0.3">
      <c r="A147" s="68" t="s">
        <v>515</v>
      </c>
      <c r="B147" s="69" t="s">
        <v>507</v>
      </c>
      <c r="C147" s="68" t="s">
        <v>440</v>
      </c>
      <c r="D147" s="74">
        <v>14375.2</v>
      </c>
      <c r="F147" s="68" t="s">
        <v>196</v>
      </c>
      <c r="G147" s="68" t="s">
        <v>51</v>
      </c>
    </row>
    <row r="148" spans="1:7" ht="15.75" hidden="1" x14ac:dyDescent="0.3">
      <c r="A148" s="68" t="s">
        <v>548</v>
      </c>
      <c r="B148" s="69" t="s">
        <v>549</v>
      </c>
      <c r="C148" s="68" t="s">
        <v>440</v>
      </c>
      <c r="D148" s="74">
        <v>14375.2</v>
      </c>
      <c r="F148" s="68" t="s">
        <v>196</v>
      </c>
      <c r="G148" s="68" t="s">
        <v>51</v>
      </c>
    </row>
    <row r="149" spans="1:7" ht="15.75" hidden="1" x14ac:dyDescent="0.3">
      <c r="A149" s="68" t="s">
        <v>550</v>
      </c>
      <c r="B149" s="69" t="s">
        <v>549</v>
      </c>
      <c r="C149" s="68" t="s">
        <v>440</v>
      </c>
      <c r="D149" s="74">
        <v>14375.2</v>
      </c>
      <c r="F149" s="68" t="s">
        <v>196</v>
      </c>
      <c r="G149" s="68" t="s">
        <v>51</v>
      </c>
    </row>
    <row r="150" spans="1:7" ht="15.75" hidden="1" x14ac:dyDescent="0.3">
      <c r="A150" s="68" t="s">
        <v>551</v>
      </c>
      <c r="B150" s="69" t="s">
        <v>549</v>
      </c>
      <c r="C150" s="68" t="s">
        <v>440</v>
      </c>
      <c r="D150" s="74">
        <v>14375.2</v>
      </c>
      <c r="F150" s="68" t="s">
        <v>196</v>
      </c>
      <c r="G150" s="68" t="s">
        <v>51</v>
      </c>
    </row>
    <row r="151" spans="1:7" ht="15.75" hidden="1" x14ac:dyDescent="0.3">
      <c r="A151" s="68" t="s">
        <v>552</v>
      </c>
      <c r="B151" s="69" t="s">
        <v>549</v>
      </c>
      <c r="C151" s="68" t="s">
        <v>440</v>
      </c>
      <c r="D151" s="74">
        <v>14375.2</v>
      </c>
      <c r="F151" s="68" t="s">
        <v>196</v>
      </c>
      <c r="G151" s="68" t="s">
        <v>51</v>
      </c>
    </row>
    <row r="152" spans="1:7" ht="15.75" hidden="1" x14ac:dyDescent="0.3">
      <c r="A152" s="68" t="s">
        <v>553</v>
      </c>
      <c r="B152" s="69" t="s">
        <v>549</v>
      </c>
      <c r="C152" s="68" t="s">
        <v>440</v>
      </c>
      <c r="D152" s="74">
        <v>14375.2</v>
      </c>
      <c r="F152" s="68" t="s">
        <v>196</v>
      </c>
      <c r="G152" s="68" t="s">
        <v>51</v>
      </c>
    </row>
    <row r="153" spans="1:7" ht="15.75" hidden="1" x14ac:dyDescent="0.3">
      <c r="A153" s="68" t="s">
        <v>555</v>
      </c>
      <c r="B153" s="69" t="s">
        <v>549</v>
      </c>
      <c r="C153" s="68" t="s">
        <v>440</v>
      </c>
      <c r="D153" s="74">
        <v>14375.2</v>
      </c>
      <c r="F153" s="68" t="s">
        <v>196</v>
      </c>
      <c r="G153" s="68" t="s">
        <v>51</v>
      </c>
    </row>
    <row r="154" spans="1:7" ht="15.75" hidden="1" x14ac:dyDescent="0.3">
      <c r="A154" s="68" t="s">
        <v>556</v>
      </c>
      <c r="B154" s="69" t="s">
        <v>549</v>
      </c>
      <c r="C154" s="68" t="s">
        <v>440</v>
      </c>
      <c r="D154" s="74">
        <v>14375.2</v>
      </c>
      <c r="F154" s="68" t="s">
        <v>196</v>
      </c>
      <c r="G154" s="68" t="s">
        <v>51</v>
      </c>
    </row>
    <row r="155" spans="1:7" ht="15.75" hidden="1" x14ac:dyDescent="0.3">
      <c r="A155" s="68" t="s">
        <v>557</v>
      </c>
      <c r="B155" s="69" t="s">
        <v>549</v>
      </c>
      <c r="C155" s="68" t="s">
        <v>440</v>
      </c>
      <c r="D155" s="74">
        <v>14375.2</v>
      </c>
      <c r="F155" s="68" t="s">
        <v>196</v>
      </c>
      <c r="G155" s="68" t="s">
        <v>51</v>
      </c>
    </row>
    <row r="156" spans="1:7" ht="15.75" hidden="1" x14ac:dyDescent="0.3">
      <c r="A156" s="68" t="s">
        <v>557</v>
      </c>
      <c r="B156" s="69" t="s">
        <v>569</v>
      </c>
      <c r="C156" s="68" t="s">
        <v>440</v>
      </c>
      <c r="D156" s="70">
        <v>100626.4</v>
      </c>
      <c r="F156" s="68" t="s">
        <v>196</v>
      </c>
      <c r="G156" s="69" t="s">
        <v>51</v>
      </c>
    </row>
    <row r="157" spans="1:7" ht="15.75" hidden="1" x14ac:dyDescent="0.3">
      <c r="A157" s="68" t="s">
        <v>589</v>
      </c>
      <c r="B157" s="69" t="s">
        <v>588</v>
      </c>
      <c r="C157" s="68" t="s">
        <v>440</v>
      </c>
      <c r="D157" s="70">
        <v>43125.599999999999</v>
      </c>
      <c r="F157" s="68" t="s">
        <v>196</v>
      </c>
      <c r="G157" s="69" t="s">
        <v>51</v>
      </c>
    </row>
    <row r="158" spans="1:7" ht="15.75" hidden="1" x14ac:dyDescent="0.3">
      <c r="A158" s="68" t="s">
        <v>590</v>
      </c>
      <c r="B158" s="69" t="s">
        <v>588</v>
      </c>
      <c r="C158" s="68" t="s">
        <v>440</v>
      </c>
      <c r="D158" s="70">
        <v>43125.599999999999</v>
      </c>
      <c r="F158" s="68" t="s">
        <v>196</v>
      </c>
      <c r="G158" s="69" t="s">
        <v>51</v>
      </c>
    </row>
    <row r="159" spans="1:7" ht="15.75" hidden="1" x14ac:dyDescent="0.3">
      <c r="A159" s="68" t="s">
        <v>601</v>
      </c>
      <c r="B159" s="69" t="s">
        <v>602</v>
      </c>
      <c r="C159" s="68" t="s">
        <v>440</v>
      </c>
      <c r="D159" s="74">
        <v>14375.2</v>
      </c>
      <c r="F159" s="68" t="s">
        <v>196</v>
      </c>
      <c r="G159" s="68" t="s">
        <v>51</v>
      </c>
    </row>
    <row r="160" spans="1:7" ht="15.75" hidden="1" x14ac:dyDescent="0.3">
      <c r="A160" s="68" t="s">
        <v>603</v>
      </c>
      <c r="B160" s="69" t="s">
        <v>602</v>
      </c>
      <c r="C160" s="68" t="s">
        <v>440</v>
      </c>
      <c r="D160" s="74">
        <v>71876</v>
      </c>
      <c r="F160" s="68" t="s">
        <v>196</v>
      </c>
      <c r="G160" s="68" t="s">
        <v>51</v>
      </c>
    </row>
    <row r="161" spans="1:7" ht="15.75" hidden="1" x14ac:dyDescent="0.3">
      <c r="A161" s="68" t="s">
        <v>601</v>
      </c>
      <c r="B161" s="69" t="s">
        <v>608</v>
      </c>
      <c r="C161" s="68" t="s">
        <v>440</v>
      </c>
      <c r="D161" s="74">
        <v>57500.800000000003</v>
      </c>
      <c r="F161" s="68" t="s">
        <v>196</v>
      </c>
      <c r="G161" s="68" t="s">
        <v>51</v>
      </c>
    </row>
    <row r="162" spans="1:7" ht="15.75" hidden="1" x14ac:dyDescent="0.3">
      <c r="A162" s="68" t="s">
        <v>629</v>
      </c>
      <c r="B162" s="69" t="s">
        <v>630</v>
      </c>
      <c r="C162" s="68" t="s">
        <v>440</v>
      </c>
      <c r="D162" s="74">
        <v>55890.720000000001</v>
      </c>
      <c r="F162" s="68" t="s">
        <v>196</v>
      </c>
      <c r="G162" s="68" t="s">
        <v>51</v>
      </c>
    </row>
    <row r="163" spans="1:7" ht="15.75" hidden="1" x14ac:dyDescent="0.3">
      <c r="A163" s="68" t="s">
        <v>631</v>
      </c>
      <c r="B163" s="69" t="s">
        <v>630</v>
      </c>
      <c r="C163" s="68" t="s">
        <v>440</v>
      </c>
      <c r="D163" s="74">
        <v>55890.720000000001</v>
      </c>
      <c r="F163" s="68" t="s">
        <v>196</v>
      </c>
      <c r="G163" s="68" t="s">
        <v>51</v>
      </c>
    </row>
    <row r="164" spans="1:7" ht="15.75" hidden="1" x14ac:dyDescent="0.3">
      <c r="A164" s="68" t="s">
        <v>632</v>
      </c>
      <c r="B164" s="69" t="s">
        <v>630</v>
      </c>
      <c r="C164" s="68" t="s">
        <v>440</v>
      </c>
      <c r="D164" s="74">
        <v>55890.720000000001</v>
      </c>
      <c r="F164" s="68" t="s">
        <v>196</v>
      </c>
      <c r="G164" s="68" t="s">
        <v>51</v>
      </c>
    </row>
    <row r="165" spans="1:7" ht="15.75" hidden="1" x14ac:dyDescent="0.3">
      <c r="A165" s="68" t="s">
        <v>633</v>
      </c>
      <c r="B165" s="69" t="s">
        <v>630</v>
      </c>
      <c r="C165" s="68" t="s">
        <v>440</v>
      </c>
      <c r="D165" s="74">
        <v>55890.720000000001</v>
      </c>
      <c r="F165" s="68" t="s">
        <v>196</v>
      </c>
      <c r="G165" s="68" t="s">
        <v>51</v>
      </c>
    </row>
    <row r="166" spans="1:7" ht="15.75" hidden="1" x14ac:dyDescent="0.3">
      <c r="A166" s="68" t="s">
        <v>634</v>
      </c>
      <c r="B166" s="69" t="s">
        <v>630</v>
      </c>
      <c r="C166" s="68" t="s">
        <v>440</v>
      </c>
      <c r="D166" s="74">
        <v>55890.720000000001</v>
      </c>
      <c r="F166" s="68" t="s">
        <v>196</v>
      </c>
      <c r="G166" s="68" t="s">
        <v>51</v>
      </c>
    </row>
    <row r="167" spans="1:7" ht="15.75" hidden="1" x14ac:dyDescent="0.3">
      <c r="A167" s="68" t="s">
        <v>635</v>
      </c>
      <c r="B167" s="69" t="s">
        <v>630</v>
      </c>
      <c r="C167" s="68" t="s">
        <v>440</v>
      </c>
      <c r="D167" s="74">
        <v>55890.720000000001</v>
      </c>
      <c r="F167" s="68" t="s">
        <v>196</v>
      </c>
      <c r="G167" s="68" t="s">
        <v>51</v>
      </c>
    </row>
    <row r="168" spans="1:7" ht="15.75" hidden="1" x14ac:dyDescent="0.3">
      <c r="A168" s="68" t="s">
        <v>636</v>
      </c>
      <c r="B168" s="69" t="s">
        <v>630</v>
      </c>
      <c r="C168" s="68" t="s">
        <v>440</v>
      </c>
      <c r="D168" s="74">
        <v>55890.720000000001</v>
      </c>
      <c r="F168" s="68" t="s">
        <v>196</v>
      </c>
      <c r="G168" s="68" t="s">
        <v>51</v>
      </c>
    </row>
    <row r="169" spans="1:7" ht="15.75" hidden="1" x14ac:dyDescent="0.3">
      <c r="A169" s="68" t="s">
        <v>637</v>
      </c>
      <c r="B169" s="69" t="s">
        <v>630</v>
      </c>
      <c r="C169" s="68" t="s">
        <v>440</v>
      </c>
      <c r="D169" s="74">
        <v>41918.04</v>
      </c>
      <c r="F169" s="68" t="s">
        <v>196</v>
      </c>
      <c r="G169" s="68" t="s">
        <v>51</v>
      </c>
    </row>
    <row r="170" spans="1:7" ht="15.75" hidden="1" x14ac:dyDescent="0.3">
      <c r="A170" s="68" t="s">
        <v>691</v>
      </c>
      <c r="B170" s="69" t="s">
        <v>692</v>
      </c>
      <c r="C170" s="68" t="s">
        <v>440</v>
      </c>
      <c r="D170" s="74">
        <v>25633.200000000001</v>
      </c>
      <c r="F170" s="68" t="s">
        <v>196</v>
      </c>
      <c r="G170" s="68" t="s">
        <v>51</v>
      </c>
    </row>
    <row r="171" spans="1:7" ht="15.75" hidden="1" x14ac:dyDescent="0.3">
      <c r="A171" s="68" t="s">
        <v>693</v>
      </c>
      <c r="B171" s="69" t="s">
        <v>692</v>
      </c>
      <c r="C171" s="68" t="s">
        <v>440</v>
      </c>
      <c r="D171" s="74">
        <v>25633.200000000001</v>
      </c>
      <c r="F171" s="68" t="s">
        <v>196</v>
      </c>
      <c r="G171" s="68" t="s">
        <v>51</v>
      </c>
    </row>
    <row r="172" spans="1:7" ht="15.75" hidden="1" x14ac:dyDescent="0.3">
      <c r="A172" s="68" t="s">
        <v>694</v>
      </c>
      <c r="B172" s="69" t="s">
        <v>692</v>
      </c>
      <c r="C172" s="68" t="s">
        <v>440</v>
      </c>
      <c r="D172" s="74">
        <v>25633.200000000001</v>
      </c>
      <c r="F172" s="68" t="s">
        <v>196</v>
      </c>
      <c r="G172" s="68" t="s">
        <v>51</v>
      </c>
    </row>
    <row r="173" spans="1:7" ht="15.75" hidden="1" x14ac:dyDescent="0.3">
      <c r="A173" s="68" t="s">
        <v>695</v>
      </c>
      <c r="B173" s="69" t="s">
        <v>692</v>
      </c>
      <c r="C173" s="68" t="s">
        <v>440</v>
      </c>
      <c r="D173" s="74">
        <v>25633.200000000001</v>
      </c>
      <c r="F173" s="68" t="s">
        <v>196</v>
      </c>
      <c r="G173" s="68" t="s">
        <v>51</v>
      </c>
    </row>
    <row r="174" spans="1:7" ht="15.75" hidden="1" x14ac:dyDescent="0.3">
      <c r="A174" s="68" t="s">
        <v>696</v>
      </c>
      <c r="B174" s="69" t="s">
        <v>692</v>
      </c>
      <c r="C174" s="68" t="s">
        <v>440</v>
      </c>
      <c r="D174" s="74">
        <v>25633.200000000001</v>
      </c>
      <c r="F174" s="68" t="s">
        <v>196</v>
      </c>
      <c r="G174" s="68" t="s">
        <v>51</v>
      </c>
    </row>
    <row r="175" spans="1:7" ht="15.75" hidden="1" x14ac:dyDescent="0.3">
      <c r="A175" s="68" t="s">
        <v>697</v>
      </c>
      <c r="B175" s="69" t="s">
        <v>692</v>
      </c>
      <c r="C175" s="68" t="s">
        <v>440</v>
      </c>
      <c r="D175" s="74">
        <v>25633.200000000001</v>
      </c>
      <c r="F175" s="68" t="s">
        <v>196</v>
      </c>
      <c r="G175" s="68" t="s">
        <v>51</v>
      </c>
    </row>
    <row r="176" spans="1:7" ht="15.75" hidden="1" x14ac:dyDescent="0.3">
      <c r="A176" s="68" t="s">
        <v>698</v>
      </c>
      <c r="B176" s="69" t="s">
        <v>692</v>
      </c>
      <c r="C176" s="68" t="s">
        <v>440</v>
      </c>
      <c r="D176" s="74">
        <v>25633.200000000001</v>
      </c>
      <c r="F176" s="68" t="s">
        <v>196</v>
      </c>
      <c r="G176" s="68" t="s">
        <v>51</v>
      </c>
    </row>
    <row r="177" spans="1:7" ht="15.75" hidden="1" x14ac:dyDescent="0.3">
      <c r="A177" s="68" t="s">
        <v>699</v>
      </c>
      <c r="B177" s="69" t="s">
        <v>692</v>
      </c>
      <c r="C177" s="68" t="s">
        <v>440</v>
      </c>
      <c r="D177" s="74">
        <v>25633.200000000001</v>
      </c>
      <c r="F177" s="68" t="s">
        <v>196</v>
      </c>
      <c r="G177" s="68" t="s">
        <v>51</v>
      </c>
    </row>
    <row r="178" spans="1:7" ht="15.75" hidden="1" x14ac:dyDescent="0.3">
      <c r="A178" s="68" t="s">
        <v>700</v>
      </c>
      <c r="B178" s="69" t="s">
        <v>692</v>
      </c>
      <c r="C178" s="68" t="s">
        <v>440</v>
      </c>
      <c r="D178" s="74">
        <v>12816.6</v>
      </c>
      <c r="F178" s="68" t="s">
        <v>196</v>
      </c>
      <c r="G178" s="68" t="s">
        <v>51</v>
      </c>
    </row>
    <row r="179" spans="1:7" ht="15.75" hidden="1" x14ac:dyDescent="0.3">
      <c r="A179" s="68" t="s">
        <v>701</v>
      </c>
      <c r="B179" s="69" t="s">
        <v>702</v>
      </c>
      <c r="C179" s="68" t="s">
        <v>440</v>
      </c>
      <c r="D179" s="74">
        <v>25633.200000000001</v>
      </c>
      <c r="F179" s="68" t="s">
        <v>196</v>
      </c>
      <c r="G179" s="68" t="s">
        <v>51</v>
      </c>
    </row>
    <row r="180" spans="1:7" ht="15.75" hidden="1" x14ac:dyDescent="0.3">
      <c r="A180" s="68" t="s">
        <v>703</v>
      </c>
      <c r="B180" s="69" t="s">
        <v>702</v>
      </c>
      <c r="C180" s="68" t="s">
        <v>440</v>
      </c>
      <c r="D180" s="74">
        <v>51266.400000000001</v>
      </c>
      <c r="F180" s="68" t="s">
        <v>196</v>
      </c>
      <c r="G180" s="68" t="s">
        <v>51</v>
      </c>
    </row>
    <row r="181" spans="1:7" ht="15.75" hidden="1" x14ac:dyDescent="0.3">
      <c r="A181" s="68" t="s">
        <v>714</v>
      </c>
      <c r="B181" s="69" t="s">
        <v>713</v>
      </c>
      <c r="C181" s="68" t="s">
        <v>440</v>
      </c>
      <c r="D181" s="74">
        <v>51266.400000000001</v>
      </c>
      <c r="F181" s="68" t="s">
        <v>196</v>
      </c>
      <c r="G181" s="68" t="s">
        <v>51</v>
      </c>
    </row>
    <row r="182" spans="1:7" ht="15.75" hidden="1" x14ac:dyDescent="0.3">
      <c r="A182" s="68" t="s">
        <v>716</v>
      </c>
      <c r="B182" s="69" t="s">
        <v>713</v>
      </c>
      <c r="C182" s="68" t="s">
        <v>440</v>
      </c>
      <c r="D182" s="74">
        <v>12816.6</v>
      </c>
      <c r="F182" s="68" t="s">
        <v>196</v>
      </c>
      <c r="G182" s="68" t="s">
        <v>51</v>
      </c>
    </row>
    <row r="183" spans="1:7" ht="15.75" hidden="1" x14ac:dyDescent="0.3">
      <c r="A183" s="68" t="s">
        <v>719</v>
      </c>
      <c r="B183" s="69" t="s">
        <v>720</v>
      </c>
      <c r="C183" s="68" t="s">
        <v>440</v>
      </c>
      <c r="D183" s="74">
        <v>25633.200000000001</v>
      </c>
      <c r="F183" s="68" t="s">
        <v>196</v>
      </c>
      <c r="G183" s="68" t="s">
        <v>51</v>
      </c>
    </row>
    <row r="184" spans="1:7" ht="15.75" hidden="1" x14ac:dyDescent="0.3">
      <c r="A184" s="68" t="s">
        <v>724</v>
      </c>
      <c r="B184" s="69" t="s">
        <v>725</v>
      </c>
      <c r="C184" s="68" t="s">
        <v>440</v>
      </c>
      <c r="D184" s="74">
        <v>85501.5</v>
      </c>
      <c r="F184" s="68" t="s">
        <v>196</v>
      </c>
      <c r="G184" s="68" t="s">
        <v>51</v>
      </c>
    </row>
    <row r="185" spans="1:7" ht="15.75" hidden="1" x14ac:dyDescent="0.3">
      <c r="A185" s="68" t="s">
        <v>734</v>
      </c>
      <c r="B185" s="69" t="s">
        <v>732</v>
      </c>
      <c r="C185" s="68" t="s">
        <v>440</v>
      </c>
      <c r="D185" s="74">
        <v>85501.5</v>
      </c>
      <c r="F185" s="68" t="s">
        <v>196</v>
      </c>
      <c r="G185" s="68" t="s">
        <v>51</v>
      </c>
    </row>
    <row r="186" spans="1:7" ht="15.75" hidden="1" x14ac:dyDescent="0.3">
      <c r="A186" s="68" t="s">
        <v>737</v>
      </c>
      <c r="B186" s="69" t="s">
        <v>736</v>
      </c>
      <c r="C186" s="68" t="s">
        <v>440</v>
      </c>
      <c r="D186" s="74">
        <v>14250.25</v>
      </c>
      <c r="F186" s="68" t="s">
        <v>196</v>
      </c>
      <c r="G186" s="68" t="s">
        <v>51</v>
      </c>
    </row>
    <row r="187" spans="1:7" ht="15.75" hidden="1" x14ac:dyDescent="0.3">
      <c r="A187" s="68" t="s">
        <v>738</v>
      </c>
      <c r="B187" s="69" t="s">
        <v>739</v>
      </c>
      <c r="C187" s="68" t="s">
        <v>440</v>
      </c>
      <c r="D187" s="74">
        <v>28500.5</v>
      </c>
      <c r="F187" s="68" t="s">
        <v>196</v>
      </c>
      <c r="G187" s="68" t="s">
        <v>51</v>
      </c>
    </row>
    <row r="188" spans="1:7" ht="15.75" hidden="1" x14ac:dyDescent="0.3">
      <c r="A188" s="68" t="s">
        <v>738</v>
      </c>
      <c r="B188" s="69" t="s">
        <v>741</v>
      </c>
      <c r="C188" s="68" t="s">
        <v>440</v>
      </c>
      <c r="D188" s="74">
        <v>57001</v>
      </c>
      <c r="F188" s="68" t="s">
        <v>196</v>
      </c>
      <c r="G188" s="68" t="s">
        <v>51</v>
      </c>
    </row>
    <row r="189" spans="1:7" ht="15.75" hidden="1" x14ac:dyDescent="0.3">
      <c r="A189" s="68" t="s">
        <v>743</v>
      </c>
      <c r="B189" s="69" t="s">
        <v>744</v>
      </c>
      <c r="C189" s="68" t="s">
        <v>440</v>
      </c>
      <c r="D189" s="74">
        <v>28500.5</v>
      </c>
      <c r="F189" s="68" t="s">
        <v>196</v>
      </c>
      <c r="G189" s="68" t="s">
        <v>51</v>
      </c>
    </row>
    <row r="190" spans="1:7" ht="15.75" hidden="1" x14ac:dyDescent="0.3">
      <c r="A190" s="68" t="s">
        <v>748</v>
      </c>
      <c r="B190" s="69" t="s">
        <v>747</v>
      </c>
      <c r="C190" s="68" t="s">
        <v>440</v>
      </c>
      <c r="D190" s="74">
        <v>14250.25</v>
      </c>
      <c r="F190" s="68" t="s">
        <v>196</v>
      </c>
      <c r="G190" s="68" t="s">
        <v>51</v>
      </c>
    </row>
    <row r="191" spans="1:7" ht="15.75" hidden="1" x14ac:dyDescent="0.3">
      <c r="A191" s="68" t="s">
        <v>749</v>
      </c>
      <c r="B191" s="69" t="s">
        <v>750</v>
      </c>
      <c r="C191" s="68" t="s">
        <v>440</v>
      </c>
      <c r="D191" s="74">
        <v>14250.25</v>
      </c>
      <c r="F191" s="68" t="s">
        <v>196</v>
      </c>
      <c r="G191" s="68" t="s">
        <v>51</v>
      </c>
    </row>
    <row r="192" spans="1:7" ht="15.75" hidden="1" x14ac:dyDescent="0.3">
      <c r="A192" s="68" t="s">
        <v>751</v>
      </c>
      <c r="B192" s="69" t="s">
        <v>750</v>
      </c>
      <c r="C192" s="68" t="s">
        <v>440</v>
      </c>
      <c r="D192" s="74">
        <v>42750.75</v>
      </c>
      <c r="F192" s="68" t="s">
        <v>196</v>
      </c>
      <c r="G192" s="68" t="s">
        <v>51</v>
      </c>
    </row>
    <row r="193" spans="1:7" ht="15.75" hidden="1" x14ac:dyDescent="0.3">
      <c r="A193" s="68" t="s">
        <v>755</v>
      </c>
      <c r="B193" s="69" t="s">
        <v>756</v>
      </c>
      <c r="C193" s="68" t="s">
        <v>440</v>
      </c>
      <c r="D193" s="74">
        <v>28500.5</v>
      </c>
      <c r="F193" s="68" t="s">
        <v>196</v>
      </c>
      <c r="G193" s="68" t="s">
        <v>51</v>
      </c>
    </row>
    <row r="194" spans="1:7" ht="15.75" hidden="1" x14ac:dyDescent="0.3">
      <c r="A194" s="68" t="s">
        <v>761</v>
      </c>
      <c r="B194" s="69" t="s">
        <v>762</v>
      </c>
      <c r="C194" s="68" t="s">
        <v>440</v>
      </c>
      <c r="D194" s="74">
        <v>14250.25</v>
      </c>
      <c r="F194" s="68" t="s">
        <v>196</v>
      </c>
      <c r="G194" s="68" t="s">
        <v>51</v>
      </c>
    </row>
    <row r="195" spans="1:7" ht="15.75" hidden="1" x14ac:dyDescent="0.3">
      <c r="A195" s="68" t="s">
        <v>761</v>
      </c>
      <c r="B195" s="69" t="s">
        <v>764</v>
      </c>
      <c r="C195" s="68" t="s">
        <v>440</v>
      </c>
      <c r="D195" s="74">
        <v>28500.5</v>
      </c>
      <c r="F195" s="68" t="s">
        <v>196</v>
      </c>
      <c r="G195" s="68" t="s">
        <v>51</v>
      </c>
    </row>
    <row r="196" spans="1:7" ht="15.75" hidden="1" x14ac:dyDescent="0.3">
      <c r="A196" s="68" t="s">
        <v>771</v>
      </c>
      <c r="B196" s="69" t="s">
        <v>770</v>
      </c>
      <c r="C196" s="68" t="s">
        <v>440</v>
      </c>
      <c r="D196" s="74">
        <v>71251.25</v>
      </c>
      <c r="F196" s="68" t="s">
        <v>196</v>
      </c>
      <c r="G196" s="68" t="s">
        <v>51</v>
      </c>
    </row>
    <row r="197" spans="1:7" ht="15.75" hidden="1" x14ac:dyDescent="0.3">
      <c r="A197" s="68" t="s">
        <v>772</v>
      </c>
      <c r="B197" s="69" t="s">
        <v>770</v>
      </c>
      <c r="C197" s="68" t="s">
        <v>440</v>
      </c>
      <c r="D197" s="74">
        <v>71251.25</v>
      </c>
      <c r="F197" s="68" t="s">
        <v>196</v>
      </c>
      <c r="G197" s="68" t="s">
        <v>51</v>
      </c>
    </row>
    <row r="198" spans="1:7" ht="15.75" hidden="1" x14ac:dyDescent="0.3">
      <c r="A198" s="68" t="s">
        <v>773</v>
      </c>
      <c r="B198" s="69" t="s">
        <v>770</v>
      </c>
      <c r="C198" s="68" t="s">
        <v>440</v>
      </c>
      <c r="D198" s="74">
        <v>71251.25</v>
      </c>
      <c r="F198" s="68" t="s">
        <v>196</v>
      </c>
      <c r="G198" s="68" t="s">
        <v>51</v>
      </c>
    </row>
    <row r="199" spans="1:7" ht="15.75" hidden="1" x14ac:dyDescent="0.3">
      <c r="A199" s="68" t="s">
        <v>774</v>
      </c>
      <c r="B199" s="69" t="s">
        <v>775</v>
      </c>
      <c r="C199" s="68" t="s">
        <v>440</v>
      </c>
      <c r="D199" s="74">
        <v>42750.75</v>
      </c>
      <c r="F199" s="68" t="s">
        <v>196</v>
      </c>
      <c r="G199" s="69" t="s">
        <v>51</v>
      </c>
    </row>
    <row r="200" spans="1:7" ht="15.75" hidden="1" x14ac:dyDescent="0.3">
      <c r="A200" s="68" t="s">
        <v>326</v>
      </c>
      <c r="B200" s="69" t="s">
        <v>327</v>
      </c>
      <c r="C200" s="68" t="s">
        <v>440</v>
      </c>
      <c r="D200" s="74">
        <v>250000</v>
      </c>
      <c r="F200" s="68" t="s">
        <v>196</v>
      </c>
      <c r="G200" s="68" t="s">
        <v>51</v>
      </c>
    </row>
    <row r="201" spans="1:7" ht="15.75" x14ac:dyDescent="0.3">
      <c r="A201" s="51" t="s">
        <v>837</v>
      </c>
      <c r="B201" s="52" t="s">
        <v>835</v>
      </c>
      <c r="C201" s="51" t="s">
        <v>440</v>
      </c>
      <c r="D201" s="53">
        <v>14250.25</v>
      </c>
      <c r="F201" s="68" t="s">
        <v>196</v>
      </c>
      <c r="G201" s="68" t="s">
        <v>51</v>
      </c>
    </row>
    <row r="202" spans="1:7" ht="15.75" x14ac:dyDescent="0.3">
      <c r="A202" s="51" t="s">
        <v>838</v>
      </c>
      <c r="B202" s="52" t="s">
        <v>835</v>
      </c>
      <c r="C202" s="51" t="s">
        <v>440</v>
      </c>
      <c r="D202" s="53">
        <v>57001</v>
      </c>
      <c r="F202" s="68" t="s">
        <v>196</v>
      </c>
      <c r="G202" s="68" t="s">
        <v>51</v>
      </c>
    </row>
    <row r="203" spans="1:7" ht="15.75" x14ac:dyDescent="0.3">
      <c r="A203" s="51" t="s">
        <v>839</v>
      </c>
      <c r="B203" s="52" t="s">
        <v>835</v>
      </c>
      <c r="C203" s="51" t="s">
        <v>440</v>
      </c>
      <c r="D203" s="53">
        <v>28500.5</v>
      </c>
      <c r="F203" s="68" t="s">
        <v>196</v>
      </c>
      <c r="G203" s="68" t="s">
        <v>51</v>
      </c>
    </row>
    <row r="204" spans="1:7" ht="15.75" x14ac:dyDescent="0.3">
      <c r="A204" s="51" t="s">
        <v>839</v>
      </c>
      <c r="B204" s="52" t="s">
        <v>840</v>
      </c>
      <c r="C204" s="51" t="s">
        <v>440</v>
      </c>
      <c r="D204" s="53">
        <v>42750.75</v>
      </c>
      <c r="F204" s="68" t="s">
        <v>196</v>
      </c>
      <c r="G204" s="68" t="s">
        <v>51</v>
      </c>
    </row>
    <row r="205" spans="1:7" ht="15.75" x14ac:dyDescent="0.3">
      <c r="A205" s="51" t="s">
        <v>841</v>
      </c>
      <c r="B205" s="52" t="s">
        <v>840</v>
      </c>
      <c r="C205" s="51" t="s">
        <v>440</v>
      </c>
      <c r="D205" s="53">
        <v>28500.5</v>
      </c>
      <c r="F205" s="68" t="s">
        <v>196</v>
      </c>
      <c r="G205" s="68" t="s">
        <v>51</v>
      </c>
    </row>
    <row r="206" spans="1:7" ht="15.75" hidden="1" x14ac:dyDescent="0.3">
      <c r="A206" s="68"/>
      <c r="B206" s="69"/>
      <c r="C206" s="68"/>
      <c r="D206" s="74">
        <f>SUM(D2:D205)</f>
        <v>6856547.6500000069</v>
      </c>
      <c r="F206" s="68"/>
      <c r="G206" s="68"/>
    </row>
    <row r="207" spans="1:7" ht="15.75" x14ac:dyDescent="0.3">
      <c r="A207" s="68"/>
      <c r="B207" s="69"/>
      <c r="C207" s="68"/>
      <c r="D207" s="74">
        <f>SUBTOTAL(9,D114:D206)</f>
        <v>686401</v>
      </c>
      <c r="F207" s="68"/>
      <c r="G207" s="68"/>
    </row>
    <row r="208" spans="1:7" ht="15.75" x14ac:dyDescent="0.3">
      <c r="A208" s="68"/>
      <c r="B208" s="69"/>
      <c r="C208" s="68"/>
      <c r="D208" s="74"/>
      <c r="F208" s="68"/>
      <c r="G208" s="68"/>
    </row>
    <row r="209" spans="1:7" ht="15.75" x14ac:dyDescent="0.3">
      <c r="A209" s="68"/>
      <c r="B209" s="69"/>
      <c r="C209" s="68"/>
      <c r="D209" s="74"/>
      <c r="F209" s="68"/>
      <c r="G209" s="68"/>
    </row>
    <row r="216" spans="1:7" x14ac:dyDescent="0.25">
      <c r="C216" s="81" t="s">
        <v>6</v>
      </c>
      <c r="D216" s="81" t="s">
        <v>794</v>
      </c>
    </row>
    <row r="217" spans="1:7" ht="15.75" x14ac:dyDescent="0.3">
      <c r="C217" s="82" t="s">
        <v>195</v>
      </c>
      <c r="D217" s="83">
        <v>4181321</v>
      </c>
    </row>
    <row r="218" spans="1:7" ht="15.75" x14ac:dyDescent="0.3">
      <c r="C218" s="82" t="s">
        <v>440</v>
      </c>
      <c r="D218" s="83">
        <v>2675226.6499999994</v>
      </c>
    </row>
    <row r="219" spans="1:7" x14ac:dyDescent="0.25">
      <c r="C219" s="84" t="s">
        <v>803</v>
      </c>
      <c r="D219" s="83">
        <f>SUBTOTAL(9,D217:D218)</f>
        <v>6856547.6499999994</v>
      </c>
    </row>
    <row r="242" spans="6:7" ht="15.75" thickBot="1" x14ac:dyDescent="0.3"/>
    <row r="243" spans="6:7" ht="19.5" thickBot="1" x14ac:dyDescent="0.3">
      <c r="F243" s="85" t="s">
        <v>788</v>
      </c>
      <c r="G243" s="86" t="s">
        <v>804</v>
      </c>
    </row>
    <row r="244" spans="6:7" ht="19.5" thickBot="1" x14ac:dyDescent="0.3">
      <c r="F244" s="87" t="s">
        <v>805</v>
      </c>
      <c r="G244" s="88">
        <v>250000</v>
      </c>
    </row>
    <row r="245" spans="6:7" ht="19.5" thickBot="1" x14ac:dyDescent="0.3">
      <c r="F245" s="87" t="s">
        <v>806</v>
      </c>
      <c r="G245" s="88">
        <v>386828</v>
      </c>
    </row>
    <row r="246" spans="6:7" ht="19.5" thickBot="1" x14ac:dyDescent="0.3">
      <c r="F246" s="87" t="s">
        <v>792</v>
      </c>
      <c r="G246" s="88">
        <v>693140.54</v>
      </c>
    </row>
    <row r="247" spans="6:7" ht="19.5" thickBot="1" x14ac:dyDescent="0.3">
      <c r="F247" s="87" t="s">
        <v>807</v>
      </c>
      <c r="G247" s="88">
        <v>1070287.78</v>
      </c>
    </row>
    <row r="248" spans="6:7" ht="19.5" thickBot="1" x14ac:dyDescent="0.3">
      <c r="F248" s="87" t="s">
        <v>808</v>
      </c>
      <c r="G248" s="88">
        <v>1090067.08</v>
      </c>
    </row>
    <row r="249" spans="6:7" ht="19.5" thickBot="1" x14ac:dyDescent="0.3">
      <c r="F249" s="87" t="s">
        <v>809</v>
      </c>
      <c r="G249" s="88">
        <v>898299.8</v>
      </c>
    </row>
    <row r="250" spans="6:7" ht="18.75" x14ac:dyDescent="0.25">
      <c r="F250" s="91" t="s">
        <v>810</v>
      </c>
      <c r="G250" s="92">
        <v>945628.2</v>
      </c>
    </row>
    <row r="251" spans="6:7" ht="18.75" x14ac:dyDescent="0.25">
      <c r="F251" s="94" t="s">
        <v>811</v>
      </c>
      <c r="G251" s="95">
        <v>835895.25</v>
      </c>
    </row>
    <row r="252" spans="6:7" ht="18.75" x14ac:dyDescent="0.3">
      <c r="F252" s="93" t="s">
        <v>853</v>
      </c>
      <c r="G252" s="96">
        <v>686401</v>
      </c>
    </row>
    <row r="253" spans="6:7" ht="19.5" thickBot="1" x14ac:dyDescent="0.3">
      <c r="F253" s="89" t="s">
        <v>793</v>
      </c>
      <c r="G253" s="90">
        <f>SUBTOTAL(9,G244:G252)</f>
        <v>6856547.6500000004</v>
      </c>
    </row>
  </sheetData>
  <autoFilter ref="A1:G206">
    <filterColumn colId="1">
      <filters>
        <filter val="01/12/2020"/>
        <filter val="02/12/2020"/>
        <filter val="08/12/2020"/>
        <filter val="11/12/2020"/>
        <filter val="15/12/2020"/>
        <filter val="16/12/2020"/>
        <filter val="29/12/2020"/>
      </filters>
    </filterColumn>
  </autoFilter>
  <sortState ref="A2:G205">
    <sortCondition ref="C2:C205"/>
  </sortState>
  <pageMargins left="0.7" right="0.7" top="0.75" bottom="0.75" header="0.3" footer="0.3"/>
  <pageSetup orientation="portrait" r:id="rId1"/>
  <ignoredErrors>
    <ignoredError sqref="E2:E12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3"/>
  <sheetViews>
    <sheetView topLeftCell="A235" zoomScale="90" zoomScaleNormal="90" workbookViewId="0">
      <selection activeCell="D253" sqref="C234:D253"/>
    </sheetView>
  </sheetViews>
  <sheetFormatPr baseColWidth="10" defaultRowHeight="15" x14ac:dyDescent="0.25"/>
  <cols>
    <col min="1" max="1" width="30.7109375" style="50" customWidth="1"/>
    <col min="2" max="2" width="11.5703125" style="50" bestFit="1" customWidth="1"/>
    <col min="3" max="3" width="30.7109375" style="50" customWidth="1"/>
    <col min="4" max="4" width="15.5703125" style="50" customWidth="1"/>
    <col min="5" max="5" width="13.140625" style="50" customWidth="1"/>
    <col min="6" max="6" width="30.7109375" style="50" customWidth="1"/>
    <col min="7" max="7" width="46" style="50" customWidth="1"/>
    <col min="8" max="16384" width="11.42578125" style="50"/>
  </cols>
  <sheetData>
    <row r="1" spans="1:7" x14ac:dyDescent="0.25">
      <c r="A1" s="48" t="s">
        <v>3</v>
      </c>
      <c r="B1" s="49" t="s">
        <v>4</v>
      </c>
      <c r="C1" s="48" t="s">
        <v>6</v>
      </c>
      <c r="D1" s="49" t="s">
        <v>5</v>
      </c>
      <c r="E1" s="49" t="s">
        <v>794</v>
      </c>
      <c r="F1" s="48" t="s">
        <v>7</v>
      </c>
      <c r="G1" s="48" t="s">
        <v>8</v>
      </c>
    </row>
    <row r="2" spans="1:7" ht="15.75" x14ac:dyDescent="0.3">
      <c r="A2" s="51" t="s">
        <v>666</v>
      </c>
      <c r="B2" s="52" t="s">
        <v>664</v>
      </c>
      <c r="C2" s="51" t="s">
        <v>667</v>
      </c>
      <c r="D2" s="53">
        <v>31320</v>
      </c>
      <c r="E2" s="53">
        <v>31320</v>
      </c>
      <c r="F2" s="51" t="s">
        <v>33</v>
      </c>
      <c r="G2" s="51" t="s">
        <v>30</v>
      </c>
    </row>
    <row r="3" spans="1:7" ht="15.75" x14ac:dyDescent="0.3">
      <c r="A3" s="51" t="s">
        <v>533</v>
      </c>
      <c r="B3" s="52" t="s">
        <v>528</v>
      </c>
      <c r="C3" s="51" t="s">
        <v>49</v>
      </c>
      <c r="D3" s="53">
        <v>89320</v>
      </c>
      <c r="E3" s="54">
        <f>SUM( D3:D10)</f>
        <v>417310</v>
      </c>
      <c r="F3" s="51" t="s">
        <v>534</v>
      </c>
      <c r="G3" s="51" t="s">
        <v>51</v>
      </c>
    </row>
    <row r="4" spans="1:7" s="67" customFormat="1" ht="15.75" x14ac:dyDescent="0.3">
      <c r="A4" s="64" t="s">
        <v>533</v>
      </c>
      <c r="B4" s="65" t="s">
        <v>528</v>
      </c>
      <c r="C4" s="64" t="s">
        <v>49</v>
      </c>
      <c r="D4" s="66">
        <v>95120</v>
      </c>
      <c r="F4" s="64" t="s">
        <v>535</v>
      </c>
      <c r="G4" s="64" t="s">
        <v>51</v>
      </c>
    </row>
    <row r="5" spans="1:7" s="67" customFormat="1" ht="15.75" x14ac:dyDescent="0.3">
      <c r="A5" s="64" t="s">
        <v>611</v>
      </c>
      <c r="B5" s="65" t="s">
        <v>610</v>
      </c>
      <c r="C5" s="64" t="s">
        <v>49</v>
      </c>
      <c r="D5" s="66">
        <v>148016</v>
      </c>
      <c r="F5" s="64" t="s">
        <v>534</v>
      </c>
      <c r="G5" s="64" t="s">
        <v>51</v>
      </c>
    </row>
    <row r="6" spans="1:7" s="67" customFormat="1" ht="15.75" x14ac:dyDescent="0.3">
      <c r="A6" s="64" t="s">
        <v>617</v>
      </c>
      <c r="B6" s="65" t="s">
        <v>620</v>
      </c>
      <c r="C6" s="64" t="s">
        <v>49</v>
      </c>
      <c r="D6" s="66">
        <v>53592</v>
      </c>
      <c r="F6" s="64" t="s">
        <v>534</v>
      </c>
      <c r="G6" s="64" t="s">
        <v>51</v>
      </c>
    </row>
    <row r="7" spans="1:7" s="67" customFormat="1" ht="15.75" x14ac:dyDescent="0.3">
      <c r="A7" s="64" t="s">
        <v>617</v>
      </c>
      <c r="B7" s="65" t="s">
        <v>645</v>
      </c>
      <c r="C7" s="64" t="s">
        <v>49</v>
      </c>
      <c r="D7" s="66">
        <v>7656</v>
      </c>
      <c r="F7" s="64" t="s">
        <v>534</v>
      </c>
      <c r="G7" s="64" t="s">
        <v>51</v>
      </c>
    </row>
    <row r="8" spans="1:7" s="67" customFormat="1" ht="15.75" x14ac:dyDescent="0.3">
      <c r="A8" s="64" t="s">
        <v>705</v>
      </c>
      <c r="B8" s="65" t="s">
        <v>706</v>
      </c>
      <c r="C8" s="64" t="s">
        <v>49</v>
      </c>
      <c r="D8" s="66">
        <v>12760</v>
      </c>
      <c r="F8" s="64" t="s">
        <v>534</v>
      </c>
      <c r="G8" s="64" t="s">
        <v>51</v>
      </c>
    </row>
    <row r="9" spans="1:7" s="67" customFormat="1" ht="15.75" x14ac:dyDescent="0.3">
      <c r="A9" s="64" t="s">
        <v>717</v>
      </c>
      <c r="B9" s="65" t="s">
        <v>718</v>
      </c>
      <c r="C9" s="64" t="s">
        <v>49</v>
      </c>
      <c r="D9" s="66">
        <v>7134</v>
      </c>
      <c r="F9" s="64" t="s">
        <v>29</v>
      </c>
      <c r="G9" s="64" t="s">
        <v>51</v>
      </c>
    </row>
    <row r="10" spans="1:7" s="67" customFormat="1" ht="15.75" x14ac:dyDescent="0.3">
      <c r="A10" s="64" t="s">
        <v>717</v>
      </c>
      <c r="B10" s="65" t="s">
        <v>718</v>
      </c>
      <c r="C10" s="64" t="s">
        <v>49</v>
      </c>
      <c r="D10" s="66">
        <v>3712</v>
      </c>
      <c r="F10" s="64" t="s">
        <v>189</v>
      </c>
      <c r="G10" s="64" t="s">
        <v>51</v>
      </c>
    </row>
    <row r="11" spans="1:7" ht="15.75" x14ac:dyDescent="0.3">
      <c r="A11" s="51" t="s">
        <v>390</v>
      </c>
      <c r="B11" s="52" t="s">
        <v>391</v>
      </c>
      <c r="C11" s="51" t="s">
        <v>392</v>
      </c>
      <c r="D11" s="53">
        <v>2945</v>
      </c>
      <c r="E11" s="53">
        <v>2945</v>
      </c>
      <c r="F11" s="51" t="s">
        <v>393</v>
      </c>
      <c r="G11" s="51" t="s">
        <v>51</v>
      </c>
    </row>
    <row r="12" spans="1:7" ht="15.75" x14ac:dyDescent="0.3">
      <c r="A12" s="51" t="s">
        <v>26</v>
      </c>
      <c r="B12" s="52" t="s">
        <v>27</v>
      </c>
      <c r="C12" s="51" t="s">
        <v>28</v>
      </c>
      <c r="D12" s="53">
        <v>781289</v>
      </c>
      <c r="E12" s="53">
        <v>781289</v>
      </c>
      <c r="F12" s="51" t="s">
        <v>29</v>
      </c>
      <c r="G12" s="51" t="s">
        <v>30</v>
      </c>
    </row>
    <row r="13" spans="1:7" ht="15.75" x14ac:dyDescent="0.3">
      <c r="A13" s="51" t="s">
        <v>142</v>
      </c>
      <c r="B13" s="52" t="s">
        <v>130</v>
      </c>
      <c r="C13" s="51" t="s">
        <v>143</v>
      </c>
      <c r="D13" s="53">
        <v>9268.4</v>
      </c>
      <c r="E13" s="54">
        <f>SUM(D13:D15 )</f>
        <v>15945.82</v>
      </c>
      <c r="F13" s="51" t="s">
        <v>110</v>
      </c>
      <c r="G13" s="51" t="s">
        <v>51</v>
      </c>
    </row>
    <row r="14" spans="1:7" s="71" customFormat="1" ht="15.75" x14ac:dyDescent="0.3">
      <c r="A14" s="68" t="s">
        <v>568</v>
      </c>
      <c r="B14" s="69" t="s">
        <v>565</v>
      </c>
      <c r="C14" s="68" t="s">
        <v>143</v>
      </c>
      <c r="D14" s="70">
        <v>4920.0200000000004</v>
      </c>
      <c r="F14" s="68" t="s">
        <v>454</v>
      </c>
      <c r="G14" s="69" t="s">
        <v>502</v>
      </c>
    </row>
    <row r="15" spans="1:7" ht="15.75" x14ac:dyDescent="0.3">
      <c r="A15" s="51" t="s">
        <v>820</v>
      </c>
      <c r="B15" s="52" t="s">
        <v>821</v>
      </c>
      <c r="C15" s="51" t="s">
        <v>143</v>
      </c>
      <c r="D15" s="53">
        <v>1757.4</v>
      </c>
      <c r="F15" s="51" t="s">
        <v>822</v>
      </c>
      <c r="G15" s="51" t="s">
        <v>51</v>
      </c>
    </row>
    <row r="16" spans="1:7" ht="15.75" x14ac:dyDescent="0.3">
      <c r="A16" s="51" t="s">
        <v>449</v>
      </c>
      <c r="B16" s="52" t="s">
        <v>439</v>
      </c>
      <c r="C16" s="51" t="s">
        <v>450</v>
      </c>
      <c r="D16" s="53">
        <v>101730</v>
      </c>
      <c r="E16" s="53">
        <v>101730</v>
      </c>
      <c r="F16" s="51" t="s">
        <v>306</v>
      </c>
      <c r="G16" s="51" t="s">
        <v>451</v>
      </c>
    </row>
    <row r="17" spans="1:7" ht="15.75" x14ac:dyDescent="0.3">
      <c r="A17" s="51" t="s">
        <v>599</v>
      </c>
      <c r="B17" s="52" t="s">
        <v>598</v>
      </c>
      <c r="C17" s="51" t="s">
        <v>600</v>
      </c>
      <c r="D17" s="53">
        <v>1250</v>
      </c>
      <c r="E17" s="53">
        <v>1250</v>
      </c>
      <c r="F17" s="51" t="s">
        <v>338</v>
      </c>
      <c r="G17" s="51" t="s">
        <v>30</v>
      </c>
    </row>
    <row r="18" spans="1:7" s="67" customFormat="1" ht="15.75" x14ac:dyDescent="0.3">
      <c r="A18" s="51" t="s">
        <v>499</v>
      </c>
      <c r="B18" s="52" t="s">
        <v>500</v>
      </c>
      <c r="C18" s="51" t="s">
        <v>501</v>
      </c>
      <c r="D18" s="55">
        <v>201</v>
      </c>
      <c r="E18" s="56">
        <f>SUM(D18:D21 )</f>
        <v>1028</v>
      </c>
      <c r="F18" s="51" t="s">
        <v>110</v>
      </c>
      <c r="G18" s="51" t="s">
        <v>502</v>
      </c>
    </row>
    <row r="19" spans="1:7" s="67" customFormat="1" ht="15.75" x14ac:dyDescent="0.3">
      <c r="A19" s="64" t="s">
        <v>499</v>
      </c>
      <c r="B19" s="65" t="s">
        <v>500</v>
      </c>
      <c r="C19" s="64" t="s">
        <v>501</v>
      </c>
      <c r="D19" s="72">
        <v>387</v>
      </c>
      <c r="F19" s="64" t="s">
        <v>454</v>
      </c>
      <c r="G19" s="64" t="s">
        <v>502</v>
      </c>
    </row>
    <row r="20" spans="1:7" s="67" customFormat="1" ht="15.75" x14ac:dyDescent="0.3">
      <c r="A20" s="64" t="s">
        <v>591</v>
      </c>
      <c r="B20" s="65" t="s">
        <v>588</v>
      </c>
      <c r="C20" s="64" t="s">
        <v>501</v>
      </c>
      <c r="D20" s="73">
        <v>275</v>
      </c>
      <c r="F20" s="64" t="s">
        <v>338</v>
      </c>
      <c r="G20" s="65" t="s">
        <v>502</v>
      </c>
    </row>
    <row r="21" spans="1:7" ht="15.75" x14ac:dyDescent="0.3">
      <c r="A21" s="64" t="s">
        <v>591</v>
      </c>
      <c r="B21" s="65" t="s">
        <v>588</v>
      </c>
      <c r="C21" s="64" t="s">
        <v>501</v>
      </c>
      <c r="D21" s="73">
        <v>165</v>
      </c>
      <c r="E21" s="67"/>
      <c r="F21" s="64" t="s">
        <v>110</v>
      </c>
      <c r="G21" s="65" t="s">
        <v>502</v>
      </c>
    </row>
    <row r="22" spans="1:7" s="71" customFormat="1" ht="15.75" x14ac:dyDescent="0.3">
      <c r="A22" s="51" t="s">
        <v>815</v>
      </c>
      <c r="B22" s="52" t="s">
        <v>813</v>
      </c>
      <c r="C22" s="51" t="s">
        <v>816</v>
      </c>
      <c r="D22" s="53">
        <v>22232.35</v>
      </c>
      <c r="E22" s="54">
        <f>SUM(D22:D23 )</f>
        <v>44464.7</v>
      </c>
      <c r="F22" s="51" t="s">
        <v>817</v>
      </c>
      <c r="G22" s="51" t="s">
        <v>818</v>
      </c>
    </row>
    <row r="23" spans="1:7" s="71" customFormat="1" ht="15.75" x14ac:dyDescent="0.3">
      <c r="A23" s="51" t="s">
        <v>819</v>
      </c>
      <c r="B23" s="52" t="s">
        <v>813</v>
      </c>
      <c r="C23" s="51" t="s">
        <v>816</v>
      </c>
      <c r="D23" s="53">
        <v>22232.35</v>
      </c>
      <c r="E23" s="50"/>
      <c r="F23" s="51" t="s">
        <v>817</v>
      </c>
      <c r="G23" s="51" t="s">
        <v>818</v>
      </c>
    </row>
    <row r="24" spans="1:7" s="71" customFormat="1" ht="15.75" x14ac:dyDescent="0.3">
      <c r="A24" s="51" t="s">
        <v>523</v>
      </c>
      <c r="B24" s="52" t="s">
        <v>524</v>
      </c>
      <c r="C24" s="51" t="s">
        <v>525</v>
      </c>
      <c r="D24" s="55">
        <v>200</v>
      </c>
      <c r="E24" s="56">
        <f>SUM(D24:D28 )</f>
        <v>3690</v>
      </c>
      <c r="F24" s="51" t="s">
        <v>33</v>
      </c>
      <c r="G24" s="51" t="s">
        <v>526</v>
      </c>
    </row>
    <row r="25" spans="1:7" ht="15.75" x14ac:dyDescent="0.3">
      <c r="A25" s="68" t="s">
        <v>646</v>
      </c>
      <c r="B25" s="69" t="s">
        <v>645</v>
      </c>
      <c r="C25" s="68" t="s">
        <v>525</v>
      </c>
      <c r="D25" s="74">
        <v>1400</v>
      </c>
      <c r="E25" s="71"/>
      <c r="F25" s="68" t="s">
        <v>33</v>
      </c>
      <c r="G25" s="68" t="s">
        <v>526</v>
      </c>
    </row>
    <row r="26" spans="1:7" s="67" customFormat="1" ht="15.75" x14ac:dyDescent="0.3">
      <c r="A26" s="68" t="s">
        <v>721</v>
      </c>
      <c r="B26" s="69" t="s">
        <v>722</v>
      </c>
      <c r="C26" s="68" t="s">
        <v>525</v>
      </c>
      <c r="D26" s="74">
        <v>1150</v>
      </c>
      <c r="E26" s="71"/>
      <c r="F26" s="68" t="s">
        <v>534</v>
      </c>
      <c r="G26" s="68" t="s">
        <v>723</v>
      </c>
    </row>
    <row r="27" spans="1:7" ht="15.75" x14ac:dyDescent="0.3">
      <c r="A27" s="68" t="s">
        <v>721</v>
      </c>
      <c r="B27" s="69" t="s">
        <v>722</v>
      </c>
      <c r="C27" s="68" t="s">
        <v>525</v>
      </c>
      <c r="D27" s="75">
        <v>720</v>
      </c>
      <c r="E27" s="71"/>
      <c r="F27" s="68" t="s">
        <v>33</v>
      </c>
      <c r="G27" s="68" t="s">
        <v>526</v>
      </c>
    </row>
    <row r="28" spans="1:7" ht="15.75" x14ac:dyDescent="0.3">
      <c r="A28" s="51" t="s">
        <v>852</v>
      </c>
      <c r="B28" s="52" t="s">
        <v>851</v>
      </c>
      <c r="C28" s="51" t="s">
        <v>525</v>
      </c>
      <c r="D28" s="53">
        <v>220</v>
      </c>
      <c r="F28" s="51" t="s">
        <v>33</v>
      </c>
      <c r="G28" s="51" t="s">
        <v>526</v>
      </c>
    </row>
    <row r="29" spans="1:7" s="67" customFormat="1" ht="15.75" x14ac:dyDescent="0.3">
      <c r="A29" s="51" t="s">
        <v>474</v>
      </c>
      <c r="B29" s="52" t="s">
        <v>469</v>
      </c>
      <c r="C29" s="51" t="s">
        <v>475</v>
      </c>
      <c r="D29" s="53">
        <v>53100</v>
      </c>
      <c r="E29" s="54">
        <f>SUM(D29:D30 )</f>
        <v>67500</v>
      </c>
      <c r="F29" s="51" t="s">
        <v>476</v>
      </c>
      <c r="G29" s="51" t="s">
        <v>51</v>
      </c>
    </row>
    <row r="30" spans="1:7" s="67" customFormat="1" ht="15.75" x14ac:dyDescent="0.3">
      <c r="A30" s="64" t="s">
        <v>594</v>
      </c>
      <c r="B30" s="65" t="s">
        <v>592</v>
      </c>
      <c r="C30" s="64" t="s">
        <v>475</v>
      </c>
      <c r="D30" s="66">
        <v>14400</v>
      </c>
      <c r="F30" s="64" t="s">
        <v>476</v>
      </c>
      <c r="G30" s="64" t="s">
        <v>51</v>
      </c>
    </row>
    <row r="31" spans="1:7" s="67" customFormat="1" ht="15.75" x14ac:dyDescent="0.3">
      <c r="A31" s="51" t="s">
        <v>564</v>
      </c>
      <c r="B31" s="52" t="s">
        <v>565</v>
      </c>
      <c r="C31" s="51" t="s">
        <v>566</v>
      </c>
      <c r="D31" s="57">
        <v>39100</v>
      </c>
      <c r="E31" s="57">
        <v>39100</v>
      </c>
      <c r="F31" s="51" t="s">
        <v>567</v>
      </c>
      <c r="G31" s="52" t="s">
        <v>567</v>
      </c>
    </row>
    <row r="32" spans="1:7" s="67" customFormat="1" ht="15.75" x14ac:dyDescent="0.3">
      <c r="A32" s="51" t="s">
        <v>480</v>
      </c>
      <c r="B32" s="52" t="s">
        <v>469</v>
      </c>
      <c r="C32" s="51" t="s">
        <v>481</v>
      </c>
      <c r="D32" s="53">
        <v>8700</v>
      </c>
      <c r="E32" s="54">
        <f>SUM(D32:D36 )</f>
        <v>18921.920000000002</v>
      </c>
      <c r="F32" s="51" t="s">
        <v>482</v>
      </c>
      <c r="G32" s="51" t="s">
        <v>51</v>
      </c>
    </row>
    <row r="33" spans="1:7" ht="15.75" x14ac:dyDescent="0.3">
      <c r="A33" s="64" t="s">
        <v>578</v>
      </c>
      <c r="B33" s="65" t="s">
        <v>579</v>
      </c>
      <c r="C33" s="64" t="s">
        <v>481</v>
      </c>
      <c r="D33" s="73">
        <v>394.4</v>
      </c>
      <c r="E33" s="67"/>
      <c r="F33" s="64" t="s">
        <v>338</v>
      </c>
      <c r="G33" s="65" t="s">
        <v>502</v>
      </c>
    </row>
    <row r="34" spans="1:7" s="71" customFormat="1" ht="15.75" x14ac:dyDescent="0.3">
      <c r="A34" s="64" t="s">
        <v>578</v>
      </c>
      <c r="B34" s="65" t="s">
        <v>579</v>
      </c>
      <c r="C34" s="64" t="s">
        <v>481</v>
      </c>
      <c r="D34" s="76">
        <v>1387.36</v>
      </c>
      <c r="E34" s="67"/>
      <c r="F34" s="64" t="s">
        <v>33</v>
      </c>
      <c r="G34" s="65" t="s">
        <v>502</v>
      </c>
    </row>
    <row r="35" spans="1:7" s="71" customFormat="1" ht="15.75" x14ac:dyDescent="0.3">
      <c r="A35" s="64" t="s">
        <v>578</v>
      </c>
      <c r="B35" s="65" t="s">
        <v>579</v>
      </c>
      <c r="C35" s="64" t="s">
        <v>481</v>
      </c>
      <c r="D35" s="76">
        <v>7052.8</v>
      </c>
      <c r="E35" s="67"/>
      <c r="F35" s="64" t="s">
        <v>29</v>
      </c>
      <c r="G35" s="65" t="s">
        <v>502</v>
      </c>
    </row>
    <row r="36" spans="1:7" s="71" customFormat="1" ht="15.75" x14ac:dyDescent="0.3">
      <c r="A36" s="64" t="s">
        <v>578</v>
      </c>
      <c r="B36" s="65" t="s">
        <v>579</v>
      </c>
      <c r="C36" s="64" t="s">
        <v>481</v>
      </c>
      <c r="D36" s="76">
        <v>1387.36</v>
      </c>
      <c r="E36" s="67"/>
      <c r="F36" s="64" t="s">
        <v>36</v>
      </c>
      <c r="G36" s="65" t="s">
        <v>502</v>
      </c>
    </row>
    <row r="37" spans="1:7" ht="15.75" x14ac:dyDescent="0.3">
      <c r="A37" s="51" t="s">
        <v>429</v>
      </c>
      <c r="B37" s="52" t="s">
        <v>425</v>
      </c>
      <c r="C37" s="51" t="s">
        <v>430</v>
      </c>
      <c r="D37" s="53">
        <v>44544</v>
      </c>
      <c r="E37" s="54">
        <f>SUM(D37:D40 )</f>
        <v>227360</v>
      </c>
      <c r="F37" s="51" t="s">
        <v>33</v>
      </c>
      <c r="G37" s="51" t="s">
        <v>30</v>
      </c>
    </row>
    <row r="38" spans="1:7" s="67" customFormat="1" ht="15.75" x14ac:dyDescent="0.3">
      <c r="A38" s="68" t="s">
        <v>431</v>
      </c>
      <c r="B38" s="69" t="s">
        <v>425</v>
      </c>
      <c r="C38" s="68" t="s">
        <v>430</v>
      </c>
      <c r="D38" s="74">
        <v>25056</v>
      </c>
      <c r="E38" s="71"/>
      <c r="F38" s="68" t="s">
        <v>33</v>
      </c>
      <c r="G38" s="68" t="s">
        <v>30</v>
      </c>
    </row>
    <row r="39" spans="1:7" s="67" customFormat="1" ht="15.75" x14ac:dyDescent="0.3">
      <c r="A39" s="68" t="s">
        <v>455</v>
      </c>
      <c r="B39" s="69" t="s">
        <v>453</v>
      </c>
      <c r="C39" s="68" t="s">
        <v>430</v>
      </c>
      <c r="D39" s="74">
        <v>16704</v>
      </c>
      <c r="E39" s="71"/>
      <c r="F39" s="68" t="s">
        <v>39</v>
      </c>
      <c r="G39" s="68" t="s">
        <v>30</v>
      </c>
    </row>
    <row r="40" spans="1:7" s="67" customFormat="1" ht="15.75" x14ac:dyDescent="0.3">
      <c r="A40" s="68" t="s">
        <v>456</v>
      </c>
      <c r="B40" s="69" t="s">
        <v>453</v>
      </c>
      <c r="C40" s="68" t="s">
        <v>430</v>
      </c>
      <c r="D40" s="74">
        <v>141056</v>
      </c>
      <c r="E40" s="71"/>
      <c r="F40" s="68" t="s">
        <v>39</v>
      </c>
      <c r="G40" s="68" t="s">
        <v>30</v>
      </c>
    </row>
    <row r="41" spans="1:7" s="67" customFormat="1" ht="15.75" x14ac:dyDescent="0.3">
      <c r="A41" s="51" t="s">
        <v>531</v>
      </c>
      <c r="B41" s="52" t="s">
        <v>528</v>
      </c>
      <c r="C41" s="51" t="s">
        <v>781</v>
      </c>
      <c r="D41" s="53">
        <v>29498.799999999999</v>
      </c>
      <c r="E41" s="54">
        <f>SUM(D41:D49 )</f>
        <v>85261.5</v>
      </c>
      <c r="F41" s="51" t="s">
        <v>302</v>
      </c>
      <c r="G41" s="51" t="s">
        <v>30</v>
      </c>
    </row>
    <row r="42" spans="1:7" s="67" customFormat="1" ht="15.75" x14ac:dyDescent="0.3">
      <c r="A42" s="64" t="s">
        <v>531</v>
      </c>
      <c r="B42" s="65" t="s">
        <v>528</v>
      </c>
      <c r="C42" s="64" t="s">
        <v>781</v>
      </c>
      <c r="D42" s="66">
        <v>6397.4</v>
      </c>
      <c r="F42" s="64" t="s">
        <v>386</v>
      </c>
      <c r="G42" s="64" t="s">
        <v>30</v>
      </c>
    </row>
    <row r="43" spans="1:7" s="67" customFormat="1" ht="15.75" x14ac:dyDescent="0.3">
      <c r="A43" s="64" t="s">
        <v>531</v>
      </c>
      <c r="B43" s="65" t="s">
        <v>528</v>
      </c>
      <c r="C43" s="64" t="s">
        <v>781</v>
      </c>
      <c r="D43" s="66">
        <v>13804</v>
      </c>
      <c r="F43" s="64" t="s">
        <v>36</v>
      </c>
      <c r="G43" s="64" t="s">
        <v>30</v>
      </c>
    </row>
    <row r="44" spans="1:7" s="67" customFormat="1" ht="15.75" x14ac:dyDescent="0.3">
      <c r="A44" s="64" t="s">
        <v>531</v>
      </c>
      <c r="B44" s="65" t="s">
        <v>528</v>
      </c>
      <c r="C44" s="64" t="s">
        <v>781</v>
      </c>
      <c r="D44" s="66">
        <v>3474.77</v>
      </c>
      <c r="F44" s="64" t="s">
        <v>37</v>
      </c>
      <c r="G44" s="64" t="s">
        <v>30</v>
      </c>
    </row>
    <row r="45" spans="1:7" s="67" customFormat="1" ht="15.75" x14ac:dyDescent="0.3">
      <c r="A45" s="64" t="s">
        <v>531</v>
      </c>
      <c r="B45" s="65" t="s">
        <v>528</v>
      </c>
      <c r="C45" s="64" t="s">
        <v>781</v>
      </c>
      <c r="D45" s="66">
        <v>3476.87</v>
      </c>
      <c r="F45" s="64" t="s">
        <v>310</v>
      </c>
      <c r="G45" s="64" t="s">
        <v>30</v>
      </c>
    </row>
    <row r="46" spans="1:7" ht="15.75" x14ac:dyDescent="0.3">
      <c r="A46" s="64" t="s">
        <v>531</v>
      </c>
      <c r="B46" s="65" t="s">
        <v>528</v>
      </c>
      <c r="C46" s="64" t="s">
        <v>781</v>
      </c>
      <c r="D46" s="66">
        <v>15159.16</v>
      </c>
      <c r="E46" s="67"/>
      <c r="F46" s="64" t="s">
        <v>532</v>
      </c>
      <c r="G46" s="64" t="s">
        <v>30</v>
      </c>
    </row>
    <row r="47" spans="1:7" s="71" customFormat="1" ht="15.75" x14ac:dyDescent="0.3">
      <c r="A47" s="64" t="s">
        <v>673</v>
      </c>
      <c r="B47" s="65" t="s">
        <v>674</v>
      </c>
      <c r="C47" s="64" t="s">
        <v>781</v>
      </c>
      <c r="D47" s="66">
        <v>6318.5</v>
      </c>
      <c r="E47" s="67"/>
      <c r="F47" s="64" t="s">
        <v>414</v>
      </c>
      <c r="G47" s="64" t="s">
        <v>675</v>
      </c>
    </row>
    <row r="48" spans="1:7" s="71" customFormat="1" ht="15.75" x14ac:dyDescent="0.3">
      <c r="A48" s="64" t="s">
        <v>677</v>
      </c>
      <c r="B48" s="65" t="s">
        <v>674</v>
      </c>
      <c r="C48" s="64" t="s">
        <v>781</v>
      </c>
      <c r="D48" s="66">
        <v>6655</v>
      </c>
      <c r="E48" s="67"/>
      <c r="F48" s="64" t="s">
        <v>33</v>
      </c>
      <c r="G48" s="64" t="s">
        <v>30</v>
      </c>
    </row>
    <row r="49" spans="1:7" s="71" customFormat="1" ht="15.75" x14ac:dyDescent="0.3">
      <c r="A49" s="64" t="s">
        <v>677</v>
      </c>
      <c r="B49" s="65" t="s">
        <v>674</v>
      </c>
      <c r="C49" s="64" t="s">
        <v>781</v>
      </c>
      <c r="D49" s="72">
        <v>477</v>
      </c>
      <c r="E49" s="67"/>
      <c r="F49" s="64" t="s">
        <v>36</v>
      </c>
      <c r="G49" s="64" t="s">
        <v>30</v>
      </c>
    </row>
    <row r="50" spans="1:7" s="71" customFormat="1" ht="15.75" x14ac:dyDescent="0.3">
      <c r="A50" s="51" t="s">
        <v>31</v>
      </c>
      <c r="B50" s="52" t="s">
        <v>27</v>
      </c>
      <c r="C50" s="51" t="s">
        <v>32</v>
      </c>
      <c r="D50" s="53">
        <v>38280</v>
      </c>
      <c r="E50" s="54">
        <f>SUM(D50:D207 )</f>
        <v>8332412.8099999996</v>
      </c>
      <c r="F50" s="51" t="s">
        <v>33</v>
      </c>
      <c r="G50" s="51" t="s">
        <v>30</v>
      </c>
    </row>
    <row r="51" spans="1:7" s="71" customFormat="1" ht="15.75" x14ac:dyDescent="0.3">
      <c r="A51" s="68" t="s">
        <v>34</v>
      </c>
      <c r="B51" s="69" t="s">
        <v>27</v>
      </c>
      <c r="C51" s="68" t="s">
        <v>32</v>
      </c>
      <c r="D51" s="77">
        <v>299.27999999999997</v>
      </c>
      <c r="F51" s="68" t="s">
        <v>35</v>
      </c>
      <c r="G51" s="68" t="s">
        <v>30</v>
      </c>
    </row>
    <row r="52" spans="1:7" s="71" customFormat="1" ht="15.75" x14ac:dyDescent="0.3">
      <c r="A52" s="68" t="s">
        <v>34</v>
      </c>
      <c r="B52" s="69" t="s">
        <v>27</v>
      </c>
      <c r="C52" s="68" t="s">
        <v>32</v>
      </c>
      <c r="D52" s="74">
        <v>28003.3</v>
      </c>
      <c r="F52" s="68" t="s">
        <v>33</v>
      </c>
      <c r="G52" s="68" t="s">
        <v>30</v>
      </c>
    </row>
    <row r="53" spans="1:7" s="71" customFormat="1" ht="15.75" x14ac:dyDescent="0.3">
      <c r="A53" s="68" t="s">
        <v>34</v>
      </c>
      <c r="B53" s="69" t="s">
        <v>27</v>
      </c>
      <c r="C53" s="68" t="s">
        <v>32</v>
      </c>
      <c r="D53" s="74">
        <v>226148.96</v>
      </c>
      <c r="F53" s="68" t="s">
        <v>29</v>
      </c>
      <c r="G53" s="68" t="s">
        <v>30</v>
      </c>
    </row>
    <row r="54" spans="1:7" s="71" customFormat="1" ht="15.75" x14ac:dyDescent="0.3">
      <c r="A54" s="68" t="s">
        <v>34</v>
      </c>
      <c r="B54" s="69" t="s">
        <v>27</v>
      </c>
      <c r="C54" s="68" t="s">
        <v>32</v>
      </c>
      <c r="D54" s="74">
        <v>6900.14</v>
      </c>
      <c r="F54" s="68" t="s">
        <v>36</v>
      </c>
      <c r="G54" s="68" t="s">
        <v>30</v>
      </c>
    </row>
    <row r="55" spans="1:7" s="71" customFormat="1" ht="15.75" x14ac:dyDescent="0.3">
      <c r="A55" s="68" t="s">
        <v>34</v>
      </c>
      <c r="B55" s="69" t="s">
        <v>27</v>
      </c>
      <c r="C55" s="68" t="s">
        <v>32</v>
      </c>
      <c r="D55" s="74">
        <v>8999.2800000000007</v>
      </c>
      <c r="F55" s="68" t="s">
        <v>37</v>
      </c>
      <c r="G55" s="68" t="s">
        <v>30</v>
      </c>
    </row>
    <row r="56" spans="1:7" s="71" customFormat="1" ht="15.75" x14ac:dyDescent="0.3">
      <c r="A56" s="68" t="s">
        <v>34</v>
      </c>
      <c r="B56" s="69" t="s">
        <v>27</v>
      </c>
      <c r="C56" s="68" t="s">
        <v>32</v>
      </c>
      <c r="D56" s="74">
        <v>69999.039999999994</v>
      </c>
      <c r="F56" s="68" t="s">
        <v>38</v>
      </c>
      <c r="G56" s="68" t="s">
        <v>30</v>
      </c>
    </row>
    <row r="57" spans="1:7" s="71" customFormat="1" ht="15.75" x14ac:dyDescent="0.3">
      <c r="A57" s="68" t="s">
        <v>34</v>
      </c>
      <c r="B57" s="69" t="s">
        <v>27</v>
      </c>
      <c r="C57" s="68" t="s">
        <v>32</v>
      </c>
      <c r="D57" s="74">
        <v>17400</v>
      </c>
      <c r="F57" s="68" t="s">
        <v>39</v>
      </c>
      <c r="G57" s="68" t="s">
        <v>30</v>
      </c>
    </row>
    <row r="58" spans="1:7" s="71" customFormat="1" ht="15.75" x14ac:dyDescent="0.3">
      <c r="A58" s="68" t="s">
        <v>31</v>
      </c>
      <c r="B58" s="69" t="s">
        <v>41</v>
      </c>
      <c r="C58" s="68" t="s">
        <v>32</v>
      </c>
      <c r="D58" s="74">
        <v>221375</v>
      </c>
      <c r="F58" s="68" t="s">
        <v>29</v>
      </c>
      <c r="G58" s="68" t="s">
        <v>30</v>
      </c>
    </row>
    <row r="59" spans="1:7" s="71" customFormat="1" ht="15.75" x14ac:dyDescent="0.3">
      <c r="A59" s="68" t="s">
        <v>42</v>
      </c>
      <c r="B59" s="69" t="s">
        <v>41</v>
      </c>
      <c r="C59" s="68" t="s">
        <v>32</v>
      </c>
      <c r="D59" s="74">
        <v>28000</v>
      </c>
      <c r="F59" s="68" t="s">
        <v>33</v>
      </c>
      <c r="G59" s="68" t="s">
        <v>30</v>
      </c>
    </row>
    <row r="60" spans="1:7" s="71" customFormat="1" ht="15.75" x14ac:dyDescent="0.3">
      <c r="A60" s="68" t="s">
        <v>42</v>
      </c>
      <c r="B60" s="69" t="s">
        <v>41</v>
      </c>
      <c r="C60" s="68" t="s">
        <v>32</v>
      </c>
      <c r="D60" s="74">
        <v>170150</v>
      </c>
      <c r="F60" s="68" t="s">
        <v>29</v>
      </c>
      <c r="G60" s="68" t="s">
        <v>30</v>
      </c>
    </row>
    <row r="61" spans="1:7" s="71" customFormat="1" ht="15.75" x14ac:dyDescent="0.3">
      <c r="A61" s="68" t="s">
        <v>42</v>
      </c>
      <c r="B61" s="69" t="s">
        <v>41</v>
      </c>
      <c r="C61" s="68" t="s">
        <v>32</v>
      </c>
      <c r="D61" s="74">
        <v>6900</v>
      </c>
      <c r="F61" s="68" t="s">
        <v>36</v>
      </c>
      <c r="G61" s="68" t="s">
        <v>30</v>
      </c>
    </row>
    <row r="62" spans="1:7" s="71" customFormat="1" ht="15.75" x14ac:dyDescent="0.3">
      <c r="A62" s="68" t="s">
        <v>42</v>
      </c>
      <c r="B62" s="69" t="s">
        <v>41</v>
      </c>
      <c r="C62" s="68" t="s">
        <v>32</v>
      </c>
      <c r="D62" s="74">
        <v>9000</v>
      </c>
      <c r="F62" s="68" t="s">
        <v>37</v>
      </c>
      <c r="G62" s="68" t="s">
        <v>30</v>
      </c>
    </row>
    <row r="63" spans="1:7" s="71" customFormat="1" ht="15.75" x14ac:dyDescent="0.3">
      <c r="A63" s="68" t="s">
        <v>42</v>
      </c>
      <c r="B63" s="69" t="s">
        <v>41</v>
      </c>
      <c r="C63" s="68" t="s">
        <v>32</v>
      </c>
      <c r="D63" s="74">
        <v>70000</v>
      </c>
      <c r="F63" s="68" t="s">
        <v>38</v>
      </c>
      <c r="G63" s="68" t="s">
        <v>30</v>
      </c>
    </row>
    <row r="64" spans="1:7" s="71" customFormat="1" ht="15.75" x14ac:dyDescent="0.3">
      <c r="A64" s="68" t="s">
        <v>43</v>
      </c>
      <c r="B64" s="69" t="s">
        <v>41</v>
      </c>
      <c r="C64" s="68" t="s">
        <v>32</v>
      </c>
      <c r="D64" s="74">
        <v>257000</v>
      </c>
      <c r="F64" s="68" t="s">
        <v>29</v>
      </c>
      <c r="G64" s="68" t="s">
        <v>30</v>
      </c>
    </row>
    <row r="65" spans="1:7" s="71" customFormat="1" ht="15.75" x14ac:dyDescent="0.3">
      <c r="A65" s="68" t="s">
        <v>109</v>
      </c>
      <c r="B65" s="69" t="s">
        <v>81</v>
      </c>
      <c r="C65" s="68" t="s">
        <v>32</v>
      </c>
      <c r="D65" s="74">
        <v>3280</v>
      </c>
      <c r="F65" s="68" t="s">
        <v>110</v>
      </c>
      <c r="G65" s="68" t="s">
        <v>30</v>
      </c>
    </row>
    <row r="66" spans="1:7" s="71" customFormat="1" ht="15.75" x14ac:dyDescent="0.3">
      <c r="A66" s="68" t="s">
        <v>109</v>
      </c>
      <c r="B66" s="69" t="s">
        <v>81</v>
      </c>
      <c r="C66" s="68" t="s">
        <v>32</v>
      </c>
      <c r="D66" s="74">
        <v>26040</v>
      </c>
      <c r="F66" s="68" t="s">
        <v>37</v>
      </c>
      <c r="G66" s="68" t="s">
        <v>30</v>
      </c>
    </row>
    <row r="67" spans="1:7" s="71" customFormat="1" ht="15.75" x14ac:dyDescent="0.3">
      <c r="A67" s="68" t="s">
        <v>109</v>
      </c>
      <c r="B67" s="69" t="s">
        <v>81</v>
      </c>
      <c r="C67" s="68" t="s">
        <v>32</v>
      </c>
      <c r="D67" s="74">
        <v>8250</v>
      </c>
      <c r="F67" s="68" t="s">
        <v>111</v>
      </c>
      <c r="G67" s="68" t="s">
        <v>30</v>
      </c>
    </row>
    <row r="68" spans="1:7" s="71" customFormat="1" ht="15.75" x14ac:dyDescent="0.3">
      <c r="A68" s="68" t="s">
        <v>185</v>
      </c>
      <c r="B68" s="69" t="s">
        <v>181</v>
      </c>
      <c r="C68" s="68" t="s">
        <v>32</v>
      </c>
      <c r="D68" s="74">
        <v>84000</v>
      </c>
      <c r="F68" s="68" t="s">
        <v>33</v>
      </c>
      <c r="G68" s="68" t="s">
        <v>51</v>
      </c>
    </row>
    <row r="69" spans="1:7" s="71" customFormat="1" ht="15.75" x14ac:dyDescent="0.3">
      <c r="A69" s="68" t="s">
        <v>300</v>
      </c>
      <c r="B69" s="69" t="s">
        <v>301</v>
      </c>
      <c r="C69" s="68" t="s">
        <v>32</v>
      </c>
      <c r="D69" s="74">
        <v>1320000</v>
      </c>
      <c r="F69" s="68" t="s">
        <v>302</v>
      </c>
      <c r="G69" s="68" t="s">
        <v>30</v>
      </c>
    </row>
    <row r="70" spans="1:7" s="71" customFormat="1" ht="15.75" x14ac:dyDescent="0.3">
      <c r="A70" s="68" t="s">
        <v>303</v>
      </c>
      <c r="B70" s="69" t="s">
        <v>304</v>
      </c>
      <c r="C70" s="68" t="s">
        <v>32</v>
      </c>
      <c r="D70" s="74">
        <v>389992</v>
      </c>
      <c r="F70" s="68" t="s">
        <v>305</v>
      </c>
      <c r="G70" s="68" t="s">
        <v>30</v>
      </c>
    </row>
    <row r="71" spans="1:7" s="71" customFormat="1" ht="15.75" x14ac:dyDescent="0.3">
      <c r="A71" s="68" t="s">
        <v>303</v>
      </c>
      <c r="B71" s="69" t="s">
        <v>304</v>
      </c>
      <c r="C71" s="68" t="s">
        <v>32</v>
      </c>
      <c r="D71" s="74">
        <v>1760</v>
      </c>
      <c r="F71" s="68" t="s">
        <v>35</v>
      </c>
      <c r="G71" s="68" t="s">
        <v>30</v>
      </c>
    </row>
    <row r="72" spans="1:7" s="71" customFormat="1" ht="15.75" x14ac:dyDescent="0.3">
      <c r="A72" s="68" t="s">
        <v>303</v>
      </c>
      <c r="B72" s="69" t="s">
        <v>304</v>
      </c>
      <c r="C72" s="68" t="s">
        <v>32</v>
      </c>
      <c r="D72" s="74">
        <v>23988.799999999999</v>
      </c>
      <c r="F72" s="68" t="s">
        <v>33</v>
      </c>
      <c r="G72" s="68" t="s">
        <v>30</v>
      </c>
    </row>
    <row r="73" spans="1:7" s="71" customFormat="1" ht="15.75" x14ac:dyDescent="0.3">
      <c r="A73" s="68" t="s">
        <v>303</v>
      </c>
      <c r="B73" s="69" t="s">
        <v>304</v>
      </c>
      <c r="C73" s="68" t="s">
        <v>32</v>
      </c>
      <c r="D73" s="74">
        <v>8550.07</v>
      </c>
      <c r="F73" s="68" t="s">
        <v>110</v>
      </c>
      <c r="G73" s="68" t="s">
        <v>30</v>
      </c>
    </row>
    <row r="74" spans="1:7" s="71" customFormat="1" ht="15.75" x14ac:dyDescent="0.3">
      <c r="A74" s="68" t="s">
        <v>303</v>
      </c>
      <c r="B74" s="69" t="s">
        <v>304</v>
      </c>
      <c r="C74" s="68" t="s">
        <v>32</v>
      </c>
      <c r="D74" s="75">
        <v>400.2</v>
      </c>
      <c r="F74" s="68" t="s">
        <v>36</v>
      </c>
      <c r="G74" s="68" t="s">
        <v>30</v>
      </c>
    </row>
    <row r="75" spans="1:7" s="71" customFormat="1" ht="15.75" x14ac:dyDescent="0.3">
      <c r="A75" s="68" t="s">
        <v>303</v>
      </c>
      <c r="B75" s="69" t="s">
        <v>304</v>
      </c>
      <c r="C75" s="68" t="s">
        <v>32</v>
      </c>
      <c r="D75" s="74">
        <v>21600.21</v>
      </c>
      <c r="F75" s="68" t="s">
        <v>306</v>
      </c>
      <c r="G75" s="68" t="s">
        <v>30</v>
      </c>
    </row>
    <row r="76" spans="1:7" s="71" customFormat="1" ht="15.75" x14ac:dyDescent="0.3">
      <c r="A76" s="68" t="s">
        <v>303</v>
      </c>
      <c r="B76" s="69" t="s">
        <v>304</v>
      </c>
      <c r="C76" s="68" t="s">
        <v>32</v>
      </c>
      <c r="D76" s="74">
        <v>56000</v>
      </c>
      <c r="F76" s="68" t="s">
        <v>307</v>
      </c>
      <c r="G76" s="68" t="s">
        <v>30</v>
      </c>
    </row>
    <row r="77" spans="1:7" s="71" customFormat="1" ht="15.75" x14ac:dyDescent="0.3">
      <c r="A77" s="68" t="s">
        <v>303</v>
      </c>
      <c r="B77" s="69" t="s">
        <v>304</v>
      </c>
      <c r="C77" s="68" t="s">
        <v>32</v>
      </c>
      <c r="D77" s="74">
        <v>114018.72</v>
      </c>
      <c r="F77" s="68" t="s">
        <v>308</v>
      </c>
      <c r="G77" s="68" t="s">
        <v>30</v>
      </c>
    </row>
    <row r="78" spans="1:7" s="71" customFormat="1" ht="15.75" x14ac:dyDescent="0.3">
      <c r="A78" s="68" t="s">
        <v>309</v>
      </c>
      <c r="B78" s="69" t="s">
        <v>304</v>
      </c>
      <c r="C78" s="68" t="s">
        <v>32</v>
      </c>
      <c r="D78" s="74">
        <v>510000</v>
      </c>
      <c r="F78" s="68" t="s">
        <v>29</v>
      </c>
      <c r="G78" s="68" t="s">
        <v>30</v>
      </c>
    </row>
    <row r="79" spans="1:7" s="71" customFormat="1" ht="15.75" x14ac:dyDescent="0.3">
      <c r="A79" s="68" t="s">
        <v>309</v>
      </c>
      <c r="B79" s="69" t="s">
        <v>304</v>
      </c>
      <c r="C79" s="68" t="s">
        <v>32</v>
      </c>
      <c r="D79" s="74">
        <v>2700</v>
      </c>
      <c r="F79" s="68" t="s">
        <v>310</v>
      </c>
      <c r="G79" s="68" t="s">
        <v>30</v>
      </c>
    </row>
    <row r="80" spans="1:7" s="71" customFormat="1" ht="15.75" x14ac:dyDescent="0.3">
      <c r="A80" s="68" t="s">
        <v>309</v>
      </c>
      <c r="B80" s="69" t="s">
        <v>304</v>
      </c>
      <c r="C80" s="68" t="s">
        <v>32</v>
      </c>
      <c r="D80" s="75">
        <v>680</v>
      </c>
      <c r="F80" s="68" t="s">
        <v>307</v>
      </c>
      <c r="G80" s="68" t="s">
        <v>30</v>
      </c>
    </row>
    <row r="81" spans="1:7" s="71" customFormat="1" ht="15.75" x14ac:dyDescent="0.3">
      <c r="A81" s="68" t="s">
        <v>323</v>
      </c>
      <c r="B81" s="69" t="s">
        <v>324</v>
      </c>
      <c r="C81" s="68" t="s">
        <v>32</v>
      </c>
      <c r="D81" s="74">
        <v>23400</v>
      </c>
      <c r="F81" s="68" t="s">
        <v>305</v>
      </c>
      <c r="G81" s="68" t="s">
        <v>30</v>
      </c>
    </row>
    <row r="82" spans="1:7" s="71" customFormat="1" ht="15.75" x14ac:dyDescent="0.3">
      <c r="A82" s="68" t="s">
        <v>323</v>
      </c>
      <c r="B82" s="69" t="s">
        <v>324</v>
      </c>
      <c r="C82" s="68" t="s">
        <v>32</v>
      </c>
      <c r="D82" s="74">
        <v>8800</v>
      </c>
      <c r="F82" s="68" t="s">
        <v>35</v>
      </c>
      <c r="G82" s="68" t="s">
        <v>30</v>
      </c>
    </row>
    <row r="83" spans="1:7" s="71" customFormat="1" ht="15.75" x14ac:dyDescent="0.3">
      <c r="A83" s="68" t="s">
        <v>323</v>
      </c>
      <c r="B83" s="69" t="s">
        <v>324</v>
      </c>
      <c r="C83" s="68" t="s">
        <v>32</v>
      </c>
      <c r="D83" s="74">
        <v>32500</v>
      </c>
      <c r="F83" s="68" t="s">
        <v>33</v>
      </c>
      <c r="G83" s="68" t="s">
        <v>30</v>
      </c>
    </row>
    <row r="84" spans="1:7" s="71" customFormat="1" ht="15.75" x14ac:dyDescent="0.3">
      <c r="A84" s="68" t="s">
        <v>323</v>
      </c>
      <c r="B84" s="69" t="s">
        <v>324</v>
      </c>
      <c r="C84" s="68" t="s">
        <v>32</v>
      </c>
      <c r="D84" s="74">
        <v>54000</v>
      </c>
      <c r="F84" s="68" t="s">
        <v>29</v>
      </c>
      <c r="G84" s="68" t="s">
        <v>30</v>
      </c>
    </row>
    <row r="85" spans="1:7" s="71" customFormat="1" ht="15.75" x14ac:dyDescent="0.3">
      <c r="A85" s="68" t="s">
        <v>323</v>
      </c>
      <c r="B85" s="69" t="s">
        <v>324</v>
      </c>
      <c r="C85" s="68" t="s">
        <v>32</v>
      </c>
      <c r="D85" s="74">
        <v>3400</v>
      </c>
      <c r="F85" s="68" t="s">
        <v>36</v>
      </c>
      <c r="G85" s="68" t="s">
        <v>30</v>
      </c>
    </row>
    <row r="86" spans="1:7" s="71" customFormat="1" ht="15.75" x14ac:dyDescent="0.3">
      <c r="A86" s="68" t="s">
        <v>323</v>
      </c>
      <c r="B86" s="69" t="s">
        <v>324</v>
      </c>
      <c r="C86" s="68" t="s">
        <v>32</v>
      </c>
      <c r="D86" s="74">
        <v>5180</v>
      </c>
      <c r="F86" s="68" t="s">
        <v>325</v>
      </c>
      <c r="G86" s="68" t="s">
        <v>30</v>
      </c>
    </row>
    <row r="87" spans="1:7" s="71" customFormat="1" ht="15.75" x14ac:dyDescent="0.3">
      <c r="A87" s="68" t="s">
        <v>323</v>
      </c>
      <c r="B87" s="69" t="s">
        <v>324</v>
      </c>
      <c r="C87" s="68" t="s">
        <v>32</v>
      </c>
      <c r="D87" s="74">
        <v>7000</v>
      </c>
      <c r="F87" s="68" t="s">
        <v>38</v>
      </c>
      <c r="G87" s="68" t="s">
        <v>30</v>
      </c>
    </row>
    <row r="88" spans="1:7" s="71" customFormat="1" ht="15.75" x14ac:dyDescent="0.3">
      <c r="A88" s="68" t="s">
        <v>323</v>
      </c>
      <c r="B88" s="69" t="s">
        <v>329</v>
      </c>
      <c r="C88" s="68" t="s">
        <v>32</v>
      </c>
      <c r="D88" s="74">
        <v>28500</v>
      </c>
      <c r="F88" s="68" t="s">
        <v>33</v>
      </c>
      <c r="G88" s="68" t="s">
        <v>51</v>
      </c>
    </row>
    <row r="89" spans="1:7" s="71" customFormat="1" ht="15.75" x14ac:dyDescent="0.3">
      <c r="A89" s="68" t="s">
        <v>323</v>
      </c>
      <c r="B89" s="69" t="s">
        <v>329</v>
      </c>
      <c r="C89" s="68" t="s">
        <v>32</v>
      </c>
      <c r="D89" s="74">
        <v>3906</v>
      </c>
      <c r="F89" s="68" t="s">
        <v>310</v>
      </c>
      <c r="G89" s="68" t="s">
        <v>51</v>
      </c>
    </row>
    <row r="90" spans="1:7" s="71" customFormat="1" ht="15.75" x14ac:dyDescent="0.3">
      <c r="A90" s="68" t="s">
        <v>336</v>
      </c>
      <c r="B90" s="69" t="s">
        <v>337</v>
      </c>
      <c r="C90" s="68" t="s">
        <v>32</v>
      </c>
      <c r="D90" s="74">
        <v>1850</v>
      </c>
      <c r="F90" s="68" t="s">
        <v>338</v>
      </c>
      <c r="G90" s="68" t="s">
        <v>30</v>
      </c>
    </row>
    <row r="91" spans="1:7" s="71" customFormat="1" ht="15.75" x14ac:dyDescent="0.3">
      <c r="A91" s="68" t="s">
        <v>336</v>
      </c>
      <c r="B91" s="69" t="s">
        <v>337</v>
      </c>
      <c r="C91" s="68" t="s">
        <v>32</v>
      </c>
      <c r="D91" s="74">
        <v>10000</v>
      </c>
      <c r="F91" s="68" t="s">
        <v>110</v>
      </c>
      <c r="G91" s="68" t="s">
        <v>30</v>
      </c>
    </row>
    <row r="92" spans="1:7" s="71" customFormat="1" ht="15.75" x14ac:dyDescent="0.3">
      <c r="A92" s="68" t="s">
        <v>336</v>
      </c>
      <c r="B92" s="69" t="s">
        <v>337</v>
      </c>
      <c r="C92" s="68" t="s">
        <v>32</v>
      </c>
      <c r="D92" s="74">
        <v>3700</v>
      </c>
      <c r="F92" s="68" t="s">
        <v>339</v>
      </c>
      <c r="G92" s="68" t="s">
        <v>30</v>
      </c>
    </row>
    <row r="93" spans="1:7" s="71" customFormat="1" ht="15.75" x14ac:dyDescent="0.3">
      <c r="A93" s="68" t="s">
        <v>336</v>
      </c>
      <c r="B93" s="69" t="s">
        <v>337</v>
      </c>
      <c r="C93" s="68" t="s">
        <v>32</v>
      </c>
      <c r="D93" s="74">
        <v>94500</v>
      </c>
      <c r="F93" s="68" t="s">
        <v>29</v>
      </c>
      <c r="G93" s="68" t="s">
        <v>30</v>
      </c>
    </row>
    <row r="94" spans="1:7" s="71" customFormat="1" ht="15.75" x14ac:dyDescent="0.3">
      <c r="A94" s="68" t="s">
        <v>336</v>
      </c>
      <c r="B94" s="69" t="s">
        <v>337</v>
      </c>
      <c r="C94" s="68" t="s">
        <v>32</v>
      </c>
      <c r="D94" s="74">
        <v>175000</v>
      </c>
      <c r="F94" s="68" t="s">
        <v>38</v>
      </c>
      <c r="G94" s="68" t="s">
        <v>30</v>
      </c>
    </row>
    <row r="95" spans="1:7" s="71" customFormat="1" ht="15.75" x14ac:dyDescent="0.3">
      <c r="A95" s="68" t="s">
        <v>336</v>
      </c>
      <c r="B95" s="69" t="s">
        <v>337</v>
      </c>
      <c r="C95" s="68" t="s">
        <v>32</v>
      </c>
      <c r="D95" s="74">
        <v>380000</v>
      </c>
      <c r="F95" s="68" t="s">
        <v>308</v>
      </c>
      <c r="G95" s="68" t="s">
        <v>30</v>
      </c>
    </row>
    <row r="96" spans="1:7" s="71" customFormat="1" ht="15.75" x14ac:dyDescent="0.3">
      <c r="A96" s="68" t="s">
        <v>340</v>
      </c>
      <c r="B96" s="69" t="s">
        <v>337</v>
      </c>
      <c r="C96" s="68" t="s">
        <v>32</v>
      </c>
      <c r="D96" s="74">
        <v>40509.71</v>
      </c>
      <c r="F96" s="68" t="s">
        <v>302</v>
      </c>
      <c r="G96" s="68" t="s">
        <v>30</v>
      </c>
    </row>
    <row r="97" spans="1:7" s="71" customFormat="1" ht="15.75" x14ac:dyDescent="0.3">
      <c r="A97" s="68" t="s">
        <v>340</v>
      </c>
      <c r="B97" s="69" t="s">
        <v>337</v>
      </c>
      <c r="C97" s="68" t="s">
        <v>32</v>
      </c>
      <c r="D97" s="74">
        <v>255002.8</v>
      </c>
      <c r="F97" s="68" t="s">
        <v>33</v>
      </c>
      <c r="G97" s="68" t="s">
        <v>30</v>
      </c>
    </row>
    <row r="98" spans="1:7" s="71" customFormat="1" ht="15.75" x14ac:dyDescent="0.3">
      <c r="A98" s="68" t="s">
        <v>340</v>
      </c>
      <c r="B98" s="69" t="s">
        <v>337</v>
      </c>
      <c r="C98" s="68" t="s">
        <v>32</v>
      </c>
      <c r="D98" s="74">
        <v>69994.399999999994</v>
      </c>
      <c r="F98" s="68" t="s">
        <v>341</v>
      </c>
      <c r="G98" s="68" t="s">
        <v>30</v>
      </c>
    </row>
    <row r="99" spans="1:7" s="71" customFormat="1" ht="15.75" x14ac:dyDescent="0.3">
      <c r="A99" s="68" t="s">
        <v>340</v>
      </c>
      <c r="B99" s="69" t="s">
        <v>337</v>
      </c>
      <c r="C99" s="68" t="s">
        <v>32</v>
      </c>
      <c r="D99" s="74">
        <v>23999.47</v>
      </c>
      <c r="F99" s="68" t="s">
        <v>339</v>
      </c>
      <c r="G99" s="68" t="s">
        <v>30</v>
      </c>
    </row>
    <row r="100" spans="1:7" s="71" customFormat="1" ht="15.75" x14ac:dyDescent="0.3">
      <c r="A100" s="68" t="s">
        <v>340</v>
      </c>
      <c r="B100" s="69" t="s">
        <v>337</v>
      </c>
      <c r="C100" s="68" t="s">
        <v>32</v>
      </c>
      <c r="D100" s="74">
        <v>44996.4</v>
      </c>
      <c r="F100" s="68" t="s">
        <v>342</v>
      </c>
      <c r="G100" s="68" t="s">
        <v>30</v>
      </c>
    </row>
    <row r="101" spans="1:7" s="71" customFormat="1" ht="15.75" x14ac:dyDescent="0.3">
      <c r="A101" s="68" t="s">
        <v>340</v>
      </c>
      <c r="B101" s="69" t="s">
        <v>337</v>
      </c>
      <c r="C101" s="68" t="s">
        <v>32</v>
      </c>
      <c r="D101" s="74">
        <v>19998.400000000001</v>
      </c>
      <c r="F101" s="68" t="s">
        <v>36</v>
      </c>
      <c r="G101" s="68" t="s">
        <v>30</v>
      </c>
    </row>
    <row r="102" spans="1:7" s="71" customFormat="1" ht="15.75" x14ac:dyDescent="0.3">
      <c r="A102" s="68" t="s">
        <v>340</v>
      </c>
      <c r="B102" s="69" t="s">
        <v>337</v>
      </c>
      <c r="C102" s="68" t="s">
        <v>32</v>
      </c>
      <c r="D102" s="74">
        <v>11399.78</v>
      </c>
      <c r="F102" s="68" t="s">
        <v>37</v>
      </c>
      <c r="G102" s="68" t="s">
        <v>30</v>
      </c>
    </row>
    <row r="103" spans="1:7" s="71" customFormat="1" ht="15.75" x14ac:dyDescent="0.3">
      <c r="A103" s="68" t="s">
        <v>340</v>
      </c>
      <c r="B103" s="69" t="s">
        <v>337</v>
      </c>
      <c r="C103" s="68" t="s">
        <v>32</v>
      </c>
      <c r="D103" s="74">
        <v>449998.8</v>
      </c>
      <c r="F103" s="68" t="s">
        <v>38</v>
      </c>
      <c r="G103" s="68" t="s">
        <v>30</v>
      </c>
    </row>
    <row r="104" spans="1:7" s="71" customFormat="1" ht="15.75" x14ac:dyDescent="0.3">
      <c r="A104" s="68" t="s">
        <v>340</v>
      </c>
      <c r="B104" s="69" t="s">
        <v>337</v>
      </c>
      <c r="C104" s="68" t="s">
        <v>32</v>
      </c>
      <c r="D104" s="74">
        <v>5700.24</v>
      </c>
      <c r="F104" s="68" t="s">
        <v>310</v>
      </c>
      <c r="G104" s="68" t="s">
        <v>30</v>
      </c>
    </row>
    <row r="105" spans="1:7" s="71" customFormat="1" ht="15.75" x14ac:dyDescent="0.3">
      <c r="A105" s="68" t="s">
        <v>413</v>
      </c>
      <c r="B105" s="69" t="s">
        <v>411</v>
      </c>
      <c r="C105" s="68" t="s">
        <v>32</v>
      </c>
      <c r="D105" s="74">
        <v>1289.97</v>
      </c>
      <c r="F105" s="68" t="s">
        <v>338</v>
      </c>
      <c r="G105" s="68" t="s">
        <v>30</v>
      </c>
    </row>
    <row r="106" spans="1:7" s="71" customFormat="1" ht="15.75" x14ac:dyDescent="0.3">
      <c r="A106" s="68" t="s">
        <v>413</v>
      </c>
      <c r="B106" s="69" t="s">
        <v>411</v>
      </c>
      <c r="C106" s="68" t="s">
        <v>32</v>
      </c>
      <c r="D106" s="74">
        <v>32004.400000000001</v>
      </c>
      <c r="F106" s="68" t="s">
        <v>37</v>
      </c>
      <c r="G106" s="68" t="s">
        <v>30</v>
      </c>
    </row>
    <row r="107" spans="1:7" s="71" customFormat="1" ht="15.75" x14ac:dyDescent="0.3">
      <c r="A107" s="68" t="s">
        <v>413</v>
      </c>
      <c r="B107" s="69" t="s">
        <v>411</v>
      </c>
      <c r="C107" s="68" t="s">
        <v>32</v>
      </c>
      <c r="D107" s="74">
        <v>1299.43</v>
      </c>
      <c r="F107" s="68" t="s">
        <v>414</v>
      </c>
      <c r="G107" s="68" t="s">
        <v>30</v>
      </c>
    </row>
    <row r="108" spans="1:7" s="71" customFormat="1" ht="15.75" x14ac:dyDescent="0.3">
      <c r="A108" s="68" t="s">
        <v>413</v>
      </c>
      <c r="B108" s="69" t="s">
        <v>411</v>
      </c>
      <c r="C108" s="68" t="s">
        <v>32</v>
      </c>
      <c r="D108" s="74">
        <v>189996.38</v>
      </c>
      <c r="F108" s="68" t="s">
        <v>308</v>
      </c>
      <c r="G108" s="68" t="s">
        <v>30</v>
      </c>
    </row>
    <row r="109" spans="1:7" s="71" customFormat="1" ht="15.75" x14ac:dyDescent="0.3">
      <c r="A109" s="68" t="s">
        <v>413</v>
      </c>
      <c r="B109" s="69" t="s">
        <v>411</v>
      </c>
      <c r="C109" s="68" t="s">
        <v>32</v>
      </c>
      <c r="D109" s="74">
        <v>49399.82</v>
      </c>
      <c r="F109" s="68" t="s">
        <v>39</v>
      </c>
      <c r="G109" s="68" t="s">
        <v>30</v>
      </c>
    </row>
    <row r="110" spans="1:7" s="71" customFormat="1" ht="15.75" x14ac:dyDescent="0.3">
      <c r="A110" s="68" t="s">
        <v>415</v>
      </c>
      <c r="B110" s="69" t="s">
        <v>411</v>
      </c>
      <c r="C110" s="68" t="s">
        <v>32</v>
      </c>
      <c r="D110" s="74">
        <v>1289.97</v>
      </c>
      <c r="F110" s="68" t="s">
        <v>338</v>
      </c>
      <c r="G110" s="68" t="s">
        <v>30</v>
      </c>
    </row>
    <row r="111" spans="1:7" s="71" customFormat="1" ht="15.75" x14ac:dyDescent="0.3">
      <c r="A111" s="68" t="s">
        <v>415</v>
      </c>
      <c r="B111" s="69" t="s">
        <v>411</v>
      </c>
      <c r="C111" s="68" t="s">
        <v>32</v>
      </c>
      <c r="D111" s="75">
        <v>330</v>
      </c>
      <c r="F111" s="68" t="s">
        <v>416</v>
      </c>
      <c r="G111" s="68" t="s">
        <v>30</v>
      </c>
    </row>
    <row r="112" spans="1:7" s="71" customFormat="1" ht="15.75" x14ac:dyDescent="0.3">
      <c r="A112" s="68" t="s">
        <v>415</v>
      </c>
      <c r="B112" s="69" t="s">
        <v>411</v>
      </c>
      <c r="C112" s="68" t="s">
        <v>32</v>
      </c>
      <c r="D112" s="75">
        <v>810</v>
      </c>
      <c r="F112" s="68" t="s">
        <v>417</v>
      </c>
      <c r="G112" s="68" t="s">
        <v>30</v>
      </c>
    </row>
    <row r="113" spans="1:7" s="71" customFormat="1" ht="15.75" x14ac:dyDescent="0.3">
      <c r="A113" s="68" t="s">
        <v>415</v>
      </c>
      <c r="B113" s="69" t="s">
        <v>411</v>
      </c>
      <c r="C113" s="68" t="s">
        <v>32</v>
      </c>
      <c r="D113" s="75">
        <v>680</v>
      </c>
      <c r="F113" s="68" t="s">
        <v>418</v>
      </c>
      <c r="G113" s="68" t="s">
        <v>30</v>
      </c>
    </row>
    <row r="114" spans="1:7" s="71" customFormat="1" ht="15.75" x14ac:dyDescent="0.3">
      <c r="A114" s="68" t="s">
        <v>415</v>
      </c>
      <c r="B114" s="69" t="s">
        <v>411</v>
      </c>
      <c r="C114" s="68" t="s">
        <v>32</v>
      </c>
      <c r="D114" s="74">
        <v>1000.02</v>
      </c>
      <c r="F114" s="68" t="s">
        <v>414</v>
      </c>
      <c r="G114" s="68" t="s">
        <v>30</v>
      </c>
    </row>
    <row r="115" spans="1:7" s="71" customFormat="1" ht="15.75" x14ac:dyDescent="0.3">
      <c r="A115" s="68" t="s">
        <v>415</v>
      </c>
      <c r="B115" s="69" t="s">
        <v>411</v>
      </c>
      <c r="C115" s="68" t="s">
        <v>32</v>
      </c>
      <c r="D115" s="77">
        <v>460.01</v>
      </c>
      <c r="F115" s="68" t="s">
        <v>419</v>
      </c>
      <c r="G115" s="68" t="s">
        <v>30</v>
      </c>
    </row>
    <row r="116" spans="1:7" s="71" customFormat="1" ht="15.75" x14ac:dyDescent="0.3">
      <c r="A116" s="68" t="s">
        <v>503</v>
      </c>
      <c r="B116" s="69" t="s">
        <v>504</v>
      </c>
      <c r="C116" s="68" t="s">
        <v>32</v>
      </c>
      <c r="D116" s="74">
        <v>1598.8</v>
      </c>
      <c r="F116" s="68" t="s">
        <v>418</v>
      </c>
      <c r="G116" s="68" t="s">
        <v>30</v>
      </c>
    </row>
    <row r="117" spans="1:7" s="71" customFormat="1" ht="15.75" x14ac:dyDescent="0.3">
      <c r="A117" s="68" t="s">
        <v>503</v>
      </c>
      <c r="B117" s="69" t="s">
        <v>504</v>
      </c>
      <c r="C117" s="68" t="s">
        <v>32</v>
      </c>
      <c r="D117" s="74">
        <v>13750</v>
      </c>
      <c r="F117" s="68" t="s">
        <v>505</v>
      </c>
      <c r="G117" s="68" t="s">
        <v>30</v>
      </c>
    </row>
    <row r="118" spans="1:7" s="71" customFormat="1" ht="15.75" x14ac:dyDescent="0.3">
      <c r="A118" s="68" t="s">
        <v>503</v>
      </c>
      <c r="B118" s="69" t="s">
        <v>504</v>
      </c>
      <c r="C118" s="68" t="s">
        <v>32</v>
      </c>
      <c r="D118" s="74">
        <v>72001.2</v>
      </c>
      <c r="F118" s="68" t="s">
        <v>308</v>
      </c>
      <c r="G118" s="68" t="s">
        <v>30</v>
      </c>
    </row>
    <row r="119" spans="1:7" s="71" customFormat="1" ht="15.75" x14ac:dyDescent="0.3">
      <c r="A119" s="68" t="s">
        <v>503</v>
      </c>
      <c r="B119" s="69" t="s">
        <v>528</v>
      </c>
      <c r="C119" s="68" t="s">
        <v>32</v>
      </c>
      <c r="D119" s="75">
        <v>285</v>
      </c>
      <c r="F119" s="68" t="s">
        <v>338</v>
      </c>
      <c r="G119" s="68" t="s">
        <v>30</v>
      </c>
    </row>
    <row r="120" spans="1:7" s="71" customFormat="1" ht="15.75" x14ac:dyDescent="0.3">
      <c r="A120" s="68" t="s">
        <v>503</v>
      </c>
      <c r="B120" s="69" t="s">
        <v>528</v>
      </c>
      <c r="C120" s="68" t="s">
        <v>32</v>
      </c>
      <c r="D120" s="74">
        <v>4600</v>
      </c>
      <c r="F120" s="68" t="s">
        <v>539</v>
      </c>
      <c r="G120" s="68" t="s">
        <v>30</v>
      </c>
    </row>
    <row r="121" spans="1:7" s="71" customFormat="1" ht="15.75" x14ac:dyDescent="0.3">
      <c r="A121" s="68" t="s">
        <v>540</v>
      </c>
      <c r="B121" s="69" t="s">
        <v>528</v>
      </c>
      <c r="C121" s="68" t="s">
        <v>32</v>
      </c>
      <c r="D121" s="74">
        <v>7000</v>
      </c>
      <c r="F121" s="68" t="s">
        <v>302</v>
      </c>
      <c r="G121" s="68" t="s">
        <v>30</v>
      </c>
    </row>
    <row r="122" spans="1:7" s="71" customFormat="1" ht="15.75" x14ac:dyDescent="0.3">
      <c r="A122" s="68" t="s">
        <v>540</v>
      </c>
      <c r="B122" s="69" t="s">
        <v>528</v>
      </c>
      <c r="C122" s="68" t="s">
        <v>32</v>
      </c>
      <c r="D122" s="75">
        <v>240</v>
      </c>
      <c r="F122" s="68" t="s">
        <v>36</v>
      </c>
      <c r="G122" s="68" t="s">
        <v>30</v>
      </c>
    </row>
    <row r="123" spans="1:7" s="71" customFormat="1" ht="15.75" x14ac:dyDescent="0.3">
      <c r="A123" s="68" t="s">
        <v>540</v>
      </c>
      <c r="B123" s="69" t="s">
        <v>528</v>
      </c>
      <c r="C123" s="68" t="s">
        <v>32</v>
      </c>
      <c r="D123" s="74">
        <v>1200</v>
      </c>
      <c r="F123" s="68" t="s">
        <v>37</v>
      </c>
      <c r="G123" s="68" t="s">
        <v>30</v>
      </c>
    </row>
    <row r="124" spans="1:7" s="71" customFormat="1" ht="15.75" x14ac:dyDescent="0.3">
      <c r="A124" s="68" t="s">
        <v>547</v>
      </c>
      <c r="B124" s="69" t="s">
        <v>542</v>
      </c>
      <c r="C124" s="68" t="s">
        <v>32</v>
      </c>
      <c r="D124" s="74">
        <v>12000</v>
      </c>
      <c r="F124" s="68" t="s">
        <v>308</v>
      </c>
      <c r="G124" s="68" t="s">
        <v>30</v>
      </c>
    </row>
    <row r="125" spans="1:7" s="71" customFormat="1" ht="15.75" x14ac:dyDescent="0.3">
      <c r="A125" s="68" t="s">
        <v>571</v>
      </c>
      <c r="B125" s="69" t="s">
        <v>569</v>
      </c>
      <c r="C125" s="68" t="s">
        <v>32</v>
      </c>
      <c r="D125" s="70">
        <v>6600</v>
      </c>
      <c r="F125" s="68" t="s">
        <v>305</v>
      </c>
      <c r="G125" s="69" t="s">
        <v>30</v>
      </c>
    </row>
    <row r="126" spans="1:7" s="71" customFormat="1" ht="15.75" x14ac:dyDescent="0.3">
      <c r="A126" s="68" t="s">
        <v>571</v>
      </c>
      <c r="B126" s="69" t="s">
        <v>569</v>
      </c>
      <c r="C126" s="68" t="s">
        <v>32</v>
      </c>
      <c r="D126" s="70">
        <v>1900</v>
      </c>
      <c r="F126" s="68" t="s">
        <v>418</v>
      </c>
      <c r="G126" s="69" t="s">
        <v>30</v>
      </c>
    </row>
    <row r="127" spans="1:7" s="71" customFormat="1" ht="15.75" x14ac:dyDescent="0.3">
      <c r="A127" s="68" t="s">
        <v>571</v>
      </c>
      <c r="B127" s="69" t="s">
        <v>569</v>
      </c>
      <c r="C127" s="68" t="s">
        <v>32</v>
      </c>
      <c r="D127" s="70">
        <v>8670</v>
      </c>
      <c r="F127" s="68" t="s">
        <v>29</v>
      </c>
      <c r="G127" s="69" t="s">
        <v>30</v>
      </c>
    </row>
    <row r="128" spans="1:7" s="71" customFormat="1" ht="15.75" x14ac:dyDescent="0.3">
      <c r="A128" s="68" t="s">
        <v>571</v>
      </c>
      <c r="B128" s="69" t="s">
        <v>569</v>
      </c>
      <c r="C128" s="68" t="s">
        <v>32</v>
      </c>
      <c r="D128" s="70">
        <v>120000</v>
      </c>
      <c r="F128" s="68" t="s">
        <v>308</v>
      </c>
      <c r="G128" s="69" t="s">
        <v>30</v>
      </c>
    </row>
    <row r="129" spans="1:7" s="71" customFormat="1" ht="15.75" x14ac:dyDescent="0.3">
      <c r="A129" s="68" t="s">
        <v>572</v>
      </c>
      <c r="B129" s="69" t="s">
        <v>569</v>
      </c>
      <c r="C129" s="68" t="s">
        <v>32</v>
      </c>
      <c r="D129" s="70">
        <v>52750</v>
      </c>
      <c r="F129" s="68" t="s">
        <v>505</v>
      </c>
      <c r="G129" s="69" t="s">
        <v>30</v>
      </c>
    </row>
    <row r="130" spans="1:7" s="71" customFormat="1" ht="15.75" x14ac:dyDescent="0.3">
      <c r="A130" s="68" t="s">
        <v>580</v>
      </c>
      <c r="B130" s="69" t="s">
        <v>581</v>
      </c>
      <c r="C130" s="68" t="s">
        <v>32</v>
      </c>
      <c r="D130" s="70">
        <v>13500.01</v>
      </c>
      <c r="F130" s="68" t="s">
        <v>305</v>
      </c>
      <c r="G130" s="69" t="s">
        <v>30</v>
      </c>
    </row>
    <row r="131" spans="1:7" s="71" customFormat="1" ht="15.75" x14ac:dyDescent="0.3">
      <c r="A131" s="68" t="s">
        <v>580</v>
      </c>
      <c r="B131" s="69" t="s">
        <v>581</v>
      </c>
      <c r="C131" s="68" t="s">
        <v>32</v>
      </c>
      <c r="D131" s="70">
        <v>9500.4</v>
      </c>
      <c r="F131" s="68" t="s">
        <v>386</v>
      </c>
      <c r="G131" s="69" t="s">
        <v>30</v>
      </c>
    </row>
    <row r="132" spans="1:7" s="71" customFormat="1" ht="15.75" x14ac:dyDescent="0.3">
      <c r="A132" s="68" t="s">
        <v>580</v>
      </c>
      <c r="B132" s="69" t="s">
        <v>581</v>
      </c>
      <c r="C132" s="68" t="s">
        <v>32</v>
      </c>
      <c r="D132" s="70">
        <v>1475</v>
      </c>
      <c r="F132" s="68" t="s">
        <v>36</v>
      </c>
      <c r="G132" s="69" t="s">
        <v>30</v>
      </c>
    </row>
    <row r="133" spans="1:7" s="71" customFormat="1" ht="15.75" x14ac:dyDescent="0.3">
      <c r="A133" s="68" t="s">
        <v>580</v>
      </c>
      <c r="B133" s="69" t="s">
        <v>581</v>
      </c>
      <c r="C133" s="68" t="s">
        <v>32</v>
      </c>
      <c r="D133" s="70">
        <v>11399.49</v>
      </c>
      <c r="F133" s="68" t="s">
        <v>38</v>
      </c>
      <c r="G133" s="69" t="s">
        <v>30</v>
      </c>
    </row>
    <row r="134" spans="1:7" s="71" customFormat="1" ht="15.75" x14ac:dyDescent="0.3">
      <c r="A134" s="68" t="s">
        <v>580</v>
      </c>
      <c r="B134" s="69" t="s">
        <v>581</v>
      </c>
      <c r="C134" s="68" t="s">
        <v>32</v>
      </c>
      <c r="D134" s="70">
        <v>3800.1</v>
      </c>
      <c r="F134" s="68" t="s">
        <v>310</v>
      </c>
      <c r="G134" s="69" t="s">
        <v>30</v>
      </c>
    </row>
    <row r="135" spans="1:7" s="71" customFormat="1" ht="15.75" x14ac:dyDescent="0.3">
      <c r="A135" s="68" t="s">
        <v>584</v>
      </c>
      <c r="B135" s="69" t="s">
        <v>585</v>
      </c>
      <c r="C135" s="68" t="s">
        <v>32</v>
      </c>
      <c r="D135" s="70">
        <v>16500</v>
      </c>
      <c r="F135" s="68" t="s">
        <v>33</v>
      </c>
      <c r="G135" s="69" t="s">
        <v>30</v>
      </c>
    </row>
    <row r="136" spans="1:7" s="71" customFormat="1" ht="15.75" x14ac:dyDescent="0.3">
      <c r="A136" s="68" t="s">
        <v>584</v>
      </c>
      <c r="B136" s="69" t="s">
        <v>585</v>
      </c>
      <c r="C136" s="68" t="s">
        <v>32</v>
      </c>
      <c r="D136" s="70">
        <v>1349.79</v>
      </c>
      <c r="F136" s="68" t="s">
        <v>29</v>
      </c>
      <c r="G136" s="69" t="s">
        <v>30</v>
      </c>
    </row>
    <row r="137" spans="1:7" s="71" customFormat="1" ht="15.75" x14ac:dyDescent="0.3">
      <c r="A137" s="68" t="s">
        <v>584</v>
      </c>
      <c r="B137" s="69" t="s">
        <v>585</v>
      </c>
      <c r="C137" s="68" t="s">
        <v>32</v>
      </c>
      <c r="D137" s="70">
        <v>3975</v>
      </c>
      <c r="F137" s="68" t="s">
        <v>36</v>
      </c>
      <c r="G137" s="69" t="s">
        <v>30</v>
      </c>
    </row>
    <row r="138" spans="1:7" s="71" customFormat="1" ht="15.75" x14ac:dyDescent="0.3">
      <c r="A138" s="68" t="s">
        <v>584</v>
      </c>
      <c r="B138" s="69" t="s">
        <v>585</v>
      </c>
      <c r="C138" s="68" t="s">
        <v>32</v>
      </c>
      <c r="D138" s="70">
        <v>4800.3</v>
      </c>
      <c r="F138" s="68" t="s">
        <v>310</v>
      </c>
      <c r="G138" s="69" t="s">
        <v>30</v>
      </c>
    </row>
    <row r="139" spans="1:7" s="71" customFormat="1" ht="15.75" x14ac:dyDescent="0.3">
      <c r="A139" s="68" t="s">
        <v>584</v>
      </c>
      <c r="B139" s="69" t="s">
        <v>585</v>
      </c>
      <c r="C139" s="68" t="s">
        <v>32</v>
      </c>
      <c r="D139" s="70">
        <v>1439.99</v>
      </c>
      <c r="F139" s="68" t="s">
        <v>586</v>
      </c>
      <c r="G139" s="69" t="s">
        <v>30</v>
      </c>
    </row>
    <row r="140" spans="1:7" s="71" customFormat="1" ht="15.75" x14ac:dyDescent="0.3">
      <c r="A140" s="68" t="s">
        <v>584</v>
      </c>
      <c r="B140" s="69" t="s">
        <v>585</v>
      </c>
      <c r="C140" s="68" t="s">
        <v>32</v>
      </c>
      <c r="D140" s="70">
        <v>7499.92</v>
      </c>
      <c r="F140" s="68" t="s">
        <v>39</v>
      </c>
      <c r="G140" s="69" t="s">
        <v>30</v>
      </c>
    </row>
    <row r="141" spans="1:7" s="71" customFormat="1" ht="15.75" x14ac:dyDescent="0.3">
      <c r="A141" s="68" t="s">
        <v>597</v>
      </c>
      <c r="B141" s="69" t="s">
        <v>598</v>
      </c>
      <c r="C141" s="68" t="s">
        <v>32</v>
      </c>
      <c r="D141" s="74">
        <v>24000</v>
      </c>
      <c r="F141" s="68" t="s">
        <v>308</v>
      </c>
      <c r="G141" s="68" t="s">
        <v>30</v>
      </c>
    </row>
    <row r="142" spans="1:7" s="71" customFormat="1" ht="15.75" x14ac:dyDescent="0.3">
      <c r="A142" s="68" t="s">
        <v>647</v>
      </c>
      <c r="B142" s="69" t="s">
        <v>648</v>
      </c>
      <c r="C142" s="68" t="s">
        <v>32</v>
      </c>
      <c r="D142" s="74">
        <v>19800</v>
      </c>
      <c r="F142" s="68" t="s">
        <v>29</v>
      </c>
      <c r="G142" s="68" t="s">
        <v>30</v>
      </c>
    </row>
    <row r="143" spans="1:7" s="71" customFormat="1" ht="15.75" x14ac:dyDescent="0.3">
      <c r="A143" s="68" t="s">
        <v>649</v>
      </c>
      <c r="B143" s="69" t="s">
        <v>648</v>
      </c>
      <c r="C143" s="68" t="s">
        <v>32</v>
      </c>
      <c r="D143" s="74">
        <v>2400</v>
      </c>
      <c r="F143" s="68" t="s">
        <v>29</v>
      </c>
      <c r="G143" s="68" t="s">
        <v>783</v>
      </c>
    </row>
    <row r="144" spans="1:7" s="71" customFormat="1" ht="15.75" x14ac:dyDescent="0.3">
      <c r="A144" s="68" t="s">
        <v>652</v>
      </c>
      <c r="B144" s="69" t="s">
        <v>648</v>
      </c>
      <c r="C144" s="68" t="s">
        <v>32</v>
      </c>
      <c r="D144" s="74">
        <v>4299.88</v>
      </c>
      <c r="F144" s="68" t="s">
        <v>338</v>
      </c>
      <c r="G144" s="68" t="s">
        <v>783</v>
      </c>
    </row>
    <row r="145" spans="1:7" s="71" customFormat="1" ht="15.75" x14ac:dyDescent="0.3">
      <c r="A145" s="68" t="s">
        <v>652</v>
      </c>
      <c r="B145" s="69" t="s">
        <v>648</v>
      </c>
      <c r="C145" s="68" t="s">
        <v>32</v>
      </c>
      <c r="D145" s="77">
        <v>680.22</v>
      </c>
      <c r="F145" s="68" t="s">
        <v>418</v>
      </c>
      <c r="G145" s="68" t="s">
        <v>783</v>
      </c>
    </row>
    <row r="146" spans="1:7" s="71" customFormat="1" ht="15.75" x14ac:dyDescent="0.3">
      <c r="A146" s="68" t="s">
        <v>652</v>
      </c>
      <c r="B146" s="69" t="s">
        <v>648</v>
      </c>
      <c r="C146" s="68" t="s">
        <v>32</v>
      </c>
      <c r="D146" s="74">
        <v>16299.97</v>
      </c>
      <c r="F146" s="68" t="s">
        <v>29</v>
      </c>
      <c r="G146" s="68" t="s">
        <v>783</v>
      </c>
    </row>
    <row r="147" spans="1:7" s="71" customFormat="1" ht="15.75" x14ac:dyDescent="0.3">
      <c r="A147" s="68" t="s">
        <v>652</v>
      </c>
      <c r="B147" s="69" t="s">
        <v>648</v>
      </c>
      <c r="C147" s="68" t="s">
        <v>32</v>
      </c>
      <c r="D147" s="74">
        <v>2324.9299999999998</v>
      </c>
      <c r="F147" s="68" t="s">
        <v>310</v>
      </c>
      <c r="G147" s="68" t="s">
        <v>783</v>
      </c>
    </row>
    <row r="148" spans="1:7" s="71" customFormat="1" ht="15.75" x14ac:dyDescent="0.3">
      <c r="A148" s="68" t="s">
        <v>653</v>
      </c>
      <c r="B148" s="69" t="s">
        <v>648</v>
      </c>
      <c r="C148" s="68" t="s">
        <v>32</v>
      </c>
      <c r="D148" s="74">
        <v>12249.85</v>
      </c>
      <c r="F148" s="68" t="s">
        <v>302</v>
      </c>
      <c r="G148" s="68" t="s">
        <v>783</v>
      </c>
    </row>
    <row r="149" spans="1:7" s="71" customFormat="1" ht="15.75" x14ac:dyDescent="0.3">
      <c r="A149" s="68" t="s">
        <v>653</v>
      </c>
      <c r="B149" s="69" t="s">
        <v>648</v>
      </c>
      <c r="C149" s="68" t="s">
        <v>32</v>
      </c>
      <c r="D149" s="74">
        <v>2750.35</v>
      </c>
      <c r="F149" s="68" t="s">
        <v>33</v>
      </c>
      <c r="G149" s="68" t="s">
        <v>783</v>
      </c>
    </row>
    <row r="150" spans="1:7" s="71" customFormat="1" ht="15.75" x14ac:dyDescent="0.3">
      <c r="A150" s="68" t="s">
        <v>653</v>
      </c>
      <c r="B150" s="69" t="s">
        <v>648</v>
      </c>
      <c r="C150" s="68" t="s">
        <v>32</v>
      </c>
      <c r="D150" s="77">
        <v>863.88</v>
      </c>
      <c r="F150" s="68" t="s">
        <v>36</v>
      </c>
      <c r="G150" s="68" t="s">
        <v>783</v>
      </c>
    </row>
    <row r="151" spans="1:7" s="71" customFormat="1" ht="15.75" x14ac:dyDescent="0.3">
      <c r="A151" s="68" t="s">
        <v>653</v>
      </c>
      <c r="B151" s="69" t="s">
        <v>648</v>
      </c>
      <c r="C151" s="68" t="s">
        <v>32</v>
      </c>
      <c r="D151" s="74">
        <v>24750</v>
      </c>
      <c r="F151" s="68" t="s">
        <v>505</v>
      </c>
      <c r="G151" s="68" t="s">
        <v>784</v>
      </c>
    </row>
    <row r="152" spans="1:7" s="71" customFormat="1" ht="15.75" x14ac:dyDescent="0.3">
      <c r="A152" s="68" t="s">
        <v>653</v>
      </c>
      <c r="B152" s="69" t="s">
        <v>648</v>
      </c>
      <c r="C152" s="68" t="s">
        <v>32</v>
      </c>
      <c r="D152" s="74">
        <v>11199.92</v>
      </c>
      <c r="F152" s="68" t="s">
        <v>310</v>
      </c>
      <c r="G152" s="68" t="s">
        <v>783</v>
      </c>
    </row>
    <row r="153" spans="1:7" s="71" customFormat="1" ht="15.75" x14ac:dyDescent="0.3">
      <c r="A153" s="68" t="s">
        <v>654</v>
      </c>
      <c r="B153" s="69" t="s">
        <v>648</v>
      </c>
      <c r="C153" s="68" t="s">
        <v>32</v>
      </c>
      <c r="D153" s="77">
        <v>285.01</v>
      </c>
      <c r="F153" s="68" t="s">
        <v>338</v>
      </c>
      <c r="G153" s="68" t="s">
        <v>30</v>
      </c>
    </row>
    <row r="154" spans="1:7" s="71" customFormat="1" ht="15.75" x14ac:dyDescent="0.3">
      <c r="A154" s="68" t="s">
        <v>654</v>
      </c>
      <c r="B154" s="69" t="s">
        <v>648</v>
      </c>
      <c r="C154" s="68" t="s">
        <v>32</v>
      </c>
      <c r="D154" s="74">
        <v>13500.08</v>
      </c>
      <c r="F154" s="68" t="s">
        <v>305</v>
      </c>
      <c r="G154" s="68" t="s">
        <v>30</v>
      </c>
    </row>
    <row r="155" spans="1:7" s="71" customFormat="1" ht="15.75" x14ac:dyDescent="0.3">
      <c r="A155" s="68" t="s">
        <v>654</v>
      </c>
      <c r="B155" s="69" t="s">
        <v>648</v>
      </c>
      <c r="C155" s="68" t="s">
        <v>32</v>
      </c>
      <c r="D155" s="74">
        <v>2405.84</v>
      </c>
      <c r="F155" s="68" t="s">
        <v>33</v>
      </c>
      <c r="G155" s="68" t="s">
        <v>30</v>
      </c>
    </row>
    <row r="156" spans="1:7" s="71" customFormat="1" ht="15.75" x14ac:dyDescent="0.3">
      <c r="A156" s="68" t="s">
        <v>654</v>
      </c>
      <c r="B156" s="69" t="s">
        <v>648</v>
      </c>
      <c r="C156" s="68" t="s">
        <v>32</v>
      </c>
      <c r="D156" s="74">
        <v>17991.5</v>
      </c>
      <c r="F156" s="68" t="s">
        <v>535</v>
      </c>
      <c r="G156" s="68" t="s">
        <v>30</v>
      </c>
    </row>
    <row r="157" spans="1:7" s="71" customFormat="1" ht="15.75" x14ac:dyDescent="0.3">
      <c r="A157" s="68" t="s">
        <v>654</v>
      </c>
      <c r="B157" s="69" t="s">
        <v>648</v>
      </c>
      <c r="C157" s="68" t="s">
        <v>32</v>
      </c>
      <c r="D157" s="74">
        <v>2400.04</v>
      </c>
      <c r="F157" s="68" t="s">
        <v>418</v>
      </c>
      <c r="G157" s="68" t="s">
        <v>30</v>
      </c>
    </row>
    <row r="158" spans="1:7" s="71" customFormat="1" ht="15.75" x14ac:dyDescent="0.3">
      <c r="A158" s="68" t="s">
        <v>654</v>
      </c>
      <c r="B158" s="69" t="s">
        <v>648</v>
      </c>
      <c r="C158" s="68" t="s">
        <v>32</v>
      </c>
      <c r="D158" s="74">
        <v>45600.53</v>
      </c>
      <c r="F158" s="68" t="s">
        <v>38</v>
      </c>
      <c r="G158" s="68" t="s">
        <v>30</v>
      </c>
    </row>
    <row r="159" spans="1:7" s="71" customFormat="1" ht="15.75" x14ac:dyDescent="0.3">
      <c r="A159" s="68" t="s">
        <v>654</v>
      </c>
      <c r="B159" s="69" t="s">
        <v>648</v>
      </c>
      <c r="C159" s="68" t="s">
        <v>32</v>
      </c>
      <c r="D159" s="74">
        <v>120002</v>
      </c>
      <c r="F159" s="68" t="s">
        <v>308</v>
      </c>
      <c r="G159" s="68" t="s">
        <v>30</v>
      </c>
    </row>
    <row r="160" spans="1:7" s="71" customFormat="1" ht="15.75" x14ac:dyDescent="0.3">
      <c r="A160" s="68" t="s">
        <v>655</v>
      </c>
      <c r="B160" s="69" t="s">
        <v>648</v>
      </c>
      <c r="C160" s="68" t="s">
        <v>32</v>
      </c>
      <c r="D160" s="77">
        <v>180.03</v>
      </c>
      <c r="F160" s="68" t="s">
        <v>656</v>
      </c>
      <c r="G160" s="68" t="s">
        <v>30</v>
      </c>
    </row>
    <row r="161" spans="1:7" s="71" customFormat="1" ht="15.75" x14ac:dyDescent="0.3">
      <c r="A161" s="68" t="s">
        <v>655</v>
      </c>
      <c r="B161" s="69" t="s">
        <v>648</v>
      </c>
      <c r="C161" s="68" t="s">
        <v>32</v>
      </c>
      <c r="D161" s="77">
        <v>274.98</v>
      </c>
      <c r="F161" s="68" t="s">
        <v>338</v>
      </c>
      <c r="G161" s="68" t="s">
        <v>30</v>
      </c>
    </row>
    <row r="162" spans="1:7" s="71" customFormat="1" ht="15.75" x14ac:dyDescent="0.3">
      <c r="A162" s="68" t="s">
        <v>655</v>
      </c>
      <c r="B162" s="69" t="s">
        <v>648</v>
      </c>
      <c r="C162" s="68" t="s">
        <v>32</v>
      </c>
      <c r="D162" s="74">
        <v>8617.99</v>
      </c>
      <c r="F162" s="68" t="s">
        <v>657</v>
      </c>
      <c r="G162" s="68" t="s">
        <v>30</v>
      </c>
    </row>
    <row r="163" spans="1:7" s="71" customFormat="1" ht="15.75" x14ac:dyDescent="0.3">
      <c r="A163" s="68" t="s">
        <v>655</v>
      </c>
      <c r="B163" s="69" t="s">
        <v>648</v>
      </c>
      <c r="C163" s="68" t="s">
        <v>32</v>
      </c>
      <c r="D163" s="74">
        <v>3625</v>
      </c>
      <c r="F163" s="68" t="s">
        <v>658</v>
      </c>
      <c r="G163" s="68" t="s">
        <v>30</v>
      </c>
    </row>
    <row r="164" spans="1:7" s="71" customFormat="1" ht="15.75" x14ac:dyDescent="0.3">
      <c r="A164" s="68" t="s">
        <v>655</v>
      </c>
      <c r="B164" s="69" t="s">
        <v>648</v>
      </c>
      <c r="C164" s="68" t="s">
        <v>32</v>
      </c>
      <c r="D164" s="75">
        <v>390</v>
      </c>
      <c r="F164" s="68" t="s">
        <v>659</v>
      </c>
      <c r="G164" s="68" t="s">
        <v>30</v>
      </c>
    </row>
    <row r="165" spans="1:7" s="71" customFormat="1" ht="15.75" x14ac:dyDescent="0.3">
      <c r="A165" s="68" t="s">
        <v>655</v>
      </c>
      <c r="B165" s="69" t="s">
        <v>648</v>
      </c>
      <c r="C165" s="68" t="s">
        <v>32</v>
      </c>
      <c r="D165" s="74">
        <v>1170</v>
      </c>
      <c r="F165" s="68" t="s">
        <v>660</v>
      </c>
      <c r="G165" s="68" t="s">
        <v>30</v>
      </c>
    </row>
    <row r="166" spans="1:7" s="71" customFormat="1" ht="15.75" x14ac:dyDescent="0.3">
      <c r="A166" s="68" t="s">
        <v>655</v>
      </c>
      <c r="B166" s="69" t="s">
        <v>648</v>
      </c>
      <c r="C166" s="68" t="s">
        <v>32</v>
      </c>
      <c r="D166" s="77">
        <v>585.22</v>
      </c>
      <c r="F166" s="68" t="s">
        <v>661</v>
      </c>
      <c r="G166" s="68" t="s">
        <v>30</v>
      </c>
    </row>
    <row r="167" spans="1:7" s="71" customFormat="1" ht="15.75" x14ac:dyDescent="0.3">
      <c r="A167" s="68" t="s">
        <v>655</v>
      </c>
      <c r="B167" s="69" t="s">
        <v>648</v>
      </c>
      <c r="C167" s="68" t="s">
        <v>32</v>
      </c>
      <c r="D167" s="74">
        <v>2294.5300000000002</v>
      </c>
      <c r="F167" s="68" t="s">
        <v>505</v>
      </c>
      <c r="G167" s="68" t="s">
        <v>30</v>
      </c>
    </row>
    <row r="168" spans="1:7" s="71" customFormat="1" ht="15.75" x14ac:dyDescent="0.3">
      <c r="A168" s="68" t="s">
        <v>655</v>
      </c>
      <c r="B168" s="69" t="s">
        <v>648</v>
      </c>
      <c r="C168" s="68" t="s">
        <v>32</v>
      </c>
      <c r="D168" s="74">
        <v>215000.2</v>
      </c>
      <c r="F168" s="68" t="s">
        <v>38</v>
      </c>
      <c r="G168" s="68" t="s">
        <v>30</v>
      </c>
    </row>
    <row r="169" spans="1:7" s="71" customFormat="1" ht="15.75" x14ac:dyDescent="0.3">
      <c r="A169" s="68" t="s">
        <v>655</v>
      </c>
      <c r="B169" s="69" t="s">
        <v>648</v>
      </c>
      <c r="C169" s="68" t="s">
        <v>32</v>
      </c>
      <c r="D169" s="74">
        <v>109999.32</v>
      </c>
      <c r="F169" s="68" t="s">
        <v>539</v>
      </c>
      <c r="G169" s="68" t="s">
        <v>30</v>
      </c>
    </row>
    <row r="170" spans="1:7" s="71" customFormat="1" ht="15.75" x14ac:dyDescent="0.3">
      <c r="A170" s="68" t="s">
        <v>655</v>
      </c>
      <c r="B170" s="69" t="s">
        <v>648</v>
      </c>
      <c r="C170" s="68" t="s">
        <v>32</v>
      </c>
      <c r="D170" s="74">
        <v>60001</v>
      </c>
      <c r="F170" s="68" t="s">
        <v>308</v>
      </c>
      <c r="G170" s="68" t="s">
        <v>30</v>
      </c>
    </row>
    <row r="171" spans="1:7" s="71" customFormat="1" ht="15.75" x14ac:dyDescent="0.3">
      <c r="A171" s="68" t="s">
        <v>655</v>
      </c>
      <c r="B171" s="69" t="s">
        <v>648</v>
      </c>
      <c r="C171" s="68" t="s">
        <v>32</v>
      </c>
      <c r="D171" s="74">
        <v>1125.01</v>
      </c>
      <c r="F171" s="68" t="s">
        <v>662</v>
      </c>
      <c r="G171" s="68" t="s">
        <v>30</v>
      </c>
    </row>
    <row r="172" spans="1:7" s="71" customFormat="1" ht="15.75" x14ac:dyDescent="0.3">
      <c r="A172" s="68" t="s">
        <v>668</v>
      </c>
      <c r="B172" s="69" t="s">
        <v>669</v>
      </c>
      <c r="C172" s="68" t="s">
        <v>32</v>
      </c>
      <c r="D172" s="74">
        <v>8618</v>
      </c>
      <c r="F172" s="68" t="s">
        <v>657</v>
      </c>
      <c r="G172" s="68" t="s">
        <v>30</v>
      </c>
    </row>
    <row r="173" spans="1:7" s="71" customFormat="1" ht="15.75" x14ac:dyDescent="0.3">
      <c r="A173" s="68" t="s">
        <v>668</v>
      </c>
      <c r="B173" s="69" t="s">
        <v>669</v>
      </c>
      <c r="C173" s="68" t="s">
        <v>32</v>
      </c>
      <c r="D173" s="74">
        <v>2435</v>
      </c>
      <c r="F173" s="68" t="s">
        <v>658</v>
      </c>
      <c r="G173" s="68" t="s">
        <v>30</v>
      </c>
    </row>
    <row r="174" spans="1:7" s="71" customFormat="1" ht="15.75" x14ac:dyDescent="0.3">
      <c r="A174" s="68" t="s">
        <v>668</v>
      </c>
      <c r="B174" s="69" t="s">
        <v>669</v>
      </c>
      <c r="C174" s="68" t="s">
        <v>32</v>
      </c>
      <c r="D174" s="74">
        <v>180000</v>
      </c>
      <c r="F174" s="68" t="s">
        <v>308</v>
      </c>
      <c r="G174" s="68" t="s">
        <v>30</v>
      </c>
    </row>
    <row r="175" spans="1:7" s="71" customFormat="1" ht="15.75" x14ac:dyDescent="0.3">
      <c r="A175" s="68" t="s">
        <v>584</v>
      </c>
      <c r="B175" s="69" t="s">
        <v>669</v>
      </c>
      <c r="C175" s="68" t="s">
        <v>32</v>
      </c>
      <c r="D175" s="74">
        <v>2195</v>
      </c>
      <c r="F175" s="68" t="s">
        <v>662</v>
      </c>
      <c r="G175" s="68" t="s">
        <v>30</v>
      </c>
    </row>
    <row r="176" spans="1:7" s="71" customFormat="1" ht="15.75" x14ac:dyDescent="0.3">
      <c r="A176" s="68" t="s">
        <v>683</v>
      </c>
      <c r="B176" s="69" t="s">
        <v>682</v>
      </c>
      <c r="C176" s="68" t="s">
        <v>32</v>
      </c>
      <c r="D176" s="74">
        <v>110984</v>
      </c>
      <c r="F176" s="68" t="s">
        <v>684</v>
      </c>
      <c r="G176" s="68" t="s">
        <v>786</v>
      </c>
    </row>
    <row r="177" spans="1:7" s="71" customFormat="1" ht="15.75" x14ac:dyDescent="0.3">
      <c r="A177" s="68" t="s">
        <v>685</v>
      </c>
      <c r="B177" s="69" t="s">
        <v>682</v>
      </c>
      <c r="C177" s="68" t="s">
        <v>32</v>
      </c>
      <c r="D177" s="74">
        <v>186987.53</v>
      </c>
      <c r="F177" s="68" t="s">
        <v>684</v>
      </c>
      <c r="G177" s="68" t="s">
        <v>786</v>
      </c>
    </row>
    <row r="178" spans="1:7" s="71" customFormat="1" ht="15.75" x14ac:dyDescent="0.3">
      <c r="A178" s="68" t="s">
        <v>584</v>
      </c>
      <c r="B178" s="69" t="s">
        <v>682</v>
      </c>
      <c r="C178" s="68" t="s">
        <v>32</v>
      </c>
      <c r="D178" s="74">
        <v>19300</v>
      </c>
      <c r="F178" s="68" t="s">
        <v>33</v>
      </c>
      <c r="G178" s="68" t="s">
        <v>783</v>
      </c>
    </row>
    <row r="179" spans="1:7" s="71" customFormat="1" ht="15.75" x14ac:dyDescent="0.3">
      <c r="A179" s="68" t="s">
        <v>584</v>
      </c>
      <c r="B179" s="69" t="s">
        <v>682</v>
      </c>
      <c r="C179" s="68" t="s">
        <v>32</v>
      </c>
      <c r="D179" s="74">
        <v>7500</v>
      </c>
      <c r="F179" s="68" t="s">
        <v>386</v>
      </c>
      <c r="G179" s="68" t="s">
        <v>783</v>
      </c>
    </row>
    <row r="180" spans="1:7" s="71" customFormat="1" ht="15.75" x14ac:dyDescent="0.3">
      <c r="A180" s="68" t="s">
        <v>584</v>
      </c>
      <c r="B180" s="69" t="s">
        <v>682</v>
      </c>
      <c r="C180" s="68" t="s">
        <v>32</v>
      </c>
      <c r="D180" s="74">
        <v>1860</v>
      </c>
      <c r="F180" s="68" t="s">
        <v>29</v>
      </c>
      <c r="G180" s="68" t="s">
        <v>783</v>
      </c>
    </row>
    <row r="181" spans="1:7" s="71" customFormat="1" ht="15.75" x14ac:dyDescent="0.3">
      <c r="A181" s="68" t="s">
        <v>584</v>
      </c>
      <c r="B181" s="69" t="s">
        <v>682</v>
      </c>
      <c r="C181" s="68" t="s">
        <v>32</v>
      </c>
      <c r="D181" s="74">
        <v>2100</v>
      </c>
      <c r="F181" s="68" t="s">
        <v>310</v>
      </c>
      <c r="G181" s="68" t="s">
        <v>783</v>
      </c>
    </row>
    <row r="182" spans="1:7" s="71" customFormat="1" ht="15.75" x14ac:dyDescent="0.3">
      <c r="A182" s="68" t="s">
        <v>707</v>
      </c>
      <c r="B182" s="69" t="s">
        <v>708</v>
      </c>
      <c r="C182" s="68" t="s">
        <v>32</v>
      </c>
      <c r="D182" s="74">
        <v>208500</v>
      </c>
      <c r="F182" s="68" t="s">
        <v>709</v>
      </c>
      <c r="G182" s="68" t="s">
        <v>710</v>
      </c>
    </row>
    <row r="183" spans="1:7" s="71" customFormat="1" ht="15.75" x14ac:dyDescent="0.3">
      <c r="A183" s="68" t="s">
        <v>711</v>
      </c>
      <c r="B183" s="69" t="s">
        <v>708</v>
      </c>
      <c r="C183" s="68" t="s">
        <v>32</v>
      </c>
      <c r="D183" s="74">
        <v>3375.89</v>
      </c>
      <c r="F183" s="68" t="s">
        <v>302</v>
      </c>
      <c r="G183" s="68" t="s">
        <v>30</v>
      </c>
    </row>
    <row r="184" spans="1:7" s="71" customFormat="1" ht="15.75" x14ac:dyDescent="0.3">
      <c r="A184" s="68" t="s">
        <v>711</v>
      </c>
      <c r="B184" s="69" t="s">
        <v>708</v>
      </c>
      <c r="C184" s="68" t="s">
        <v>32</v>
      </c>
      <c r="D184" s="74">
        <v>4589.41</v>
      </c>
      <c r="F184" s="68" t="s">
        <v>33</v>
      </c>
      <c r="G184" s="68" t="s">
        <v>30</v>
      </c>
    </row>
    <row r="185" spans="1:7" s="71" customFormat="1" ht="15.75" x14ac:dyDescent="0.3">
      <c r="A185" s="68" t="s">
        <v>711</v>
      </c>
      <c r="B185" s="69" t="s">
        <v>708</v>
      </c>
      <c r="C185" s="68" t="s">
        <v>32</v>
      </c>
      <c r="D185" s="74">
        <v>2505.6999999999998</v>
      </c>
      <c r="F185" s="68" t="s">
        <v>36</v>
      </c>
      <c r="G185" s="68" t="s">
        <v>30</v>
      </c>
    </row>
    <row r="186" spans="1:7" s="71" customFormat="1" ht="15.75" x14ac:dyDescent="0.3">
      <c r="A186" s="68" t="s">
        <v>727</v>
      </c>
      <c r="B186" s="69" t="s">
        <v>725</v>
      </c>
      <c r="C186" s="68" t="s">
        <v>32</v>
      </c>
      <c r="D186" s="75">
        <v>900</v>
      </c>
      <c r="F186" s="68" t="s">
        <v>418</v>
      </c>
      <c r="G186" s="68" t="s">
        <v>783</v>
      </c>
    </row>
    <row r="187" spans="1:7" s="71" customFormat="1" ht="15.75" x14ac:dyDescent="0.3">
      <c r="A187" s="68" t="s">
        <v>728</v>
      </c>
      <c r="B187" s="69" t="s">
        <v>725</v>
      </c>
      <c r="C187" s="68" t="s">
        <v>32</v>
      </c>
      <c r="D187" s="74">
        <v>9000</v>
      </c>
      <c r="F187" s="68" t="s">
        <v>29</v>
      </c>
      <c r="G187" s="68" t="s">
        <v>30</v>
      </c>
    </row>
    <row r="188" spans="1:7" s="71" customFormat="1" ht="15.75" x14ac:dyDescent="0.3">
      <c r="A188" s="68" t="s">
        <v>649</v>
      </c>
      <c r="B188" s="69" t="s">
        <v>729</v>
      </c>
      <c r="C188" s="68" t="s">
        <v>32</v>
      </c>
      <c r="D188" s="75">
        <v>375</v>
      </c>
      <c r="F188" s="68" t="s">
        <v>730</v>
      </c>
      <c r="G188" s="68" t="s">
        <v>783</v>
      </c>
    </row>
    <row r="189" spans="1:7" s="71" customFormat="1" ht="15.75" x14ac:dyDescent="0.3">
      <c r="A189" s="68" t="s">
        <v>649</v>
      </c>
      <c r="B189" s="69" t="s">
        <v>729</v>
      </c>
      <c r="C189" s="68" t="s">
        <v>32</v>
      </c>
      <c r="D189" s="74">
        <v>2370</v>
      </c>
      <c r="F189" s="68" t="s">
        <v>662</v>
      </c>
      <c r="G189" s="68" t="s">
        <v>783</v>
      </c>
    </row>
    <row r="190" spans="1:7" ht="15.75" x14ac:dyDescent="0.3">
      <c r="A190" s="68" t="s">
        <v>745</v>
      </c>
      <c r="B190" s="69" t="s">
        <v>744</v>
      </c>
      <c r="C190" s="68" t="s">
        <v>32</v>
      </c>
      <c r="D190" s="74">
        <v>130806</v>
      </c>
      <c r="E190" s="71"/>
      <c r="F190" s="68" t="s">
        <v>684</v>
      </c>
      <c r="G190" s="68" t="s">
        <v>786</v>
      </c>
    </row>
    <row r="191" spans="1:7" ht="15.75" x14ac:dyDescent="0.3">
      <c r="A191" s="68" t="s">
        <v>649</v>
      </c>
      <c r="B191" s="69" t="s">
        <v>744</v>
      </c>
      <c r="C191" s="68" t="s">
        <v>32</v>
      </c>
      <c r="D191" s="74">
        <v>24000</v>
      </c>
      <c r="E191" s="71"/>
      <c r="F191" s="68" t="s">
        <v>308</v>
      </c>
      <c r="G191" s="68" t="s">
        <v>30</v>
      </c>
    </row>
    <row r="192" spans="1:7" s="71" customFormat="1" ht="15.75" x14ac:dyDescent="0.3">
      <c r="A192" s="68" t="s">
        <v>728</v>
      </c>
      <c r="B192" s="69" t="s">
        <v>764</v>
      </c>
      <c r="C192" s="68" t="s">
        <v>32</v>
      </c>
      <c r="D192" s="74">
        <v>1200</v>
      </c>
      <c r="F192" s="68" t="s">
        <v>29</v>
      </c>
      <c r="G192" s="68" t="s">
        <v>783</v>
      </c>
    </row>
    <row r="193" spans="1:7" s="71" customFormat="1" ht="15.75" x14ac:dyDescent="0.3">
      <c r="A193" s="68" t="s">
        <v>782</v>
      </c>
      <c r="B193" s="69" t="s">
        <v>592</v>
      </c>
      <c r="C193" s="68" t="s">
        <v>32</v>
      </c>
      <c r="D193" s="70">
        <v>200000</v>
      </c>
      <c r="F193" s="68" t="s">
        <v>308</v>
      </c>
      <c r="G193" s="69" t="s">
        <v>30</v>
      </c>
    </row>
    <row r="194" spans="1:7" s="71" customFormat="1" ht="15.75" x14ac:dyDescent="0.3">
      <c r="A194" s="51" t="s">
        <v>850</v>
      </c>
      <c r="B194" s="52" t="s">
        <v>585</v>
      </c>
      <c r="C194" s="51" t="s">
        <v>32</v>
      </c>
      <c r="D194" s="57">
        <v>2484</v>
      </c>
      <c r="E194" s="50"/>
      <c r="F194" s="51" t="s">
        <v>36</v>
      </c>
      <c r="G194" s="52" t="s">
        <v>30</v>
      </c>
    </row>
    <row r="195" spans="1:7" s="71" customFormat="1" ht="15.75" x14ac:dyDescent="0.3">
      <c r="A195" s="51" t="s">
        <v>812</v>
      </c>
      <c r="B195" s="52" t="s">
        <v>813</v>
      </c>
      <c r="C195" s="51" t="s">
        <v>32</v>
      </c>
      <c r="D195" s="53">
        <v>130806</v>
      </c>
      <c r="E195" s="50"/>
      <c r="F195" s="51" t="s">
        <v>684</v>
      </c>
      <c r="G195" s="51" t="s">
        <v>786</v>
      </c>
    </row>
    <row r="196" spans="1:7" s="71" customFormat="1" ht="15.75" x14ac:dyDescent="0.3">
      <c r="A196" s="51" t="s">
        <v>814</v>
      </c>
      <c r="B196" s="52" t="s">
        <v>813</v>
      </c>
      <c r="C196" s="51" t="s">
        <v>32</v>
      </c>
      <c r="D196" s="53">
        <v>92365</v>
      </c>
      <c r="E196" s="50"/>
      <c r="F196" s="51" t="s">
        <v>684</v>
      </c>
      <c r="G196" s="51" t="s">
        <v>786</v>
      </c>
    </row>
    <row r="197" spans="1:7" s="71" customFormat="1" ht="15.75" x14ac:dyDescent="0.3">
      <c r="A197" s="51" t="s">
        <v>823</v>
      </c>
      <c r="B197" s="52" t="s">
        <v>778</v>
      </c>
      <c r="C197" s="51" t="s">
        <v>32</v>
      </c>
      <c r="D197" s="55">
        <v>240</v>
      </c>
      <c r="E197" s="50"/>
      <c r="F197" s="51" t="s">
        <v>538</v>
      </c>
      <c r="G197" s="51" t="s">
        <v>51</v>
      </c>
    </row>
    <row r="198" spans="1:7" s="71" customFormat="1" ht="15.75" x14ac:dyDescent="0.3">
      <c r="A198" s="51" t="s">
        <v>823</v>
      </c>
      <c r="B198" s="52" t="s">
        <v>778</v>
      </c>
      <c r="C198" s="51" t="s">
        <v>32</v>
      </c>
      <c r="D198" s="53">
        <v>1800</v>
      </c>
      <c r="E198" s="50"/>
      <c r="F198" s="51" t="s">
        <v>37</v>
      </c>
      <c r="G198" s="51" t="s">
        <v>783</v>
      </c>
    </row>
    <row r="199" spans="1:7" s="71" customFormat="1" ht="15.75" x14ac:dyDescent="0.3">
      <c r="A199" s="51" t="s">
        <v>823</v>
      </c>
      <c r="B199" s="52" t="s">
        <v>778</v>
      </c>
      <c r="C199" s="51" t="s">
        <v>32</v>
      </c>
      <c r="D199" s="53">
        <v>45000</v>
      </c>
      <c r="E199" s="50"/>
      <c r="F199" s="51" t="s">
        <v>38</v>
      </c>
      <c r="G199" s="51" t="s">
        <v>783</v>
      </c>
    </row>
    <row r="200" spans="1:7" s="71" customFormat="1" ht="15.75" x14ac:dyDescent="0.3">
      <c r="A200" s="51" t="s">
        <v>823</v>
      </c>
      <c r="B200" s="52" t="s">
        <v>778</v>
      </c>
      <c r="C200" s="51" t="s">
        <v>32</v>
      </c>
      <c r="D200" s="53">
        <v>5590</v>
      </c>
      <c r="E200" s="50"/>
      <c r="F200" s="51" t="s">
        <v>414</v>
      </c>
      <c r="G200" s="51" t="s">
        <v>51</v>
      </c>
    </row>
    <row r="201" spans="1:7" s="71" customFormat="1" ht="15.75" x14ac:dyDescent="0.3">
      <c r="A201" s="51" t="s">
        <v>823</v>
      </c>
      <c r="B201" s="52" t="s">
        <v>778</v>
      </c>
      <c r="C201" s="51" t="s">
        <v>32</v>
      </c>
      <c r="D201" s="53">
        <v>3600</v>
      </c>
      <c r="E201" s="50"/>
      <c r="F201" s="51" t="s">
        <v>414</v>
      </c>
      <c r="G201" s="51" t="s">
        <v>675</v>
      </c>
    </row>
    <row r="202" spans="1:7" s="71" customFormat="1" ht="15.75" x14ac:dyDescent="0.3">
      <c r="A202" s="51" t="s">
        <v>823</v>
      </c>
      <c r="B202" s="52" t="s">
        <v>778</v>
      </c>
      <c r="C202" s="51" t="s">
        <v>32</v>
      </c>
      <c r="D202" s="53">
        <v>3720</v>
      </c>
      <c r="E202" s="50"/>
      <c r="F202" s="51" t="s">
        <v>310</v>
      </c>
      <c r="G202" s="51" t="s">
        <v>783</v>
      </c>
    </row>
    <row r="203" spans="1:7" s="71" customFormat="1" ht="15.75" x14ac:dyDescent="0.3">
      <c r="A203" s="51" t="s">
        <v>823</v>
      </c>
      <c r="B203" s="52" t="s">
        <v>778</v>
      </c>
      <c r="C203" s="51" t="s">
        <v>32</v>
      </c>
      <c r="D203" s="53">
        <v>3588</v>
      </c>
      <c r="E203" s="50"/>
      <c r="F203" s="51" t="s">
        <v>536</v>
      </c>
      <c r="G203" s="51" t="s">
        <v>51</v>
      </c>
    </row>
    <row r="204" spans="1:7" s="71" customFormat="1" ht="15.75" x14ac:dyDescent="0.3">
      <c r="A204" s="51" t="s">
        <v>823</v>
      </c>
      <c r="B204" s="52" t="s">
        <v>778</v>
      </c>
      <c r="C204" s="51" t="s">
        <v>32</v>
      </c>
      <c r="D204" s="53">
        <v>42500</v>
      </c>
      <c r="E204" s="50"/>
      <c r="F204" s="51" t="s">
        <v>39</v>
      </c>
      <c r="G204" s="51" t="s">
        <v>783</v>
      </c>
    </row>
    <row r="205" spans="1:7" s="71" customFormat="1" ht="15.75" x14ac:dyDescent="0.3">
      <c r="A205" s="51" t="s">
        <v>832</v>
      </c>
      <c r="B205" s="52" t="s">
        <v>833</v>
      </c>
      <c r="C205" s="51" t="s">
        <v>32</v>
      </c>
      <c r="D205" s="55">
        <v>640</v>
      </c>
      <c r="E205" s="50"/>
      <c r="F205" s="51" t="s">
        <v>338</v>
      </c>
      <c r="G205" s="51" t="s">
        <v>783</v>
      </c>
    </row>
    <row r="206" spans="1:7" s="71" customFormat="1" ht="15.75" x14ac:dyDescent="0.3">
      <c r="A206" s="51" t="s">
        <v>832</v>
      </c>
      <c r="B206" s="52" t="s">
        <v>833</v>
      </c>
      <c r="C206" s="51" t="s">
        <v>32</v>
      </c>
      <c r="D206" s="55">
        <v>550</v>
      </c>
      <c r="E206" s="50"/>
      <c r="F206" s="51" t="s">
        <v>454</v>
      </c>
      <c r="G206" s="51" t="s">
        <v>783</v>
      </c>
    </row>
    <row r="207" spans="1:7" s="71" customFormat="1" ht="15.75" x14ac:dyDescent="0.3">
      <c r="A207" s="51" t="s">
        <v>832</v>
      </c>
      <c r="B207" s="52" t="s">
        <v>845</v>
      </c>
      <c r="C207" s="51" t="s">
        <v>32</v>
      </c>
      <c r="D207" s="53">
        <v>23415</v>
      </c>
      <c r="E207" s="50"/>
      <c r="F207" s="51" t="s">
        <v>29</v>
      </c>
      <c r="G207" s="52" t="s">
        <v>30</v>
      </c>
    </row>
    <row r="208" spans="1:7" s="71" customFormat="1" ht="15.75" x14ac:dyDescent="0.3">
      <c r="A208" s="51" t="s">
        <v>643</v>
      </c>
      <c r="B208" s="52" t="s">
        <v>639</v>
      </c>
      <c r="C208" s="51" t="s">
        <v>644</v>
      </c>
      <c r="D208" s="55">
        <v>160</v>
      </c>
      <c r="E208" s="55">
        <v>160</v>
      </c>
      <c r="F208" s="51" t="s">
        <v>189</v>
      </c>
      <c r="G208" s="51" t="s">
        <v>502</v>
      </c>
    </row>
    <row r="209" spans="1:7" s="71" customFormat="1" ht="15.75" x14ac:dyDescent="0.3">
      <c r="A209" s="51" t="s">
        <v>383</v>
      </c>
      <c r="B209" s="52" t="s">
        <v>384</v>
      </c>
      <c r="C209" s="51" t="s">
        <v>385</v>
      </c>
      <c r="D209" s="53">
        <v>40600</v>
      </c>
      <c r="E209" s="54">
        <f>SUM(D209:D219 )</f>
        <v>484810.4</v>
      </c>
      <c r="F209" s="51" t="s">
        <v>386</v>
      </c>
      <c r="G209" s="51" t="s">
        <v>30</v>
      </c>
    </row>
    <row r="210" spans="1:7" s="71" customFormat="1" ht="15.75" x14ac:dyDescent="0.3">
      <c r="A210" s="68" t="s">
        <v>186</v>
      </c>
      <c r="B210" s="69" t="s">
        <v>187</v>
      </c>
      <c r="C210" s="68" t="s">
        <v>188</v>
      </c>
      <c r="D210" s="74">
        <v>99180</v>
      </c>
      <c r="F210" s="68" t="s">
        <v>189</v>
      </c>
      <c r="G210" s="68" t="s">
        <v>51</v>
      </c>
    </row>
    <row r="211" spans="1:7" s="71" customFormat="1" ht="15.75" x14ac:dyDescent="0.3">
      <c r="A211" s="68" t="s">
        <v>452</v>
      </c>
      <c r="B211" s="69" t="s">
        <v>453</v>
      </c>
      <c r="C211" s="68" t="s">
        <v>188</v>
      </c>
      <c r="D211" s="74">
        <v>89900</v>
      </c>
      <c r="F211" s="68" t="s">
        <v>37</v>
      </c>
      <c r="G211" s="68" t="s">
        <v>30</v>
      </c>
    </row>
    <row r="212" spans="1:7" s="71" customFormat="1" ht="15.75" x14ac:dyDescent="0.3">
      <c r="A212" s="68" t="s">
        <v>452</v>
      </c>
      <c r="B212" s="69" t="s">
        <v>453</v>
      </c>
      <c r="C212" s="68" t="s">
        <v>188</v>
      </c>
      <c r="D212" s="74">
        <v>73950</v>
      </c>
      <c r="F212" s="68" t="s">
        <v>310</v>
      </c>
      <c r="G212" s="68" t="s">
        <v>30</v>
      </c>
    </row>
    <row r="213" spans="1:7" s="71" customFormat="1" ht="15.75" x14ac:dyDescent="0.3">
      <c r="A213" s="68" t="s">
        <v>452</v>
      </c>
      <c r="B213" s="69" t="s">
        <v>453</v>
      </c>
      <c r="C213" s="68" t="s">
        <v>188</v>
      </c>
      <c r="D213" s="74">
        <v>33814</v>
      </c>
      <c r="F213" s="68" t="s">
        <v>454</v>
      </c>
      <c r="G213" s="68" t="s">
        <v>30</v>
      </c>
    </row>
    <row r="214" spans="1:7" s="71" customFormat="1" ht="15.75" x14ac:dyDescent="0.3">
      <c r="A214" s="68" t="s">
        <v>606</v>
      </c>
      <c r="B214" s="69" t="s">
        <v>607</v>
      </c>
      <c r="C214" s="68" t="s">
        <v>188</v>
      </c>
      <c r="D214" s="74">
        <v>29580</v>
      </c>
      <c r="F214" s="68" t="s">
        <v>33</v>
      </c>
      <c r="G214" s="68" t="s">
        <v>30</v>
      </c>
    </row>
    <row r="215" spans="1:7" s="71" customFormat="1" ht="15.75" x14ac:dyDescent="0.3">
      <c r="A215" s="68" t="s">
        <v>606</v>
      </c>
      <c r="B215" s="69" t="s">
        <v>607</v>
      </c>
      <c r="C215" s="68" t="s">
        <v>188</v>
      </c>
      <c r="D215" s="74">
        <v>30624</v>
      </c>
      <c r="F215" s="68" t="s">
        <v>39</v>
      </c>
      <c r="G215" s="68" t="s">
        <v>30</v>
      </c>
    </row>
    <row r="216" spans="1:7" s="71" customFormat="1" ht="15.75" x14ac:dyDescent="0.3">
      <c r="A216" s="68" t="s">
        <v>621</v>
      </c>
      <c r="B216" s="69" t="s">
        <v>622</v>
      </c>
      <c r="C216" s="68" t="s">
        <v>188</v>
      </c>
      <c r="D216" s="74">
        <v>10022.4</v>
      </c>
      <c r="F216" s="68" t="s">
        <v>110</v>
      </c>
      <c r="G216" s="68" t="s">
        <v>51</v>
      </c>
    </row>
    <row r="217" spans="1:7" s="71" customFormat="1" ht="15.75" x14ac:dyDescent="0.3">
      <c r="A217" s="51" t="s">
        <v>829</v>
      </c>
      <c r="B217" s="52" t="s">
        <v>828</v>
      </c>
      <c r="C217" s="51" t="s">
        <v>188</v>
      </c>
      <c r="D217" s="53">
        <v>8700</v>
      </c>
      <c r="E217" s="50"/>
      <c r="F217" s="51" t="s">
        <v>386</v>
      </c>
      <c r="G217" s="51" t="s">
        <v>51</v>
      </c>
    </row>
    <row r="218" spans="1:7" s="71" customFormat="1" ht="15.75" x14ac:dyDescent="0.3">
      <c r="A218" s="51" t="s">
        <v>829</v>
      </c>
      <c r="B218" s="52" t="s">
        <v>828</v>
      </c>
      <c r="C218" s="51" t="s">
        <v>188</v>
      </c>
      <c r="D218" s="53">
        <v>58000</v>
      </c>
      <c r="E218" s="50"/>
      <c r="F218" s="51" t="s">
        <v>189</v>
      </c>
      <c r="G218" s="51" t="s">
        <v>51</v>
      </c>
    </row>
    <row r="219" spans="1:7" s="71" customFormat="1" ht="15.75" x14ac:dyDescent="0.3">
      <c r="A219" s="51" t="s">
        <v>829</v>
      </c>
      <c r="B219" s="52" t="s">
        <v>831</v>
      </c>
      <c r="C219" s="51" t="s">
        <v>188</v>
      </c>
      <c r="D219" s="53">
        <v>10440</v>
      </c>
      <c r="E219" s="50"/>
      <c r="F219" s="51" t="s">
        <v>33</v>
      </c>
      <c r="G219" s="51" t="s">
        <v>51</v>
      </c>
    </row>
    <row r="220" spans="1:7" s="71" customFormat="1" ht="15.75" x14ac:dyDescent="0.3">
      <c r="A220" s="68"/>
      <c r="B220" s="69"/>
      <c r="C220" s="68"/>
      <c r="D220" s="74">
        <f>SUM(D2:D219)</f>
        <v>10656499.149999999</v>
      </c>
      <c r="F220" s="68"/>
      <c r="G220" s="68"/>
    </row>
    <row r="221" spans="1:7" s="71" customFormat="1" ht="15.75" x14ac:dyDescent="0.3">
      <c r="A221" s="68"/>
      <c r="B221" s="69"/>
      <c r="C221" s="68"/>
      <c r="D221" s="74"/>
      <c r="F221" s="68"/>
      <c r="G221" s="68"/>
    </row>
    <row r="222" spans="1:7" s="71" customFormat="1" ht="15.75" x14ac:dyDescent="0.3">
      <c r="A222" s="68"/>
      <c r="B222" s="69"/>
      <c r="C222" s="68"/>
      <c r="D222" s="74"/>
      <c r="F222" s="68"/>
      <c r="G222" s="68"/>
    </row>
    <row r="223" spans="1:7" s="71" customFormat="1" ht="15.75" x14ac:dyDescent="0.3">
      <c r="A223" s="68"/>
      <c r="B223" s="69"/>
      <c r="C223" s="68"/>
      <c r="D223" s="74"/>
      <c r="F223" s="68"/>
      <c r="G223" s="68"/>
    </row>
    <row r="224" spans="1:7" s="71" customFormat="1" ht="15.75" x14ac:dyDescent="0.3">
      <c r="A224" s="68"/>
      <c r="B224" s="69"/>
      <c r="C224" s="68"/>
      <c r="D224" s="74"/>
      <c r="F224" s="68"/>
      <c r="G224" s="68"/>
    </row>
    <row r="225" spans="1:7" s="71" customFormat="1" ht="15.75" x14ac:dyDescent="0.3">
      <c r="A225" s="68"/>
      <c r="B225" s="69"/>
      <c r="C225" s="68"/>
      <c r="D225" s="74"/>
      <c r="F225" s="68"/>
      <c r="G225" s="68"/>
    </row>
    <row r="226" spans="1:7" s="71" customFormat="1" ht="15.75" x14ac:dyDescent="0.3">
      <c r="A226" s="68"/>
      <c r="B226" s="69"/>
      <c r="C226" s="68"/>
      <c r="D226" s="74"/>
      <c r="F226" s="68"/>
      <c r="G226" s="68"/>
    </row>
    <row r="227" spans="1:7" s="71" customFormat="1" ht="15.75" x14ac:dyDescent="0.3">
      <c r="A227" s="68"/>
      <c r="B227" s="69"/>
      <c r="C227" s="68"/>
      <c r="D227" s="74"/>
      <c r="F227" s="68"/>
      <c r="G227" s="68"/>
    </row>
    <row r="228" spans="1:7" s="71" customFormat="1" ht="15.75" x14ac:dyDescent="0.3">
      <c r="A228" s="68"/>
      <c r="B228" s="69"/>
      <c r="C228" s="68"/>
      <c r="D228" s="74"/>
      <c r="F228" s="68"/>
      <c r="G228" s="68"/>
    </row>
    <row r="229" spans="1:7" s="71" customFormat="1" ht="15.75" x14ac:dyDescent="0.3">
      <c r="A229" s="68"/>
      <c r="B229" s="69"/>
      <c r="C229" s="68"/>
      <c r="D229" s="74"/>
      <c r="F229" s="68"/>
      <c r="G229" s="68"/>
    </row>
    <row r="230" spans="1:7" s="71" customFormat="1" x14ac:dyDescent="0.25">
      <c r="D230" s="78"/>
    </row>
    <row r="234" spans="1:7" x14ac:dyDescent="0.25">
      <c r="C234" s="58" t="s">
        <v>6</v>
      </c>
      <c r="D234" s="59" t="s">
        <v>794</v>
      </c>
    </row>
    <row r="235" spans="1:7" ht="15.75" x14ac:dyDescent="0.3">
      <c r="C235" s="60" t="s">
        <v>644</v>
      </c>
      <c r="D235" s="61">
        <v>160</v>
      </c>
    </row>
    <row r="236" spans="1:7" ht="15.75" x14ac:dyDescent="0.3">
      <c r="C236" s="60" t="s">
        <v>501</v>
      </c>
      <c r="D236" s="62">
        <v>1028</v>
      </c>
    </row>
    <row r="237" spans="1:7" ht="15.75" x14ac:dyDescent="0.3">
      <c r="C237" s="60" t="s">
        <v>600</v>
      </c>
      <c r="D237" s="61">
        <v>1250</v>
      </c>
    </row>
    <row r="238" spans="1:7" ht="15.75" x14ac:dyDescent="0.3">
      <c r="C238" s="60" t="s">
        <v>392</v>
      </c>
      <c r="D238" s="61">
        <v>2945</v>
      </c>
    </row>
    <row r="239" spans="1:7" ht="15.75" x14ac:dyDescent="0.3">
      <c r="C239" s="60" t="s">
        <v>525</v>
      </c>
      <c r="D239" s="62">
        <v>3690</v>
      </c>
    </row>
    <row r="240" spans="1:7" ht="15.75" x14ac:dyDescent="0.3">
      <c r="C240" s="60" t="s">
        <v>143</v>
      </c>
      <c r="D240" s="62">
        <v>15945.82</v>
      </c>
    </row>
    <row r="241" spans="3:4" ht="15.75" x14ac:dyDescent="0.3">
      <c r="C241" s="60" t="s">
        <v>481</v>
      </c>
      <c r="D241" s="62">
        <v>18921.920000000002</v>
      </c>
    </row>
    <row r="242" spans="3:4" ht="15.75" x14ac:dyDescent="0.3">
      <c r="C242" s="60" t="s">
        <v>667</v>
      </c>
      <c r="D242" s="61">
        <v>31320</v>
      </c>
    </row>
    <row r="243" spans="3:4" ht="15.75" x14ac:dyDescent="0.3">
      <c r="C243" s="60" t="s">
        <v>566</v>
      </c>
      <c r="D243" s="63">
        <v>39100</v>
      </c>
    </row>
    <row r="244" spans="3:4" ht="15.75" x14ac:dyDescent="0.3">
      <c r="C244" s="60" t="s">
        <v>816</v>
      </c>
      <c r="D244" s="62">
        <v>44464.7</v>
      </c>
    </row>
    <row r="245" spans="3:4" ht="15.75" x14ac:dyDescent="0.3">
      <c r="C245" s="60" t="s">
        <v>475</v>
      </c>
      <c r="D245" s="62">
        <v>67500</v>
      </c>
    </row>
    <row r="246" spans="3:4" ht="15.75" x14ac:dyDescent="0.3">
      <c r="C246" s="60" t="s">
        <v>781</v>
      </c>
      <c r="D246" s="62">
        <v>85261.5</v>
      </c>
    </row>
    <row r="247" spans="3:4" ht="15.75" x14ac:dyDescent="0.3">
      <c r="C247" s="60" t="s">
        <v>450</v>
      </c>
      <c r="D247" s="61">
        <v>101730</v>
      </c>
    </row>
    <row r="248" spans="3:4" ht="15.75" x14ac:dyDescent="0.3">
      <c r="C248" s="60" t="s">
        <v>430</v>
      </c>
      <c r="D248" s="62">
        <v>227360</v>
      </c>
    </row>
    <row r="249" spans="3:4" ht="15.75" x14ac:dyDescent="0.3">
      <c r="C249" s="60" t="s">
        <v>49</v>
      </c>
      <c r="D249" s="62">
        <v>417310</v>
      </c>
    </row>
    <row r="250" spans="3:4" ht="15.75" x14ac:dyDescent="0.3">
      <c r="C250" s="60" t="s">
        <v>385</v>
      </c>
      <c r="D250" s="62">
        <v>484810.4</v>
      </c>
    </row>
    <row r="251" spans="3:4" ht="15.75" x14ac:dyDescent="0.3">
      <c r="C251" s="60" t="s">
        <v>28</v>
      </c>
      <c r="D251" s="61">
        <v>781289</v>
      </c>
    </row>
    <row r="252" spans="3:4" ht="15.75" x14ac:dyDescent="0.3">
      <c r="C252" s="60" t="s">
        <v>32</v>
      </c>
      <c r="D252" s="62">
        <v>8332412.8099999996</v>
      </c>
    </row>
    <row r="253" spans="3:4" ht="15.75" x14ac:dyDescent="0.3">
      <c r="C253" s="60" t="s">
        <v>803</v>
      </c>
      <c r="D253" s="62">
        <f>SUBTOTAL(9,D235:D252)</f>
        <v>10656499.149999999</v>
      </c>
    </row>
  </sheetData>
  <autoFilter ref="A1:G230">
    <sortState ref="A2:G198">
      <sortCondition ref="C2:C198"/>
    </sortState>
  </autoFilter>
  <sortState ref="C235:D252">
    <sortCondition ref="D235:D252"/>
  </sortState>
  <pageMargins left="0.7" right="0.7" top="0.75" bottom="0.75" header="0.3" footer="0.3"/>
  <ignoredErrors>
    <ignoredError sqref="E2:E209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9"/>
  <sheetViews>
    <sheetView topLeftCell="A115" workbookViewId="0">
      <selection activeCell="E119" sqref="E119"/>
    </sheetView>
  </sheetViews>
  <sheetFormatPr baseColWidth="10" defaultRowHeight="15" x14ac:dyDescent="0.25"/>
  <cols>
    <col min="1" max="1" width="30.7109375" customWidth="1"/>
    <col min="2" max="2" width="11.5703125" bestFit="1" customWidth="1"/>
    <col min="3" max="3" width="30.7109375" customWidth="1"/>
    <col min="4" max="4" width="18.85546875" customWidth="1"/>
    <col min="5" max="5" width="21" customWidth="1"/>
    <col min="6" max="6" width="30.7109375" customWidth="1"/>
    <col min="7" max="7" width="46" customWidth="1"/>
  </cols>
  <sheetData>
    <row r="1" spans="1:7" x14ac:dyDescent="0.25">
      <c r="A1" s="13" t="s">
        <v>3</v>
      </c>
      <c r="B1" s="14" t="s">
        <v>4</v>
      </c>
      <c r="C1" s="13" t="s">
        <v>6</v>
      </c>
      <c r="D1" s="14" t="s">
        <v>5</v>
      </c>
      <c r="E1" s="14" t="s">
        <v>794</v>
      </c>
      <c r="F1" s="13" t="s">
        <v>7</v>
      </c>
      <c r="G1" s="13" t="s">
        <v>8</v>
      </c>
    </row>
    <row r="2" spans="1:7" x14ac:dyDescent="0.25">
      <c r="A2" s="15" t="s">
        <v>156</v>
      </c>
      <c r="B2" s="16" t="s">
        <v>148</v>
      </c>
      <c r="C2" s="17" t="s">
        <v>157</v>
      </c>
      <c r="D2" s="18">
        <v>2000</v>
      </c>
      <c r="E2" s="18">
        <f>SUM(D2:D4 )</f>
        <v>6000</v>
      </c>
      <c r="F2" s="15" t="s">
        <v>57</v>
      </c>
      <c r="G2" s="15" t="s">
        <v>25</v>
      </c>
    </row>
    <row r="3" spans="1:7" x14ac:dyDescent="0.25">
      <c r="A3" s="15" t="s">
        <v>364</v>
      </c>
      <c r="B3" s="16" t="s">
        <v>361</v>
      </c>
      <c r="C3" s="17" t="s">
        <v>157</v>
      </c>
      <c r="D3" s="18">
        <v>2000</v>
      </c>
      <c r="E3" s="18"/>
      <c r="F3" s="15" t="s">
        <v>57</v>
      </c>
      <c r="G3" s="15" t="s">
        <v>25</v>
      </c>
    </row>
    <row r="4" spans="1:7" x14ac:dyDescent="0.25">
      <c r="A4" s="15" t="s">
        <v>492</v>
      </c>
      <c r="B4" s="16" t="s">
        <v>469</v>
      </c>
      <c r="C4" s="17" t="s">
        <v>157</v>
      </c>
      <c r="D4" s="18">
        <v>2000</v>
      </c>
      <c r="E4" s="18"/>
      <c r="F4" s="15" t="s">
        <v>57</v>
      </c>
      <c r="G4" s="15" t="s">
        <v>25</v>
      </c>
    </row>
    <row r="5" spans="1:7" x14ac:dyDescent="0.25">
      <c r="A5" s="15" t="s">
        <v>119</v>
      </c>
      <c r="B5" s="16" t="s">
        <v>115</v>
      </c>
      <c r="C5" s="15" t="s">
        <v>120</v>
      </c>
      <c r="D5" s="19">
        <v>1500</v>
      </c>
      <c r="E5" s="19">
        <v>1500</v>
      </c>
      <c r="F5" s="15" t="s">
        <v>57</v>
      </c>
      <c r="G5" s="15" t="s">
        <v>25</v>
      </c>
    </row>
    <row r="6" spans="1:7" x14ac:dyDescent="0.25">
      <c r="A6" s="15" t="s">
        <v>147</v>
      </c>
      <c r="B6" s="16" t="s">
        <v>148</v>
      </c>
      <c r="C6" s="17" t="s">
        <v>149</v>
      </c>
      <c r="D6" s="18">
        <v>2000</v>
      </c>
      <c r="E6" s="18">
        <f>SUM(D6:D8 )</f>
        <v>6000</v>
      </c>
      <c r="F6" s="15" t="s">
        <v>57</v>
      </c>
      <c r="G6" s="15" t="s">
        <v>25</v>
      </c>
    </row>
    <row r="7" spans="1:7" x14ac:dyDescent="0.25">
      <c r="A7" s="15" t="s">
        <v>359</v>
      </c>
      <c r="B7" s="16" t="s">
        <v>349</v>
      </c>
      <c r="C7" s="17" t="s">
        <v>149</v>
      </c>
      <c r="D7" s="18">
        <v>2000</v>
      </c>
      <c r="E7" s="18"/>
      <c r="F7" s="15" t="s">
        <v>57</v>
      </c>
      <c r="G7" s="15" t="s">
        <v>25</v>
      </c>
    </row>
    <row r="8" spans="1:7" x14ac:dyDescent="0.25">
      <c r="A8" s="15" t="s">
        <v>489</v>
      </c>
      <c r="B8" s="16" t="s">
        <v>469</v>
      </c>
      <c r="C8" s="17" t="s">
        <v>149</v>
      </c>
      <c r="D8" s="18">
        <v>2000</v>
      </c>
      <c r="E8" s="18"/>
      <c r="F8" s="15" t="s">
        <v>57</v>
      </c>
      <c r="G8" s="15" t="s">
        <v>25</v>
      </c>
    </row>
    <row r="9" spans="1:7" x14ac:dyDescent="0.25">
      <c r="A9" s="15" t="s">
        <v>154</v>
      </c>
      <c r="B9" s="16" t="s">
        <v>148</v>
      </c>
      <c r="C9" s="15" t="s">
        <v>155</v>
      </c>
      <c r="D9" s="19">
        <v>2000</v>
      </c>
      <c r="E9" s="19">
        <v>2000</v>
      </c>
      <c r="F9" s="15" t="s">
        <v>57</v>
      </c>
      <c r="G9" s="15" t="s">
        <v>25</v>
      </c>
    </row>
    <row r="10" spans="1:7" x14ac:dyDescent="0.25">
      <c r="A10" s="15" t="s">
        <v>87</v>
      </c>
      <c r="B10" s="16" t="s">
        <v>81</v>
      </c>
      <c r="C10" s="17" t="s">
        <v>88</v>
      </c>
      <c r="D10" s="18">
        <v>1250</v>
      </c>
      <c r="E10" s="18">
        <v>1250</v>
      </c>
      <c r="F10" s="15" t="s">
        <v>57</v>
      </c>
      <c r="G10" s="15" t="s">
        <v>25</v>
      </c>
    </row>
    <row r="11" spans="1:7" x14ac:dyDescent="0.25">
      <c r="A11" s="15" t="s">
        <v>103</v>
      </c>
      <c r="B11" s="16" t="s">
        <v>81</v>
      </c>
      <c r="C11" s="15" t="s">
        <v>104</v>
      </c>
      <c r="D11" s="20">
        <v>750</v>
      </c>
      <c r="E11" s="20">
        <v>750</v>
      </c>
      <c r="F11" s="15" t="s">
        <v>57</v>
      </c>
      <c r="G11" s="15" t="s">
        <v>25</v>
      </c>
    </row>
    <row r="12" spans="1:7" x14ac:dyDescent="0.25">
      <c r="A12" s="15" t="s">
        <v>176</v>
      </c>
      <c r="B12" s="16" t="s">
        <v>148</v>
      </c>
      <c r="C12" s="17" t="s">
        <v>177</v>
      </c>
      <c r="D12" s="18">
        <v>1500</v>
      </c>
      <c r="E12" s="18">
        <v>1500</v>
      </c>
      <c r="F12" s="15" t="s">
        <v>57</v>
      </c>
      <c r="G12" s="15" t="s">
        <v>25</v>
      </c>
    </row>
    <row r="13" spans="1:7" x14ac:dyDescent="0.25">
      <c r="A13" s="15" t="s">
        <v>121</v>
      </c>
      <c r="B13" s="16" t="s">
        <v>115</v>
      </c>
      <c r="C13" s="15" t="s">
        <v>122</v>
      </c>
      <c r="D13" s="19">
        <v>1500</v>
      </c>
      <c r="E13" s="19">
        <f>SUM(D13:D15 )</f>
        <v>4500</v>
      </c>
      <c r="F13" s="15" t="s">
        <v>57</v>
      </c>
      <c r="G13" s="15" t="s">
        <v>25</v>
      </c>
    </row>
    <row r="14" spans="1:7" x14ac:dyDescent="0.25">
      <c r="A14" s="15" t="s">
        <v>368</v>
      </c>
      <c r="B14" s="16" t="s">
        <v>361</v>
      </c>
      <c r="C14" s="15" t="s">
        <v>122</v>
      </c>
      <c r="D14" s="19">
        <v>1500</v>
      </c>
      <c r="E14" s="19"/>
      <c r="F14" s="15" t="s">
        <v>57</v>
      </c>
      <c r="G14" s="15" t="s">
        <v>25</v>
      </c>
    </row>
    <row r="15" spans="1:7" x14ac:dyDescent="0.25">
      <c r="A15" s="15" t="s">
        <v>494</v>
      </c>
      <c r="B15" s="16" t="s">
        <v>469</v>
      </c>
      <c r="C15" s="15" t="s">
        <v>122</v>
      </c>
      <c r="D15" s="19">
        <v>1500</v>
      </c>
      <c r="E15" s="19"/>
      <c r="F15" s="15" t="s">
        <v>57</v>
      </c>
      <c r="G15" s="15" t="s">
        <v>25</v>
      </c>
    </row>
    <row r="16" spans="1:7" x14ac:dyDescent="0.25">
      <c r="A16" s="15" t="s">
        <v>160</v>
      </c>
      <c r="B16" s="16" t="s">
        <v>148</v>
      </c>
      <c r="C16" s="17" t="s">
        <v>161</v>
      </c>
      <c r="D16" s="18">
        <v>1500</v>
      </c>
      <c r="E16" s="18">
        <v>1500</v>
      </c>
      <c r="F16" s="15" t="s">
        <v>57</v>
      </c>
      <c r="G16" s="15" t="s">
        <v>25</v>
      </c>
    </row>
    <row r="17" spans="1:7" x14ac:dyDescent="0.25">
      <c r="A17" s="15" t="s">
        <v>172</v>
      </c>
      <c r="B17" s="16" t="s">
        <v>148</v>
      </c>
      <c r="C17" s="15" t="s">
        <v>173</v>
      </c>
      <c r="D17" s="19">
        <v>1500</v>
      </c>
      <c r="E17" s="19">
        <v>1500</v>
      </c>
      <c r="F17" s="15" t="s">
        <v>57</v>
      </c>
      <c r="G17" s="15" t="s">
        <v>25</v>
      </c>
    </row>
    <row r="18" spans="1:7" x14ac:dyDescent="0.25">
      <c r="A18" s="15" t="s">
        <v>85</v>
      </c>
      <c r="B18" s="16" t="s">
        <v>81</v>
      </c>
      <c r="C18" s="17" t="s">
        <v>86</v>
      </c>
      <c r="D18" s="18">
        <v>1250</v>
      </c>
      <c r="E18" s="18">
        <v>1250</v>
      </c>
      <c r="F18" s="15" t="s">
        <v>57</v>
      </c>
      <c r="G18" s="15" t="s">
        <v>25</v>
      </c>
    </row>
    <row r="19" spans="1:7" x14ac:dyDescent="0.25">
      <c r="A19" s="15" t="s">
        <v>150</v>
      </c>
      <c r="B19" s="16" t="s">
        <v>148</v>
      </c>
      <c r="C19" s="15" t="s">
        <v>151</v>
      </c>
      <c r="D19" s="19">
        <v>2000</v>
      </c>
      <c r="E19" s="19">
        <f>SUM(D19:D21 )</f>
        <v>6000</v>
      </c>
      <c r="F19" s="15" t="s">
        <v>57</v>
      </c>
      <c r="G19" s="15" t="s">
        <v>25</v>
      </c>
    </row>
    <row r="20" spans="1:7" x14ac:dyDescent="0.25">
      <c r="A20" s="15" t="s">
        <v>362</v>
      </c>
      <c r="B20" s="16" t="s">
        <v>361</v>
      </c>
      <c r="C20" s="15" t="s">
        <v>151</v>
      </c>
      <c r="D20" s="19">
        <v>2000</v>
      </c>
      <c r="E20" s="19"/>
      <c r="F20" s="15" t="s">
        <v>57</v>
      </c>
      <c r="G20" s="15" t="s">
        <v>25</v>
      </c>
    </row>
    <row r="21" spans="1:7" x14ac:dyDescent="0.25">
      <c r="A21" s="15" t="s">
        <v>490</v>
      </c>
      <c r="B21" s="16" t="s">
        <v>469</v>
      </c>
      <c r="C21" s="15" t="s">
        <v>151</v>
      </c>
      <c r="D21" s="19">
        <v>2000</v>
      </c>
      <c r="E21" s="19"/>
      <c r="F21" s="15" t="s">
        <v>57</v>
      </c>
      <c r="G21" s="15" t="s">
        <v>25</v>
      </c>
    </row>
    <row r="22" spans="1:7" x14ac:dyDescent="0.25">
      <c r="A22" s="15" t="s">
        <v>107</v>
      </c>
      <c r="B22" s="16" t="s">
        <v>81</v>
      </c>
      <c r="C22" s="17" t="s">
        <v>108</v>
      </c>
      <c r="D22" s="18">
        <v>1500</v>
      </c>
      <c r="E22" s="18">
        <v>1500</v>
      </c>
      <c r="F22" s="15" t="s">
        <v>57</v>
      </c>
      <c r="G22" s="15" t="s">
        <v>25</v>
      </c>
    </row>
    <row r="23" spans="1:7" x14ac:dyDescent="0.25">
      <c r="A23" s="15" t="s">
        <v>89</v>
      </c>
      <c r="B23" s="16" t="s">
        <v>81</v>
      </c>
      <c r="C23" s="15" t="s">
        <v>90</v>
      </c>
      <c r="D23" s="19">
        <v>1250</v>
      </c>
      <c r="E23" s="19">
        <v>1250</v>
      </c>
      <c r="F23" s="15" t="s">
        <v>57</v>
      </c>
      <c r="G23" s="15" t="s">
        <v>25</v>
      </c>
    </row>
    <row r="24" spans="1:7" x14ac:dyDescent="0.25">
      <c r="A24" s="15" t="s">
        <v>97</v>
      </c>
      <c r="B24" s="16" t="s">
        <v>81</v>
      </c>
      <c r="C24" s="17" t="s">
        <v>98</v>
      </c>
      <c r="D24" s="21">
        <v>750</v>
      </c>
      <c r="E24" s="21">
        <v>750</v>
      </c>
      <c r="F24" s="15" t="s">
        <v>57</v>
      </c>
      <c r="G24" s="15" t="s">
        <v>25</v>
      </c>
    </row>
    <row r="25" spans="1:7" x14ac:dyDescent="0.25">
      <c r="A25" s="15" t="s">
        <v>170</v>
      </c>
      <c r="B25" s="16" t="s">
        <v>148</v>
      </c>
      <c r="C25" s="15" t="s">
        <v>171</v>
      </c>
      <c r="D25" s="19">
        <v>1500</v>
      </c>
      <c r="E25" s="19">
        <v>1500</v>
      </c>
      <c r="F25" s="15" t="s">
        <v>57</v>
      </c>
      <c r="G25" s="15" t="s">
        <v>25</v>
      </c>
    </row>
    <row r="26" spans="1:7" x14ac:dyDescent="0.25">
      <c r="A26" s="15" t="s">
        <v>70</v>
      </c>
      <c r="B26" s="16" t="s">
        <v>55</v>
      </c>
      <c r="C26" s="17" t="s">
        <v>71</v>
      </c>
      <c r="D26" s="18">
        <v>1500</v>
      </c>
      <c r="E26" s="18">
        <f>SUM(D26:D30 )</f>
        <v>7500</v>
      </c>
      <c r="F26" s="15" t="s">
        <v>57</v>
      </c>
      <c r="G26" s="15" t="s">
        <v>25</v>
      </c>
    </row>
    <row r="27" spans="1:7" x14ac:dyDescent="0.25">
      <c r="A27" s="15" t="s">
        <v>74</v>
      </c>
      <c r="B27" s="16" t="s">
        <v>73</v>
      </c>
      <c r="C27" s="17" t="s">
        <v>71</v>
      </c>
      <c r="D27" s="18">
        <v>1500</v>
      </c>
      <c r="E27" s="18"/>
      <c r="F27" s="15" t="s">
        <v>57</v>
      </c>
      <c r="G27" s="15" t="s">
        <v>25</v>
      </c>
    </row>
    <row r="28" spans="1:7" x14ac:dyDescent="0.25">
      <c r="A28" s="15" t="s">
        <v>316</v>
      </c>
      <c r="B28" s="16" t="s">
        <v>315</v>
      </c>
      <c r="C28" s="17" t="s">
        <v>71</v>
      </c>
      <c r="D28" s="18">
        <v>1500</v>
      </c>
      <c r="E28" s="18"/>
      <c r="F28" s="15" t="s">
        <v>57</v>
      </c>
      <c r="G28" s="15" t="s">
        <v>25</v>
      </c>
    </row>
    <row r="29" spans="1:7" x14ac:dyDescent="0.25">
      <c r="A29" s="15" t="s">
        <v>345</v>
      </c>
      <c r="B29" s="16" t="s">
        <v>344</v>
      </c>
      <c r="C29" s="17" t="s">
        <v>71</v>
      </c>
      <c r="D29" s="18">
        <v>1500</v>
      </c>
      <c r="E29" s="18"/>
      <c r="F29" s="15" t="s">
        <v>57</v>
      </c>
      <c r="G29" s="15" t="s">
        <v>25</v>
      </c>
    </row>
    <row r="30" spans="1:7" x14ac:dyDescent="0.25">
      <c r="A30" s="15" t="s">
        <v>488</v>
      </c>
      <c r="B30" s="16" t="s">
        <v>469</v>
      </c>
      <c r="C30" s="17" t="s">
        <v>71</v>
      </c>
      <c r="D30" s="18">
        <v>1500</v>
      </c>
      <c r="E30" s="18"/>
      <c r="F30" s="15" t="s">
        <v>57</v>
      </c>
      <c r="G30" s="15" t="s">
        <v>25</v>
      </c>
    </row>
    <row r="31" spans="1:7" x14ac:dyDescent="0.25">
      <c r="A31" s="15" t="s">
        <v>68</v>
      </c>
      <c r="B31" s="16" t="s">
        <v>55</v>
      </c>
      <c r="C31" s="15" t="s">
        <v>69</v>
      </c>
      <c r="D31" s="19">
        <v>4000</v>
      </c>
      <c r="E31" s="19">
        <v>4000</v>
      </c>
      <c r="F31" s="15" t="s">
        <v>57</v>
      </c>
      <c r="G31" s="15" t="s">
        <v>25</v>
      </c>
    </row>
    <row r="32" spans="1:7" x14ac:dyDescent="0.25">
      <c r="A32" s="15" t="s">
        <v>132</v>
      </c>
      <c r="B32" s="16" t="s">
        <v>130</v>
      </c>
      <c r="C32" s="17" t="s">
        <v>133</v>
      </c>
      <c r="D32" s="21">
        <v>750</v>
      </c>
      <c r="E32" s="21">
        <v>750</v>
      </c>
      <c r="F32" s="15" t="s">
        <v>57</v>
      </c>
      <c r="G32" s="15" t="s">
        <v>25</v>
      </c>
    </row>
    <row r="33" spans="1:7" x14ac:dyDescent="0.25">
      <c r="A33" s="15" t="s">
        <v>114</v>
      </c>
      <c r="B33" s="16" t="s">
        <v>115</v>
      </c>
      <c r="C33" s="15" t="s">
        <v>116</v>
      </c>
      <c r="D33" s="19">
        <v>1500</v>
      </c>
      <c r="E33" s="19">
        <v>1500</v>
      </c>
      <c r="F33" s="15" t="s">
        <v>57</v>
      </c>
      <c r="G33" s="15" t="s">
        <v>25</v>
      </c>
    </row>
    <row r="34" spans="1:7" x14ac:dyDescent="0.25">
      <c r="A34" s="15" t="s">
        <v>95</v>
      </c>
      <c r="B34" s="16" t="s">
        <v>81</v>
      </c>
      <c r="C34" s="17" t="s">
        <v>96</v>
      </c>
      <c r="D34" s="18">
        <v>1250</v>
      </c>
      <c r="E34" s="18">
        <f>SUM(D34:D35 )</f>
        <v>2500</v>
      </c>
      <c r="F34" s="15" t="s">
        <v>57</v>
      </c>
      <c r="G34" s="15" t="s">
        <v>25</v>
      </c>
    </row>
    <row r="35" spans="1:7" x14ac:dyDescent="0.25">
      <c r="A35" s="15" t="s">
        <v>372</v>
      </c>
      <c r="B35" s="16" t="s">
        <v>361</v>
      </c>
      <c r="C35" s="17" t="s">
        <v>96</v>
      </c>
      <c r="D35" s="18">
        <v>1250</v>
      </c>
      <c r="E35" s="18"/>
      <c r="F35" s="15" t="s">
        <v>57</v>
      </c>
      <c r="G35" s="15" t="s">
        <v>25</v>
      </c>
    </row>
    <row r="36" spans="1:7" x14ac:dyDescent="0.25">
      <c r="A36" s="15" t="s">
        <v>91</v>
      </c>
      <c r="B36" s="16" t="s">
        <v>81</v>
      </c>
      <c r="C36" s="15" t="s">
        <v>92</v>
      </c>
      <c r="D36" s="19">
        <v>1250</v>
      </c>
      <c r="E36" s="19">
        <v>1250</v>
      </c>
      <c r="F36" s="15" t="s">
        <v>57</v>
      </c>
      <c r="G36" s="15" t="s">
        <v>25</v>
      </c>
    </row>
    <row r="37" spans="1:7" x14ac:dyDescent="0.25">
      <c r="A37" s="15" t="s">
        <v>66</v>
      </c>
      <c r="B37" s="16" t="s">
        <v>55</v>
      </c>
      <c r="C37" s="17" t="s">
        <v>67</v>
      </c>
      <c r="D37" s="18">
        <v>2000</v>
      </c>
      <c r="E37" s="18">
        <f>SUM( D37:D41)</f>
        <v>10400</v>
      </c>
      <c r="F37" s="15" t="s">
        <v>57</v>
      </c>
      <c r="G37" s="15" t="s">
        <v>25</v>
      </c>
    </row>
    <row r="38" spans="1:7" x14ac:dyDescent="0.25">
      <c r="A38" s="15" t="s">
        <v>72</v>
      </c>
      <c r="B38" s="16" t="s">
        <v>73</v>
      </c>
      <c r="C38" s="17" t="s">
        <v>67</v>
      </c>
      <c r="D38" s="18">
        <v>2000</v>
      </c>
      <c r="E38" s="18"/>
      <c r="F38" s="15" t="s">
        <v>57</v>
      </c>
      <c r="G38" s="15" t="s">
        <v>25</v>
      </c>
    </row>
    <row r="39" spans="1:7" x14ac:dyDescent="0.25">
      <c r="A39" s="15" t="s">
        <v>314</v>
      </c>
      <c r="B39" s="16" t="s">
        <v>315</v>
      </c>
      <c r="C39" s="17" t="s">
        <v>67</v>
      </c>
      <c r="D39" s="18">
        <v>2000</v>
      </c>
      <c r="E39" s="18"/>
      <c r="F39" s="15" t="s">
        <v>57</v>
      </c>
      <c r="G39" s="15" t="s">
        <v>25</v>
      </c>
    </row>
    <row r="40" spans="1:7" x14ac:dyDescent="0.25">
      <c r="A40" s="15" t="s">
        <v>343</v>
      </c>
      <c r="B40" s="16" t="s">
        <v>344</v>
      </c>
      <c r="C40" s="17" t="s">
        <v>67</v>
      </c>
      <c r="D40" s="18">
        <v>2000</v>
      </c>
      <c r="E40" s="18"/>
      <c r="F40" s="15" t="s">
        <v>57</v>
      </c>
      <c r="G40" s="15" t="s">
        <v>25</v>
      </c>
    </row>
    <row r="41" spans="1:7" x14ac:dyDescent="0.25">
      <c r="A41" s="15" t="s">
        <v>559</v>
      </c>
      <c r="B41" s="16" t="s">
        <v>558</v>
      </c>
      <c r="C41" s="17" t="s">
        <v>67</v>
      </c>
      <c r="D41" s="22">
        <v>2400</v>
      </c>
      <c r="E41" s="22"/>
      <c r="F41" s="15" t="s">
        <v>57</v>
      </c>
      <c r="G41" s="16" t="s">
        <v>25</v>
      </c>
    </row>
    <row r="42" spans="1:7" x14ac:dyDescent="0.25">
      <c r="A42" s="15" t="s">
        <v>296</v>
      </c>
      <c r="B42" s="16" t="s">
        <v>297</v>
      </c>
      <c r="C42" s="15" t="s">
        <v>298</v>
      </c>
      <c r="D42" s="19">
        <v>1750</v>
      </c>
      <c r="E42" s="19">
        <f>SUM( D42:D46)</f>
        <v>9100</v>
      </c>
      <c r="F42" s="15" t="s">
        <v>57</v>
      </c>
      <c r="G42" s="15" t="s">
        <v>25</v>
      </c>
    </row>
    <row r="43" spans="1:7" x14ac:dyDescent="0.25">
      <c r="A43" s="15" t="s">
        <v>299</v>
      </c>
      <c r="B43" s="16" t="s">
        <v>297</v>
      </c>
      <c r="C43" s="15" t="s">
        <v>298</v>
      </c>
      <c r="D43" s="19">
        <v>1750</v>
      </c>
      <c r="E43" s="19"/>
      <c r="F43" s="15" t="s">
        <v>57</v>
      </c>
      <c r="G43" s="15" t="s">
        <v>25</v>
      </c>
    </row>
    <row r="44" spans="1:7" x14ac:dyDescent="0.25">
      <c r="A44" s="15" t="s">
        <v>318</v>
      </c>
      <c r="B44" s="16" t="s">
        <v>315</v>
      </c>
      <c r="C44" s="15" t="s">
        <v>298</v>
      </c>
      <c r="D44" s="19">
        <v>1750</v>
      </c>
      <c r="E44" s="19"/>
      <c r="F44" s="15" t="s">
        <v>57</v>
      </c>
      <c r="G44" s="15" t="s">
        <v>25</v>
      </c>
    </row>
    <row r="45" spans="1:7" x14ac:dyDescent="0.25">
      <c r="A45" s="15" t="s">
        <v>354</v>
      </c>
      <c r="B45" s="16" t="s">
        <v>349</v>
      </c>
      <c r="C45" s="15" t="s">
        <v>298</v>
      </c>
      <c r="D45" s="19">
        <v>1750</v>
      </c>
      <c r="E45" s="19"/>
      <c r="F45" s="15" t="s">
        <v>57</v>
      </c>
      <c r="G45" s="15" t="s">
        <v>25</v>
      </c>
    </row>
    <row r="46" spans="1:7" x14ac:dyDescent="0.25">
      <c r="A46" s="15" t="s">
        <v>561</v>
      </c>
      <c r="B46" s="16" t="s">
        <v>558</v>
      </c>
      <c r="C46" s="15" t="s">
        <v>298</v>
      </c>
      <c r="D46" s="23">
        <v>2100</v>
      </c>
      <c r="E46" s="23"/>
      <c r="F46" s="15" t="s">
        <v>57</v>
      </c>
      <c r="G46" s="16" t="s">
        <v>25</v>
      </c>
    </row>
    <row r="47" spans="1:7" x14ac:dyDescent="0.25">
      <c r="A47" s="15" t="s">
        <v>178</v>
      </c>
      <c r="B47" s="16" t="s">
        <v>148</v>
      </c>
      <c r="C47" s="17" t="s">
        <v>179</v>
      </c>
      <c r="D47" s="18">
        <v>2000</v>
      </c>
      <c r="E47" s="18">
        <f>SUM(D47:D48 )</f>
        <v>4000</v>
      </c>
      <c r="F47" s="15" t="s">
        <v>57</v>
      </c>
      <c r="G47" s="15" t="s">
        <v>25</v>
      </c>
    </row>
    <row r="48" spans="1:7" x14ac:dyDescent="0.25">
      <c r="A48" s="15" t="s">
        <v>363</v>
      </c>
      <c r="B48" s="16" t="s">
        <v>361</v>
      </c>
      <c r="C48" s="17" t="s">
        <v>179</v>
      </c>
      <c r="D48" s="18">
        <v>2000</v>
      </c>
      <c r="E48" s="18"/>
      <c r="F48" s="15" t="s">
        <v>57</v>
      </c>
      <c r="G48" s="15" t="s">
        <v>25</v>
      </c>
    </row>
    <row r="49" spans="1:7" x14ac:dyDescent="0.25">
      <c r="A49" s="15" t="s">
        <v>117</v>
      </c>
      <c r="B49" s="16" t="s">
        <v>115</v>
      </c>
      <c r="C49" s="15" t="s">
        <v>118</v>
      </c>
      <c r="D49" s="19">
        <v>1500</v>
      </c>
      <c r="E49" s="19">
        <v>1500</v>
      </c>
      <c r="F49" s="15" t="s">
        <v>57</v>
      </c>
      <c r="G49" s="15" t="s">
        <v>25</v>
      </c>
    </row>
    <row r="50" spans="1:7" x14ac:dyDescent="0.25">
      <c r="A50" s="15" t="s">
        <v>166</v>
      </c>
      <c r="B50" s="16" t="s">
        <v>148</v>
      </c>
      <c r="C50" s="17" t="s">
        <v>167</v>
      </c>
      <c r="D50" s="18">
        <v>1500</v>
      </c>
      <c r="E50" s="18">
        <f>SUM(D50:D51 )</f>
        <v>3000</v>
      </c>
      <c r="F50" s="15" t="s">
        <v>57</v>
      </c>
      <c r="G50" s="15" t="s">
        <v>25</v>
      </c>
    </row>
    <row r="51" spans="1:7" x14ac:dyDescent="0.25">
      <c r="A51" s="15" t="s">
        <v>367</v>
      </c>
      <c r="B51" s="16" t="s">
        <v>361</v>
      </c>
      <c r="C51" s="17" t="s">
        <v>167</v>
      </c>
      <c r="D51" s="18">
        <v>1500</v>
      </c>
      <c r="E51" s="18"/>
      <c r="F51" s="15" t="s">
        <v>57</v>
      </c>
      <c r="G51" s="15" t="s">
        <v>25</v>
      </c>
    </row>
    <row r="52" spans="1:7" x14ac:dyDescent="0.25">
      <c r="A52" s="15" t="s">
        <v>105</v>
      </c>
      <c r="B52" s="16" t="s">
        <v>81</v>
      </c>
      <c r="C52" s="15" t="s">
        <v>106</v>
      </c>
      <c r="D52" s="19">
        <v>1500</v>
      </c>
      <c r="E52" s="19">
        <f>SUM(D52:D54 )</f>
        <v>4500</v>
      </c>
      <c r="F52" s="15" t="s">
        <v>57</v>
      </c>
      <c r="G52" s="15" t="s">
        <v>25</v>
      </c>
    </row>
    <row r="53" spans="1:7" x14ac:dyDescent="0.25">
      <c r="A53" s="15" t="s">
        <v>373</v>
      </c>
      <c r="B53" s="16" t="s">
        <v>361</v>
      </c>
      <c r="C53" s="15" t="s">
        <v>106</v>
      </c>
      <c r="D53" s="19">
        <v>1500</v>
      </c>
      <c r="E53" s="19"/>
      <c r="F53" s="15" t="s">
        <v>57</v>
      </c>
      <c r="G53" s="15" t="s">
        <v>25</v>
      </c>
    </row>
    <row r="54" spans="1:7" x14ac:dyDescent="0.25">
      <c r="A54" s="15" t="s">
        <v>498</v>
      </c>
      <c r="B54" s="16" t="s">
        <v>469</v>
      </c>
      <c r="C54" s="15" t="s">
        <v>106</v>
      </c>
      <c r="D54" s="19">
        <v>1500</v>
      </c>
      <c r="E54" s="19"/>
      <c r="F54" s="15" t="s">
        <v>57</v>
      </c>
      <c r="G54" s="15" t="s">
        <v>25</v>
      </c>
    </row>
    <row r="55" spans="1:7" x14ac:dyDescent="0.25">
      <c r="A55" s="15" t="s">
        <v>168</v>
      </c>
      <c r="B55" s="16" t="s">
        <v>148</v>
      </c>
      <c r="C55" s="17" t="s">
        <v>169</v>
      </c>
      <c r="D55" s="18">
        <v>1500</v>
      </c>
      <c r="E55" s="18">
        <v>1500</v>
      </c>
      <c r="F55" s="15" t="s">
        <v>57</v>
      </c>
      <c r="G55" s="15" t="s">
        <v>25</v>
      </c>
    </row>
    <row r="56" spans="1:7" x14ac:dyDescent="0.25">
      <c r="A56" s="15" t="s">
        <v>99</v>
      </c>
      <c r="B56" s="16" t="s">
        <v>81</v>
      </c>
      <c r="C56" s="15" t="s">
        <v>100</v>
      </c>
      <c r="D56" s="19">
        <v>1500</v>
      </c>
      <c r="E56" s="19">
        <v>1500</v>
      </c>
      <c r="F56" s="15" t="s">
        <v>57</v>
      </c>
      <c r="G56" s="15" t="s">
        <v>25</v>
      </c>
    </row>
    <row r="57" spans="1:7" x14ac:dyDescent="0.25">
      <c r="A57" s="15" t="s">
        <v>93</v>
      </c>
      <c r="B57" s="16" t="s">
        <v>81</v>
      </c>
      <c r="C57" s="17" t="s">
        <v>94</v>
      </c>
      <c r="D57" s="18">
        <v>1250</v>
      </c>
      <c r="E57" s="18">
        <f>SUM(D57:D59 )</f>
        <v>3750</v>
      </c>
      <c r="F57" s="15" t="s">
        <v>57</v>
      </c>
      <c r="G57" s="15" t="s">
        <v>25</v>
      </c>
    </row>
    <row r="58" spans="1:7" x14ac:dyDescent="0.25">
      <c r="A58" s="15" t="s">
        <v>371</v>
      </c>
      <c r="B58" s="16" t="s">
        <v>361</v>
      </c>
      <c r="C58" s="17" t="s">
        <v>94</v>
      </c>
      <c r="D58" s="18">
        <v>1250</v>
      </c>
      <c r="E58" s="18"/>
      <c r="F58" s="15" t="s">
        <v>57</v>
      </c>
      <c r="G58" s="15" t="s">
        <v>25</v>
      </c>
    </row>
    <row r="59" spans="1:7" x14ac:dyDescent="0.25">
      <c r="A59" s="15" t="s">
        <v>497</v>
      </c>
      <c r="B59" s="16" t="s">
        <v>469</v>
      </c>
      <c r="C59" s="17" t="s">
        <v>94</v>
      </c>
      <c r="D59" s="18">
        <v>1250</v>
      </c>
      <c r="E59" s="18"/>
      <c r="F59" s="15" t="s">
        <v>57</v>
      </c>
      <c r="G59" s="15" t="s">
        <v>25</v>
      </c>
    </row>
    <row r="60" spans="1:7" x14ac:dyDescent="0.25">
      <c r="A60" s="15" t="s">
        <v>83</v>
      </c>
      <c r="B60" s="16" t="s">
        <v>81</v>
      </c>
      <c r="C60" s="15" t="s">
        <v>84</v>
      </c>
      <c r="D60" s="19">
        <v>1500</v>
      </c>
      <c r="E60" s="19">
        <f>SUM( D60:D62)</f>
        <v>4500</v>
      </c>
      <c r="F60" s="15" t="s">
        <v>57</v>
      </c>
      <c r="G60" s="15" t="s">
        <v>25</v>
      </c>
    </row>
    <row r="61" spans="1:7" x14ac:dyDescent="0.25">
      <c r="A61" s="15" t="s">
        <v>370</v>
      </c>
      <c r="B61" s="16" t="s">
        <v>361</v>
      </c>
      <c r="C61" s="15" t="s">
        <v>84</v>
      </c>
      <c r="D61" s="19">
        <v>1500</v>
      </c>
      <c r="E61" s="19"/>
      <c r="F61" s="15" t="s">
        <v>57</v>
      </c>
      <c r="G61" s="15" t="s">
        <v>25</v>
      </c>
    </row>
    <row r="62" spans="1:7" x14ac:dyDescent="0.25">
      <c r="A62" s="15" t="s">
        <v>496</v>
      </c>
      <c r="B62" s="16" t="s">
        <v>469</v>
      </c>
      <c r="C62" s="15" t="s">
        <v>84</v>
      </c>
      <c r="D62" s="19">
        <v>1500</v>
      </c>
      <c r="E62" s="19"/>
      <c r="F62" s="15" t="s">
        <v>57</v>
      </c>
      <c r="G62" s="15" t="s">
        <v>25</v>
      </c>
    </row>
    <row r="63" spans="1:7" x14ac:dyDescent="0.25">
      <c r="A63" s="15" t="s">
        <v>58</v>
      </c>
      <c r="B63" s="16" t="s">
        <v>55</v>
      </c>
      <c r="C63" s="17" t="s">
        <v>59</v>
      </c>
      <c r="D63" s="18">
        <v>1750</v>
      </c>
      <c r="E63" s="18">
        <f>SUM(D63:D64)</f>
        <v>3500</v>
      </c>
      <c r="F63" s="15" t="s">
        <v>57</v>
      </c>
      <c r="G63" s="15" t="s">
        <v>25</v>
      </c>
    </row>
    <row r="64" spans="1:7" x14ac:dyDescent="0.25">
      <c r="A64" s="15" t="s">
        <v>76</v>
      </c>
      <c r="B64" s="16" t="s">
        <v>73</v>
      </c>
      <c r="C64" s="17" t="s">
        <v>59</v>
      </c>
      <c r="D64" s="18">
        <v>1750</v>
      </c>
      <c r="E64" s="18"/>
      <c r="F64" s="15" t="s">
        <v>57</v>
      </c>
      <c r="G64" s="15" t="s">
        <v>25</v>
      </c>
    </row>
    <row r="65" spans="1:7" x14ac:dyDescent="0.25">
      <c r="A65" s="15" t="s">
        <v>152</v>
      </c>
      <c r="B65" s="16" t="s">
        <v>148</v>
      </c>
      <c r="C65" s="15" t="s">
        <v>153</v>
      </c>
      <c r="D65" s="19">
        <v>2000</v>
      </c>
      <c r="E65" s="19">
        <f>SUM(D65:D67 )</f>
        <v>6000</v>
      </c>
      <c r="F65" s="15" t="s">
        <v>57</v>
      </c>
      <c r="G65" s="15" t="s">
        <v>25</v>
      </c>
    </row>
    <row r="66" spans="1:7" x14ac:dyDescent="0.25">
      <c r="A66" s="15" t="s">
        <v>374</v>
      </c>
      <c r="B66" s="16" t="s">
        <v>361</v>
      </c>
      <c r="C66" s="15" t="s">
        <v>153</v>
      </c>
      <c r="D66" s="19">
        <v>2000</v>
      </c>
      <c r="E66" s="19"/>
      <c r="F66" s="15" t="s">
        <v>57</v>
      </c>
      <c r="G66" s="15" t="s">
        <v>25</v>
      </c>
    </row>
    <row r="67" spans="1:7" x14ac:dyDescent="0.25">
      <c r="A67" s="15" t="s">
        <v>491</v>
      </c>
      <c r="B67" s="16" t="s">
        <v>469</v>
      </c>
      <c r="C67" s="15" t="s">
        <v>153</v>
      </c>
      <c r="D67" s="19">
        <v>2000</v>
      </c>
      <c r="E67" s="19"/>
      <c r="F67" s="15" t="s">
        <v>57</v>
      </c>
      <c r="G67" s="15" t="s">
        <v>25</v>
      </c>
    </row>
    <row r="68" spans="1:7" x14ac:dyDescent="0.25">
      <c r="A68" s="15" t="s">
        <v>125</v>
      </c>
      <c r="B68" s="16" t="s">
        <v>115</v>
      </c>
      <c r="C68" s="17" t="s">
        <v>126</v>
      </c>
      <c r="D68" s="18">
        <v>1500</v>
      </c>
      <c r="E68" s="18">
        <v>1500</v>
      </c>
      <c r="F68" s="15" t="s">
        <v>57</v>
      </c>
      <c r="G68" s="15" t="s">
        <v>25</v>
      </c>
    </row>
    <row r="69" spans="1:7" x14ac:dyDescent="0.25">
      <c r="A69" s="15" t="s">
        <v>138</v>
      </c>
      <c r="B69" s="16" t="s">
        <v>130</v>
      </c>
      <c r="C69" s="15" t="s">
        <v>139</v>
      </c>
      <c r="D69" s="19">
        <v>1500</v>
      </c>
      <c r="E69" s="19">
        <v>1500</v>
      </c>
      <c r="F69" s="15" t="s">
        <v>57</v>
      </c>
      <c r="G69" s="15" t="s">
        <v>25</v>
      </c>
    </row>
    <row r="70" spans="1:7" x14ac:dyDescent="0.25">
      <c r="A70" s="15" t="s">
        <v>64</v>
      </c>
      <c r="B70" s="16" t="s">
        <v>55</v>
      </c>
      <c r="C70" s="17" t="s">
        <v>65</v>
      </c>
      <c r="D70" s="18">
        <v>1750</v>
      </c>
      <c r="E70" s="18">
        <f>SUM(D70:D73 )</f>
        <v>7000</v>
      </c>
      <c r="F70" s="15" t="s">
        <v>57</v>
      </c>
      <c r="G70" s="15" t="s">
        <v>25</v>
      </c>
    </row>
    <row r="71" spans="1:7" x14ac:dyDescent="0.25">
      <c r="A71" s="15" t="s">
        <v>79</v>
      </c>
      <c r="B71" s="16" t="s">
        <v>73</v>
      </c>
      <c r="C71" s="17" t="s">
        <v>65</v>
      </c>
      <c r="D71" s="18">
        <v>1750</v>
      </c>
      <c r="E71" s="18"/>
      <c r="F71" s="15" t="s">
        <v>57</v>
      </c>
      <c r="G71" s="15" t="s">
        <v>25</v>
      </c>
    </row>
    <row r="72" spans="1:7" x14ac:dyDescent="0.25">
      <c r="A72" s="15" t="s">
        <v>322</v>
      </c>
      <c r="B72" s="16" t="s">
        <v>315</v>
      </c>
      <c r="C72" s="17" t="s">
        <v>65</v>
      </c>
      <c r="D72" s="18">
        <v>1750</v>
      </c>
      <c r="E72" s="18"/>
      <c r="F72" s="15" t="s">
        <v>57</v>
      </c>
      <c r="G72" s="15" t="s">
        <v>25</v>
      </c>
    </row>
    <row r="73" spans="1:7" x14ac:dyDescent="0.25">
      <c r="A73" s="15" t="s">
        <v>356</v>
      </c>
      <c r="B73" s="16" t="s">
        <v>349</v>
      </c>
      <c r="C73" s="17" t="s">
        <v>65</v>
      </c>
      <c r="D73" s="18">
        <v>1750</v>
      </c>
      <c r="E73" s="18"/>
      <c r="F73" s="15" t="s">
        <v>57</v>
      </c>
      <c r="G73" s="15" t="s">
        <v>25</v>
      </c>
    </row>
    <row r="74" spans="1:7" x14ac:dyDescent="0.25">
      <c r="A74" s="15" t="s">
        <v>467</v>
      </c>
      <c r="B74" s="16" t="s">
        <v>461</v>
      </c>
      <c r="C74" s="15" t="s">
        <v>0</v>
      </c>
      <c r="D74" s="19">
        <v>33000</v>
      </c>
      <c r="E74" s="19">
        <v>33000</v>
      </c>
      <c r="F74" s="15" t="s">
        <v>57</v>
      </c>
      <c r="G74" s="15" t="s">
        <v>25</v>
      </c>
    </row>
    <row r="75" spans="1:7" x14ac:dyDescent="0.25">
      <c r="A75" s="15" t="s">
        <v>54</v>
      </c>
      <c r="B75" s="16" t="s">
        <v>55</v>
      </c>
      <c r="C75" s="17" t="s">
        <v>56</v>
      </c>
      <c r="D75" s="18">
        <v>1700</v>
      </c>
      <c r="E75" s="18">
        <f>SUM(D75:D78 )</f>
        <v>6120</v>
      </c>
      <c r="F75" s="15" t="s">
        <v>57</v>
      </c>
      <c r="G75" s="15" t="s">
        <v>25</v>
      </c>
    </row>
    <row r="76" spans="1:7" x14ac:dyDescent="0.25">
      <c r="A76" s="15" t="s">
        <v>75</v>
      </c>
      <c r="B76" s="16" t="s">
        <v>73</v>
      </c>
      <c r="C76" s="17" t="s">
        <v>56</v>
      </c>
      <c r="D76" s="18">
        <v>1700</v>
      </c>
      <c r="E76" s="18"/>
      <c r="F76" s="15" t="s">
        <v>57</v>
      </c>
      <c r="G76" s="15" t="s">
        <v>25</v>
      </c>
    </row>
    <row r="77" spans="1:7" x14ac:dyDescent="0.25">
      <c r="A77" s="15" t="s">
        <v>358</v>
      </c>
      <c r="B77" s="16" t="s">
        <v>349</v>
      </c>
      <c r="C77" s="17" t="s">
        <v>56</v>
      </c>
      <c r="D77" s="18">
        <v>1700</v>
      </c>
      <c r="E77" s="18"/>
      <c r="F77" s="15" t="s">
        <v>57</v>
      </c>
      <c r="G77" s="15" t="s">
        <v>25</v>
      </c>
    </row>
    <row r="78" spans="1:7" x14ac:dyDescent="0.25">
      <c r="A78" s="15" t="s">
        <v>563</v>
      </c>
      <c r="B78" s="16" t="s">
        <v>558</v>
      </c>
      <c r="C78" s="17" t="s">
        <v>56</v>
      </c>
      <c r="D78" s="22">
        <v>1020</v>
      </c>
      <c r="E78" s="22"/>
      <c r="F78" s="15" t="s">
        <v>57</v>
      </c>
      <c r="G78" s="16" t="s">
        <v>25</v>
      </c>
    </row>
    <row r="79" spans="1:7" x14ac:dyDescent="0.25">
      <c r="A79" s="15" t="s">
        <v>80</v>
      </c>
      <c r="B79" s="16" t="s">
        <v>81</v>
      </c>
      <c r="C79" s="15" t="s">
        <v>82</v>
      </c>
      <c r="D79" s="19">
        <v>1500</v>
      </c>
      <c r="E79" s="19">
        <v>1500</v>
      </c>
      <c r="F79" s="15" t="s">
        <v>57</v>
      </c>
      <c r="G79" s="15" t="s">
        <v>25</v>
      </c>
    </row>
    <row r="80" spans="1:7" x14ac:dyDescent="0.25">
      <c r="A80" s="15" t="s">
        <v>129</v>
      </c>
      <c r="B80" s="16" t="s">
        <v>130</v>
      </c>
      <c r="C80" s="17" t="s">
        <v>131</v>
      </c>
      <c r="D80" s="21">
        <v>750</v>
      </c>
      <c r="E80" s="21">
        <v>750</v>
      </c>
      <c r="F80" s="15" t="s">
        <v>57</v>
      </c>
      <c r="G80" s="15" t="s">
        <v>25</v>
      </c>
    </row>
    <row r="81" spans="1:7" x14ac:dyDescent="0.25">
      <c r="A81" s="15" t="s">
        <v>101</v>
      </c>
      <c r="B81" s="16" t="s">
        <v>81</v>
      </c>
      <c r="C81" s="15" t="s">
        <v>102</v>
      </c>
      <c r="D81" s="19">
        <v>1500</v>
      </c>
      <c r="E81" s="19">
        <v>1500</v>
      </c>
      <c r="F81" s="15" t="s">
        <v>57</v>
      </c>
      <c r="G81" s="15" t="s">
        <v>25</v>
      </c>
    </row>
    <row r="82" spans="1:7" x14ac:dyDescent="0.25">
      <c r="A82" s="15" t="s">
        <v>136</v>
      </c>
      <c r="B82" s="16" t="s">
        <v>130</v>
      </c>
      <c r="C82" s="17" t="s">
        <v>137</v>
      </c>
      <c r="D82" s="18">
        <v>1500</v>
      </c>
      <c r="E82" s="18">
        <v>1500</v>
      </c>
      <c r="F82" s="15" t="s">
        <v>57</v>
      </c>
      <c r="G82" s="15" t="s">
        <v>25</v>
      </c>
    </row>
    <row r="83" spans="1:7" x14ac:dyDescent="0.25">
      <c r="A83" s="15" t="s">
        <v>158</v>
      </c>
      <c r="B83" s="16" t="s">
        <v>148</v>
      </c>
      <c r="C83" s="15" t="s">
        <v>159</v>
      </c>
      <c r="D83" s="19">
        <v>1500</v>
      </c>
      <c r="E83" s="19">
        <v>1500</v>
      </c>
      <c r="F83" s="15" t="s">
        <v>57</v>
      </c>
      <c r="G83" s="15" t="s">
        <v>25</v>
      </c>
    </row>
    <row r="84" spans="1:7" x14ac:dyDescent="0.25">
      <c r="A84" s="15" t="s">
        <v>60</v>
      </c>
      <c r="B84" s="16" t="s">
        <v>55</v>
      </c>
      <c r="C84" s="17" t="s">
        <v>61</v>
      </c>
      <c r="D84" s="18">
        <v>3000</v>
      </c>
      <c r="E84" s="18">
        <f>SUM(D84:D87 )</f>
        <v>12000</v>
      </c>
      <c r="F84" s="15" t="s">
        <v>57</v>
      </c>
      <c r="G84" s="15" t="s">
        <v>25</v>
      </c>
    </row>
    <row r="85" spans="1:7" x14ac:dyDescent="0.25">
      <c r="A85" s="15" t="s">
        <v>77</v>
      </c>
      <c r="B85" s="16" t="s">
        <v>73</v>
      </c>
      <c r="C85" s="17" t="s">
        <v>61</v>
      </c>
      <c r="D85" s="18">
        <v>3000</v>
      </c>
      <c r="E85" s="18"/>
      <c r="F85" s="15" t="s">
        <v>57</v>
      </c>
      <c r="G85" s="15" t="s">
        <v>25</v>
      </c>
    </row>
    <row r="86" spans="1:7" x14ac:dyDescent="0.25">
      <c r="A86" s="15" t="s">
        <v>319</v>
      </c>
      <c r="B86" s="16" t="s">
        <v>315</v>
      </c>
      <c r="C86" s="17" t="s">
        <v>61</v>
      </c>
      <c r="D86" s="18">
        <v>3000</v>
      </c>
      <c r="E86" s="18"/>
      <c r="F86" s="15" t="s">
        <v>57</v>
      </c>
      <c r="G86" s="15" t="s">
        <v>25</v>
      </c>
    </row>
    <row r="87" spans="1:7" x14ac:dyDescent="0.25">
      <c r="A87" s="15" t="s">
        <v>347</v>
      </c>
      <c r="B87" s="16" t="s">
        <v>344</v>
      </c>
      <c r="C87" s="17" t="s">
        <v>61</v>
      </c>
      <c r="D87" s="18">
        <v>3000</v>
      </c>
      <c r="E87" s="18"/>
      <c r="F87" s="15" t="s">
        <v>57</v>
      </c>
      <c r="G87" s="15" t="s">
        <v>25</v>
      </c>
    </row>
    <row r="88" spans="1:7" x14ac:dyDescent="0.25">
      <c r="A88" s="15" t="s">
        <v>140</v>
      </c>
      <c r="B88" s="16" t="s">
        <v>130</v>
      </c>
      <c r="C88" s="15" t="s">
        <v>141</v>
      </c>
      <c r="D88" s="19">
        <v>1500</v>
      </c>
      <c r="E88" s="19">
        <v>1500</v>
      </c>
      <c r="F88" s="15" t="s">
        <v>57</v>
      </c>
      <c r="G88" s="15" t="s">
        <v>25</v>
      </c>
    </row>
    <row r="89" spans="1:7" x14ac:dyDescent="0.25">
      <c r="A89" s="15" t="s">
        <v>190</v>
      </c>
      <c r="B89" s="16" t="s">
        <v>191</v>
      </c>
      <c r="C89" s="17" t="s">
        <v>192</v>
      </c>
      <c r="D89" s="18">
        <v>3000</v>
      </c>
      <c r="E89" s="18">
        <f>SUM(D89:D92 )</f>
        <v>12600</v>
      </c>
      <c r="F89" s="15" t="s">
        <v>57</v>
      </c>
      <c r="G89" s="15" t="s">
        <v>25</v>
      </c>
    </row>
    <row r="90" spans="1:7" x14ac:dyDescent="0.25">
      <c r="A90" s="15" t="s">
        <v>317</v>
      </c>
      <c r="B90" s="16" t="s">
        <v>315</v>
      </c>
      <c r="C90" s="17" t="s">
        <v>192</v>
      </c>
      <c r="D90" s="18">
        <v>3000</v>
      </c>
      <c r="E90" s="18"/>
      <c r="F90" s="15" t="s">
        <v>57</v>
      </c>
      <c r="G90" s="15" t="s">
        <v>25</v>
      </c>
    </row>
    <row r="91" spans="1:7" x14ac:dyDescent="0.25">
      <c r="A91" s="15" t="s">
        <v>346</v>
      </c>
      <c r="B91" s="16" t="s">
        <v>344</v>
      </c>
      <c r="C91" s="17" t="s">
        <v>192</v>
      </c>
      <c r="D91" s="18">
        <v>3000</v>
      </c>
      <c r="E91" s="18"/>
      <c r="F91" s="15" t="s">
        <v>57</v>
      </c>
      <c r="G91" s="15" t="s">
        <v>25</v>
      </c>
    </row>
    <row r="92" spans="1:7" x14ac:dyDescent="0.25">
      <c r="A92" s="15" t="s">
        <v>560</v>
      </c>
      <c r="B92" s="16" t="s">
        <v>558</v>
      </c>
      <c r="C92" s="17" t="s">
        <v>192</v>
      </c>
      <c r="D92" s="22">
        <v>3600</v>
      </c>
      <c r="E92" s="22"/>
      <c r="F92" s="15" t="s">
        <v>57</v>
      </c>
      <c r="G92" s="16" t="s">
        <v>25</v>
      </c>
    </row>
    <row r="93" spans="1:7" x14ac:dyDescent="0.25">
      <c r="A93" s="15" t="s">
        <v>144</v>
      </c>
      <c r="B93" s="16" t="s">
        <v>130</v>
      </c>
      <c r="C93" s="15" t="s">
        <v>145</v>
      </c>
      <c r="D93" s="19">
        <v>1750</v>
      </c>
      <c r="E93" s="19">
        <f>SUM(D93:D97 )</f>
        <v>8020</v>
      </c>
      <c r="F93" s="15" t="s">
        <v>57</v>
      </c>
      <c r="G93" s="15" t="s">
        <v>25</v>
      </c>
    </row>
    <row r="94" spans="1:7" x14ac:dyDescent="0.25">
      <c r="A94" s="15" t="s">
        <v>146</v>
      </c>
      <c r="B94" s="16" t="s">
        <v>130</v>
      </c>
      <c r="C94" s="15" t="s">
        <v>145</v>
      </c>
      <c r="D94" s="19">
        <v>1750</v>
      </c>
      <c r="E94" s="19"/>
      <c r="F94" s="15" t="s">
        <v>57</v>
      </c>
      <c r="G94" s="15" t="s">
        <v>25</v>
      </c>
    </row>
    <row r="95" spans="1:7" x14ac:dyDescent="0.25">
      <c r="A95" s="15" t="s">
        <v>321</v>
      </c>
      <c r="B95" s="16" t="s">
        <v>315</v>
      </c>
      <c r="C95" s="15" t="s">
        <v>145</v>
      </c>
      <c r="D95" s="19">
        <v>1750</v>
      </c>
      <c r="E95" s="19"/>
      <c r="F95" s="15" t="s">
        <v>57</v>
      </c>
      <c r="G95" s="15" t="s">
        <v>25</v>
      </c>
    </row>
    <row r="96" spans="1:7" x14ac:dyDescent="0.25">
      <c r="A96" s="15" t="s">
        <v>357</v>
      </c>
      <c r="B96" s="16" t="s">
        <v>349</v>
      </c>
      <c r="C96" s="15" t="s">
        <v>145</v>
      </c>
      <c r="D96" s="19">
        <v>1750</v>
      </c>
      <c r="E96" s="19"/>
      <c r="F96" s="15" t="s">
        <v>57</v>
      </c>
      <c r="G96" s="15" t="s">
        <v>25</v>
      </c>
    </row>
    <row r="97" spans="1:7" x14ac:dyDescent="0.25">
      <c r="A97" s="15" t="s">
        <v>562</v>
      </c>
      <c r="B97" s="16" t="s">
        <v>558</v>
      </c>
      <c r="C97" s="15" t="s">
        <v>145</v>
      </c>
      <c r="D97" s="23">
        <v>1020</v>
      </c>
      <c r="E97" s="23"/>
      <c r="F97" s="15" t="s">
        <v>57</v>
      </c>
      <c r="G97" s="16" t="s">
        <v>25</v>
      </c>
    </row>
    <row r="98" spans="1:7" x14ac:dyDescent="0.25">
      <c r="A98" s="15" t="s">
        <v>112</v>
      </c>
      <c r="B98" s="16" t="s">
        <v>81</v>
      </c>
      <c r="C98" s="17" t="s">
        <v>113</v>
      </c>
      <c r="D98" s="18">
        <v>1500</v>
      </c>
      <c r="E98" s="18">
        <v>1500</v>
      </c>
      <c r="F98" s="15" t="s">
        <v>57</v>
      </c>
      <c r="G98" s="15" t="s">
        <v>25</v>
      </c>
    </row>
    <row r="99" spans="1:7" x14ac:dyDescent="0.25">
      <c r="A99" s="15" t="s">
        <v>174</v>
      </c>
      <c r="B99" s="16" t="s">
        <v>148</v>
      </c>
      <c r="C99" s="15" t="s">
        <v>175</v>
      </c>
      <c r="D99" s="19">
        <v>1500</v>
      </c>
      <c r="E99" s="19">
        <v>1500</v>
      </c>
      <c r="F99" s="15" t="s">
        <v>57</v>
      </c>
      <c r="G99" s="15" t="s">
        <v>25</v>
      </c>
    </row>
    <row r="100" spans="1:7" x14ac:dyDescent="0.25">
      <c r="A100" s="15" t="s">
        <v>164</v>
      </c>
      <c r="B100" s="16" t="s">
        <v>148</v>
      </c>
      <c r="C100" s="17" t="s">
        <v>165</v>
      </c>
      <c r="D100" s="18">
        <v>1500</v>
      </c>
      <c r="E100" s="18">
        <v>1500</v>
      </c>
      <c r="F100" s="15" t="s">
        <v>57</v>
      </c>
      <c r="G100" s="15" t="s">
        <v>25</v>
      </c>
    </row>
    <row r="101" spans="1:7" x14ac:dyDescent="0.25">
      <c r="A101" s="15" t="s">
        <v>365</v>
      </c>
      <c r="B101" s="16" t="s">
        <v>361</v>
      </c>
      <c r="C101" s="15" t="s">
        <v>366</v>
      </c>
      <c r="D101" s="19">
        <v>1500</v>
      </c>
      <c r="E101" s="19">
        <f>SUM( D101:D102)</f>
        <v>3000</v>
      </c>
      <c r="F101" s="15" t="s">
        <v>57</v>
      </c>
      <c r="G101" s="15" t="s">
        <v>25</v>
      </c>
    </row>
    <row r="102" spans="1:7" x14ac:dyDescent="0.25">
      <c r="A102" s="15" t="s">
        <v>493</v>
      </c>
      <c r="B102" s="16" t="s">
        <v>469</v>
      </c>
      <c r="C102" s="15" t="s">
        <v>366</v>
      </c>
      <c r="D102" s="19">
        <v>1500</v>
      </c>
      <c r="E102" s="19"/>
      <c r="F102" s="15" t="s">
        <v>57</v>
      </c>
      <c r="G102" s="15" t="s">
        <v>25</v>
      </c>
    </row>
    <row r="103" spans="1:7" x14ac:dyDescent="0.25">
      <c r="A103" s="15" t="s">
        <v>127</v>
      </c>
      <c r="B103" s="16" t="s">
        <v>115</v>
      </c>
      <c r="C103" s="17" t="s">
        <v>128</v>
      </c>
      <c r="D103" s="18">
        <v>1500</v>
      </c>
      <c r="E103" s="18">
        <f>SUM(D103:D105 )</f>
        <v>4500</v>
      </c>
      <c r="F103" s="15" t="s">
        <v>57</v>
      </c>
      <c r="G103" s="15" t="s">
        <v>25</v>
      </c>
    </row>
    <row r="104" spans="1:7" x14ac:dyDescent="0.25">
      <c r="A104" s="15" t="s">
        <v>369</v>
      </c>
      <c r="B104" s="16" t="s">
        <v>361</v>
      </c>
      <c r="C104" s="17" t="s">
        <v>128</v>
      </c>
      <c r="D104" s="18">
        <v>1500</v>
      </c>
      <c r="E104" s="18"/>
      <c r="F104" s="15" t="s">
        <v>57</v>
      </c>
      <c r="G104" s="15" t="s">
        <v>25</v>
      </c>
    </row>
    <row r="105" spans="1:7" x14ac:dyDescent="0.25">
      <c r="A105" s="15" t="s">
        <v>495</v>
      </c>
      <c r="B105" s="16" t="s">
        <v>469</v>
      </c>
      <c r="C105" s="17" t="s">
        <v>128</v>
      </c>
      <c r="D105" s="18">
        <v>1500</v>
      </c>
      <c r="E105" s="18"/>
      <c r="F105" s="15" t="s">
        <v>57</v>
      </c>
      <c r="G105" s="15" t="s">
        <v>25</v>
      </c>
    </row>
    <row r="106" spans="1:7" x14ac:dyDescent="0.25">
      <c r="A106" s="15" t="s">
        <v>123</v>
      </c>
      <c r="B106" s="16" t="s">
        <v>115</v>
      </c>
      <c r="C106" s="15" t="s">
        <v>124</v>
      </c>
      <c r="D106" s="19">
        <v>1500</v>
      </c>
      <c r="E106" s="19">
        <v>1500</v>
      </c>
      <c r="F106" s="15" t="s">
        <v>57</v>
      </c>
      <c r="G106" s="15" t="s">
        <v>25</v>
      </c>
    </row>
    <row r="107" spans="1:7" x14ac:dyDescent="0.25">
      <c r="A107" s="15" t="s">
        <v>162</v>
      </c>
      <c r="B107" s="16" t="s">
        <v>148</v>
      </c>
      <c r="C107" s="17" t="s">
        <v>163</v>
      </c>
      <c r="D107" s="18">
        <v>1500</v>
      </c>
      <c r="E107" s="18">
        <v>1500</v>
      </c>
      <c r="F107" s="15" t="s">
        <v>57</v>
      </c>
      <c r="G107" s="15" t="s">
        <v>25</v>
      </c>
    </row>
    <row r="108" spans="1:7" x14ac:dyDescent="0.25">
      <c r="A108" s="15" t="s">
        <v>62</v>
      </c>
      <c r="B108" s="16" t="s">
        <v>55</v>
      </c>
      <c r="C108" s="15" t="s">
        <v>63</v>
      </c>
      <c r="D108" s="19">
        <v>1750</v>
      </c>
      <c r="E108" s="19">
        <f>SUM(D108:D111 )</f>
        <v>7000</v>
      </c>
      <c r="F108" s="15" t="s">
        <v>57</v>
      </c>
      <c r="G108" s="15" t="s">
        <v>25</v>
      </c>
    </row>
    <row r="109" spans="1:7" x14ac:dyDescent="0.25">
      <c r="A109" s="15" t="s">
        <v>78</v>
      </c>
      <c r="B109" s="16" t="s">
        <v>73</v>
      </c>
      <c r="C109" s="15" t="s">
        <v>63</v>
      </c>
      <c r="D109" s="19">
        <v>1750</v>
      </c>
      <c r="E109" s="19"/>
      <c r="F109" s="15" t="s">
        <v>57</v>
      </c>
      <c r="G109" s="15" t="s">
        <v>25</v>
      </c>
    </row>
    <row r="110" spans="1:7" x14ac:dyDescent="0.25">
      <c r="A110" s="15" t="s">
        <v>320</v>
      </c>
      <c r="B110" s="16" t="s">
        <v>315</v>
      </c>
      <c r="C110" s="15" t="s">
        <v>63</v>
      </c>
      <c r="D110" s="19">
        <v>1750</v>
      </c>
      <c r="E110" s="19"/>
      <c r="F110" s="15" t="s">
        <v>57</v>
      </c>
      <c r="G110" s="15" t="s">
        <v>25</v>
      </c>
    </row>
    <row r="111" spans="1:7" x14ac:dyDescent="0.25">
      <c r="A111" s="15" t="s">
        <v>355</v>
      </c>
      <c r="B111" s="16" t="s">
        <v>349</v>
      </c>
      <c r="C111" s="15" t="s">
        <v>63</v>
      </c>
      <c r="D111" s="19">
        <v>1750</v>
      </c>
      <c r="E111" s="19"/>
      <c r="F111" s="15" t="s">
        <v>57</v>
      </c>
      <c r="G111" s="15" t="s">
        <v>25</v>
      </c>
    </row>
    <row r="112" spans="1:7" x14ac:dyDescent="0.25">
      <c r="A112" s="15" t="s">
        <v>134</v>
      </c>
      <c r="B112" s="16" t="s">
        <v>130</v>
      </c>
      <c r="C112" s="17" t="s">
        <v>135</v>
      </c>
      <c r="D112" s="18">
        <v>1500</v>
      </c>
      <c r="E112" s="18">
        <v>1500</v>
      </c>
      <c r="F112" s="15" t="s">
        <v>57</v>
      </c>
      <c r="G112" s="15" t="s">
        <v>25</v>
      </c>
    </row>
    <row r="113" spans="1:7" x14ac:dyDescent="0.25">
      <c r="A113" s="15" t="s">
        <v>180</v>
      </c>
      <c r="B113" s="16" t="s">
        <v>181</v>
      </c>
      <c r="C113" s="15" t="s">
        <v>182</v>
      </c>
      <c r="D113" s="19">
        <v>900000</v>
      </c>
      <c r="E113" s="19">
        <v>900000</v>
      </c>
      <c r="F113" s="15" t="s">
        <v>183</v>
      </c>
      <c r="G113" s="15" t="s">
        <v>184</v>
      </c>
    </row>
    <row r="114" spans="1:7" x14ac:dyDescent="0.25">
      <c r="A114" s="24" t="s">
        <v>436</v>
      </c>
      <c r="B114" s="24" t="s">
        <v>435</v>
      </c>
      <c r="C114" s="25" t="s">
        <v>437</v>
      </c>
      <c r="D114" s="26">
        <v>834500</v>
      </c>
      <c r="E114" s="26">
        <v>834500</v>
      </c>
      <c r="F114" s="24" t="s">
        <v>57</v>
      </c>
      <c r="G114" s="24" t="s">
        <v>25</v>
      </c>
    </row>
    <row r="115" spans="1:7" x14ac:dyDescent="0.25">
      <c r="A115" s="24"/>
      <c r="B115" s="24"/>
      <c r="C115" s="24"/>
      <c r="D115" s="27">
        <f>SUM(D2:D114)</f>
        <v>1957490</v>
      </c>
      <c r="E115" s="27"/>
      <c r="F115" s="24"/>
      <c r="G115" s="24"/>
    </row>
    <row r="119" spans="1:7" x14ac:dyDescent="0.25">
      <c r="C119" s="28" t="s">
        <v>6</v>
      </c>
      <c r="D119" s="29" t="s">
        <v>794</v>
      </c>
    </row>
    <row r="120" spans="1:7" x14ac:dyDescent="0.25">
      <c r="C120" s="30" t="s">
        <v>104</v>
      </c>
      <c r="D120" s="31">
        <v>750</v>
      </c>
    </row>
    <row r="121" spans="1:7" x14ac:dyDescent="0.25">
      <c r="C121" s="30" t="s">
        <v>98</v>
      </c>
      <c r="D121" s="31">
        <v>750</v>
      </c>
    </row>
    <row r="122" spans="1:7" x14ac:dyDescent="0.25">
      <c r="C122" s="30" t="s">
        <v>133</v>
      </c>
      <c r="D122" s="31">
        <v>750</v>
      </c>
    </row>
    <row r="123" spans="1:7" x14ac:dyDescent="0.25">
      <c r="C123" s="30" t="s">
        <v>131</v>
      </c>
      <c r="D123" s="31">
        <v>750</v>
      </c>
    </row>
    <row r="124" spans="1:7" x14ac:dyDescent="0.25">
      <c r="C124" s="30" t="s">
        <v>88</v>
      </c>
      <c r="D124" s="32">
        <v>1250</v>
      </c>
    </row>
    <row r="125" spans="1:7" x14ac:dyDescent="0.25">
      <c r="C125" s="30" t="s">
        <v>86</v>
      </c>
      <c r="D125" s="32">
        <v>1250</v>
      </c>
    </row>
    <row r="126" spans="1:7" x14ac:dyDescent="0.25">
      <c r="C126" s="30" t="s">
        <v>90</v>
      </c>
      <c r="D126" s="32">
        <v>1250</v>
      </c>
    </row>
    <row r="127" spans="1:7" x14ac:dyDescent="0.25">
      <c r="C127" s="30" t="s">
        <v>92</v>
      </c>
      <c r="D127" s="32">
        <v>1250</v>
      </c>
    </row>
    <row r="128" spans="1:7" x14ac:dyDescent="0.25">
      <c r="C128" s="30" t="s">
        <v>120</v>
      </c>
      <c r="D128" s="32">
        <v>1500</v>
      </c>
    </row>
    <row r="129" spans="3:4" x14ac:dyDescent="0.25">
      <c r="C129" s="30" t="s">
        <v>177</v>
      </c>
      <c r="D129" s="32">
        <v>1500</v>
      </c>
    </row>
    <row r="130" spans="3:4" x14ac:dyDescent="0.25">
      <c r="C130" s="30" t="s">
        <v>161</v>
      </c>
      <c r="D130" s="32">
        <v>1500</v>
      </c>
    </row>
    <row r="131" spans="3:4" x14ac:dyDescent="0.25">
      <c r="C131" s="30" t="s">
        <v>173</v>
      </c>
      <c r="D131" s="32">
        <v>1500</v>
      </c>
    </row>
    <row r="132" spans="3:4" x14ac:dyDescent="0.25">
      <c r="C132" s="30" t="s">
        <v>108</v>
      </c>
      <c r="D132" s="32">
        <v>1500</v>
      </c>
    </row>
    <row r="133" spans="3:4" x14ac:dyDescent="0.25">
      <c r="C133" s="30" t="s">
        <v>171</v>
      </c>
      <c r="D133" s="32">
        <v>1500</v>
      </c>
    </row>
    <row r="134" spans="3:4" x14ac:dyDescent="0.25">
      <c r="C134" s="30" t="s">
        <v>116</v>
      </c>
      <c r="D134" s="32">
        <v>1500</v>
      </c>
    </row>
    <row r="135" spans="3:4" x14ac:dyDescent="0.25">
      <c r="C135" s="30" t="s">
        <v>118</v>
      </c>
      <c r="D135" s="32">
        <v>1500</v>
      </c>
    </row>
    <row r="136" spans="3:4" x14ac:dyDescent="0.25">
      <c r="C136" s="30" t="s">
        <v>169</v>
      </c>
      <c r="D136" s="32">
        <v>1500</v>
      </c>
    </row>
    <row r="137" spans="3:4" x14ac:dyDescent="0.25">
      <c r="C137" s="30" t="s">
        <v>100</v>
      </c>
      <c r="D137" s="32">
        <v>1500</v>
      </c>
    </row>
    <row r="138" spans="3:4" x14ac:dyDescent="0.25">
      <c r="C138" s="30" t="s">
        <v>126</v>
      </c>
      <c r="D138" s="32">
        <v>1500</v>
      </c>
    </row>
    <row r="139" spans="3:4" x14ac:dyDescent="0.25">
      <c r="C139" s="30" t="s">
        <v>139</v>
      </c>
      <c r="D139" s="32">
        <v>1500</v>
      </c>
    </row>
    <row r="140" spans="3:4" x14ac:dyDescent="0.25">
      <c r="C140" s="30" t="s">
        <v>82</v>
      </c>
      <c r="D140" s="32">
        <v>1500</v>
      </c>
    </row>
    <row r="141" spans="3:4" x14ac:dyDescent="0.25">
      <c r="C141" s="30" t="s">
        <v>102</v>
      </c>
      <c r="D141" s="32">
        <v>1500</v>
      </c>
    </row>
    <row r="142" spans="3:4" x14ac:dyDescent="0.25">
      <c r="C142" s="30" t="s">
        <v>137</v>
      </c>
      <c r="D142" s="32">
        <v>1500</v>
      </c>
    </row>
    <row r="143" spans="3:4" x14ac:dyDescent="0.25">
      <c r="C143" s="30" t="s">
        <v>159</v>
      </c>
      <c r="D143" s="32">
        <v>1500</v>
      </c>
    </row>
    <row r="144" spans="3:4" x14ac:dyDescent="0.25">
      <c r="C144" s="30" t="s">
        <v>141</v>
      </c>
      <c r="D144" s="32">
        <v>1500</v>
      </c>
    </row>
    <row r="145" spans="3:4" x14ac:dyDescent="0.25">
      <c r="C145" s="30" t="s">
        <v>113</v>
      </c>
      <c r="D145" s="32">
        <v>1500</v>
      </c>
    </row>
    <row r="146" spans="3:4" x14ac:dyDescent="0.25">
      <c r="C146" s="30" t="s">
        <v>175</v>
      </c>
      <c r="D146" s="32">
        <v>1500</v>
      </c>
    </row>
    <row r="147" spans="3:4" x14ac:dyDescent="0.25">
      <c r="C147" s="30" t="s">
        <v>165</v>
      </c>
      <c r="D147" s="32">
        <v>1500</v>
      </c>
    </row>
    <row r="148" spans="3:4" x14ac:dyDescent="0.25">
      <c r="C148" s="30" t="s">
        <v>124</v>
      </c>
      <c r="D148" s="32">
        <v>1500</v>
      </c>
    </row>
    <row r="149" spans="3:4" x14ac:dyDescent="0.25">
      <c r="C149" s="30" t="s">
        <v>163</v>
      </c>
      <c r="D149" s="32">
        <v>1500</v>
      </c>
    </row>
    <row r="150" spans="3:4" x14ac:dyDescent="0.25">
      <c r="C150" s="30" t="s">
        <v>135</v>
      </c>
      <c r="D150" s="32">
        <v>1500</v>
      </c>
    </row>
    <row r="151" spans="3:4" x14ac:dyDescent="0.25">
      <c r="C151" s="30" t="s">
        <v>155</v>
      </c>
      <c r="D151" s="32">
        <v>2000</v>
      </c>
    </row>
    <row r="152" spans="3:4" x14ac:dyDescent="0.25">
      <c r="C152" s="30" t="s">
        <v>96</v>
      </c>
      <c r="D152" s="32">
        <v>2500</v>
      </c>
    </row>
    <row r="153" spans="3:4" x14ac:dyDescent="0.25">
      <c r="C153" s="30" t="s">
        <v>167</v>
      </c>
      <c r="D153" s="32">
        <v>3000</v>
      </c>
    </row>
    <row r="154" spans="3:4" x14ac:dyDescent="0.25">
      <c r="C154" s="30" t="s">
        <v>366</v>
      </c>
      <c r="D154" s="32">
        <v>3000</v>
      </c>
    </row>
    <row r="155" spans="3:4" x14ac:dyDescent="0.25">
      <c r="C155" s="30" t="s">
        <v>59</v>
      </c>
      <c r="D155" s="32">
        <v>3500</v>
      </c>
    </row>
    <row r="156" spans="3:4" x14ac:dyDescent="0.25">
      <c r="C156" s="30" t="s">
        <v>94</v>
      </c>
      <c r="D156" s="32">
        <v>3750</v>
      </c>
    </row>
    <row r="157" spans="3:4" x14ac:dyDescent="0.25">
      <c r="C157" s="30" t="s">
        <v>69</v>
      </c>
      <c r="D157" s="32">
        <v>4000</v>
      </c>
    </row>
    <row r="158" spans="3:4" x14ac:dyDescent="0.25">
      <c r="C158" s="30" t="s">
        <v>179</v>
      </c>
      <c r="D158" s="32">
        <v>4000</v>
      </c>
    </row>
    <row r="159" spans="3:4" x14ac:dyDescent="0.25">
      <c r="C159" s="30" t="s">
        <v>122</v>
      </c>
      <c r="D159" s="32">
        <v>4500</v>
      </c>
    </row>
    <row r="160" spans="3:4" x14ac:dyDescent="0.25">
      <c r="C160" s="30" t="s">
        <v>106</v>
      </c>
      <c r="D160" s="32">
        <v>4500</v>
      </c>
    </row>
    <row r="161" spans="3:4" x14ac:dyDescent="0.25">
      <c r="C161" s="30" t="s">
        <v>84</v>
      </c>
      <c r="D161" s="32">
        <v>4500</v>
      </c>
    </row>
    <row r="162" spans="3:4" x14ac:dyDescent="0.25">
      <c r="C162" s="30" t="s">
        <v>128</v>
      </c>
      <c r="D162" s="32">
        <v>4500</v>
      </c>
    </row>
    <row r="163" spans="3:4" x14ac:dyDescent="0.25">
      <c r="C163" s="30" t="s">
        <v>157</v>
      </c>
      <c r="D163" s="32">
        <v>6000</v>
      </c>
    </row>
    <row r="164" spans="3:4" x14ac:dyDescent="0.25">
      <c r="C164" s="30" t="s">
        <v>149</v>
      </c>
      <c r="D164" s="32">
        <v>6000</v>
      </c>
    </row>
    <row r="165" spans="3:4" x14ac:dyDescent="0.25">
      <c r="C165" s="30" t="s">
        <v>151</v>
      </c>
      <c r="D165" s="32">
        <v>6000</v>
      </c>
    </row>
    <row r="166" spans="3:4" x14ac:dyDescent="0.25">
      <c r="C166" s="30" t="s">
        <v>153</v>
      </c>
      <c r="D166" s="32">
        <v>6000</v>
      </c>
    </row>
    <row r="167" spans="3:4" x14ac:dyDescent="0.25">
      <c r="C167" s="30" t="s">
        <v>56</v>
      </c>
      <c r="D167" s="32">
        <v>6120</v>
      </c>
    </row>
    <row r="168" spans="3:4" x14ac:dyDescent="0.25">
      <c r="C168" s="30" t="s">
        <v>65</v>
      </c>
      <c r="D168" s="32">
        <v>7000</v>
      </c>
    </row>
    <row r="169" spans="3:4" x14ac:dyDescent="0.25">
      <c r="C169" s="30" t="s">
        <v>63</v>
      </c>
      <c r="D169" s="32">
        <v>7000</v>
      </c>
    </row>
    <row r="170" spans="3:4" x14ac:dyDescent="0.25">
      <c r="C170" s="30" t="s">
        <v>71</v>
      </c>
      <c r="D170" s="32">
        <v>7500</v>
      </c>
    </row>
    <row r="171" spans="3:4" x14ac:dyDescent="0.25">
      <c r="C171" s="30" t="s">
        <v>145</v>
      </c>
      <c r="D171" s="32">
        <v>8020</v>
      </c>
    </row>
    <row r="172" spans="3:4" x14ac:dyDescent="0.25">
      <c r="C172" s="30" t="s">
        <v>298</v>
      </c>
      <c r="D172" s="32">
        <v>9100</v>
      </c>
    </row>
    <row r="173" spans="3:4" x14ac:dyDescent="0.25">
      <c r="C173" s="30" t="s">
        <v>67</v>
      </c>
      <c r="D173" s="32">
        <v>10400</v>
      </c>
    </row>
    <row r="174" spans="3:4" x14ac:dyDescent="0.25">
      <c r="C174" s="30" t="s">
        <v>61</v>
      </c>
      <c r="D174" s="32">
        <v>12000</v>
      </c>
    </row>
    <row r="175" spans="3:4" x14ac:dyDescent="0.25">
      <c r="C175" s="30" t="s">
        <v>192</v>
      </c>
      <c r="D175" s="32">
        <v>12600</v>
      </c>
    </row>
    <row r="176" spans="3:4" x14ac:dyDescent="0.25">
      <c r="C176" s="30" t="s">
        <v>0</v>
      </c>
      <c r="D176" s="32">
        <v>33000</v>
      </c>
    </row>
    <row r="177" spans="3:4" x14ac:dyDescent="0.25">
      <c r="C177" s="33" t="s">
        <v>437</v>
      </c>
      <c r="D177" s="34">
        <v>834500</v>
      </c>
    </row>
    <row r="178" spans="3:4" x14ac:dyDescent="0.25">
      <c r="C178" s="30" t="s">
        <v>182</v>
      </c>
      <c r="D178" s="32">
        <v>900000</v>
      </c>
    </row>
    <row r="179" spans="3:4" x14ac:dyDescent="0.25">
      <c r="C179" s="33" t="s">
        <v>803</v>
      </c>
      <c r="D179" s="35">
        <f>SUBTOTAL(9,D120:D178)</f>
        <v>1957490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19" workbookViewId="0">
      <selection activeCell="F23" sqref="F23"/>
    </sheetView>
  </sheetViews>
  <sheetFormatPr baseColWidth="10" defaultRowHeight="15" x14ac:dyDescent="0.25"/>
  <cols>
    <col min="1" max="1" width="30.7109375" customWidth="1"/>
    <col min="2" max="2" width="11.5703125" bestFit="1" customWidth="1"/>
    <col min="3" max="3" width="13.140625" customWidth="1"/>
    <col min="4" max="5" width="30.7109375" customWidth="1"/>
    <col min="6" max="6" width="46" customWidth="1"/>
  </cols>
  <sheetData>
    <row r="1" spans="1:6" x14ac:dyDescent="0.25">
      <c r="A1" s="7" t="s">
        <v>3</v>
      </c>
      <c r="B1" s="8" t="s">
        <v>4</v>
      </c>
      <c r="C1" s="8" t="s">
        <v>5</v>
      </c>
      <c r="D1" s="7" t="s">
        <v>6</v>
      </c>
      <c r="E1" s="7" t="s">
        <v>7</v>
      </c>
      <c r="F1" s="7" t="s">
        <v>8</v>
      </c>
    </row>
    <row r="2" spans="1:6" ht="15.75" x14ac:dyDescent="0.3">
      <c r="A2" s="3" t="s">
        <v>21</v>
      </c>
      <c r="B2" s="1" t="s">
        <v>22</v>
      </c>
      <c r="C2" s="2">
        <v>2189000</v>
      </c>
      <c r="D2" s="3" t="s">
        <v>23</v>
      </c>
      <c r="E2" s="3" t="s">
        <v>24</v>
      </c>
      <c r="F2" s="3" t="s">
        <v>25</v>
      </c>
    </row>
    <row r="3" spans="1:6" ht="15.75" x14ac:dyDescent="0.3">
      <c r="A3" s="3" t="s">
        <v>292</v>
      </c>
      <c r="B3" s="1" t="s">
        <v>293</v>
      </c>
      <c r="C3" s="2">
        <v>2354000</v>
      </c>
      <c r="D3" s="3" t="s">
        <v>23</v>
      </c>
      <c r="E3" s="3" t="s">
        <v>24</v>
      </c>
      <c r="F3" s="3" t="s">
        <v>25</v>
      </c>
    </row>
    <row r="4" spans="1:6" ht="15.75" x14ac:dyDescent="0.3">
      <c r="A4" s="3" t="s">
        <v>408</v>
      </c>
      <c r="B4" s="1" t="s">
        <v>409</v>
      </c>
      <c r="C4" s="2">
        <v>1070000</v>
      </c>
      <c r="D4" s="3" t="s">
        <v>23</v>
      </c>
      <c r="E4" s="3" t="s">
        <v>24</v>
      </c>
      <c r="F4" s="3" t="s">
        <v>25</v>
      </c>
    </row>
    <row r="5" spans="1:6" ht="15.75" x14ac:dyDescent="0.3">
      <c r="A5" s="3" t="s">
        <v>420</v>
      </c>
      <c r="B5" s="1" t="s">
        <v>411</v>
      </c>
      <c r="C5" s="2">
        <v>2889000</v>
      </c>
      <c r="D5" s="3" t="s">
        <v>23</v>
      </c>
      <c r="E5" s="3" t="s">
        <v>24</v>
      </c>
      <c r="F5" s="3" t="s">
        <v>51</v>
      </c>
    </row>
    <row r="6" spans="1:6" ht="15.75" x14ac:dyDescent="0.3">
      <c r="A6" s="3" t="s">
        <v>421</v>
      </c>
      <c r="B6" s="1" t="s">
        <v>411</v>
      </c>
      <c r="C6" s="2">
        <v>2354000</v>
      </c>
      <c r="D6" s="3" t="s">
        <v>23</v>
      </c>
      <c r="E6" s="3" t="s">
        <v>24</v>
      </c>
      <c r="F6" s="3" t="s">
        <v>51</v>
      </c>
    </row>
    <row r="7" spans="1:6" ht="15.75" x14ac:dyDescent="0.3">
      <c r="A7" s="3" t="s">
        <v>422</v>
      </c>
      <c r="B7" s="1" t="s">
        <v>423</v>
      </c>
      <c r="C7" s="2">
        <v>1070000</v>
      </c>
      <c r="D7" s="3" t="s">
        <v>23</v>
      </c>
      <c r="E7" s="3" t="s">
        <v>24</v>
      </c>
      <c r="F7" s="3" t="s">
        <v>25</v>
      </c>
    </row>
    <row r="8" spans="1:6" ht="15.75" x14ac:dyDescent="0.3">
      <c r="A8" s="3" t="s">
        <v>477</v>
      </c>
      <c r="B8" s="1" t="s">
        <v>469</v>
      </c>
      <c r="C8" s="2">
        <v>256800</v>
      </c>
      <c r="D8" s="3" t="s">
        <v>23</v>
      </c>
      <c r="E8" s="3" t="s">
        <v>24</v>
      </c>
      <c r="F8" s="3" t="s">
        <v>51</v>
      </c>
    </row>
    <row r="9" spans="1:6" ht="15.75" x14ac:dyDescent="0.3">
      <c r="A9" s="3" t="s">
        <v>478</v>
      </c>
      <c r="B9" s="1" t="s">
        <v>469</v>
      </c>
      <c r="C9" s="2">
        <v>107000</v>
      </c>
      <c r="D9" s="3" t="s">
        <v>23</v>
      </c>
      <c r="E9" s="3" t="s">
        <v>24</v>
      </c>
      <c r="F9" s="3" t="s">
        <v>51</v>
      </c>
    </row>
    <row r="10" spans="1:6" ht="15.75" x14ac:dyDescent="0.3">
      <c r="A10" s="3" t="s">
        <v>479</v>
      </c>
      <c r="B10" s="1" t="s">
        <v>469</v>
      </c>
      <c r="C10" s="2">
        <v>616748</v>
      </c>
      <c r="D10" s="3" t="s">
        <v>23</v>
      </c>
      <c r="E10" s="3" t="s">
        <v>24</v>
      </c>
      <c r="F10" s="3" t="s">
        <v>51</v>
      </c>
    </row>
    <row r="11" spans="1:6" ht="15.75" x14ac:dyDescent="0.3">
      <c r="A11" s="3" t="s">
        <v>483</v>
      </c>
      <c r="B11" s="1" t="s">
        <v>469</v>
      </c>
      <c r="C11" s="2">
        <v>256800</v>
      </c>
      <c r="D11" s="3" t="s">
        <v>23</v>
      </c>
      <c r="E11" s="3" t="s">
        <v>24</v>
      </c>
      <c r="F11" s="3" t="s">
        <v>51</v>
      </c>
    </row>
    <row r="12" spans="1:6" ht="15.75" x14ac:dyDescent="0.3">
      <c r="A12" s="3" t="s">
        <v>484</v>
      </c>
      <c r="B12" s="1" t="s">
        <v>469</v>
      </c>
      <c r="C12" s="2">
        <v>8094.6</v>
      </c>
      <c r="D12" s="3" t="s">
        <v>23</v>
      </c>
      <c r="E12" s="3" t="s">
        <v>485</v>
      </c>
      <c r="F12" s="3" t="s">
        <v>51</v>
      </c>
    </row>
    <row r="13" spans="1:6" x14ac:dyDescent="0.25">
      <c r="C13" s="6">
        <f>SUM(C2:C12)</f>
        <v>13171442.6</v>
      </c>
    </row>
    <row r="16" spans="1:6" x14ac:dyDescent="0.25">
      <c r="D16" s="9" t="s">
        <v>788</v>
      </c>
      <c r="E16" s="9" t="s">
        <v>789</v>
      </c>
    </row>
    <row r="17" spans="4:5" ht="15.75" x14ac:dyDescent="0.3">
      <c r="D17" s="111" t="s">
        <v>790</v>
      </c>
      <c r="E17" s="10">
        <v>2189000</v>
      </c>
    </row>
    <row r="18" spans="4:5" ht="15.75" x14ac:dyDescent="0.3">
      <c r="D18" s="111" t="s">
        <v>791</v>
      </c>
      <c r="E18" s="10">
        <v>2354000</v>
      </c>
    </row>
    <row r="19" spans="4:5" ht="15.75" x14ac:dyDescent="0.3">
      <c r="D19" s="111" t="s">
        <v>792</v>
      </c>
      <c r="E19" s="10">
        <v>8628442.5999999996</v>
      </c>
    </row>
    <row r="20" spans="4:5" x14ac:dyDescent="0.25">
      <c r="D20" s="11" t="s">
        <v>793</v>
      </c>
      <c r="E20" s="12">
        <f>SUM(E17:E19)</f>
        <v>13171442.6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25" workbookViewId="0">
      <selection activeCell="D37" sqref="D37"/>
    </sheetView>
  </sheetViews>
  <sheetFormatPr baseColWidth="10" defaultRowHeight="15" x14ac:dyDescent="0.25"/>
  <cols>
    <col min="1" max="1" width="30.7109375" customWidth="1"/>
    <col min="2" max="2" width="11.5703125" bestFit="1" customWidth="1"/>
    <col min="3" max="3" width="30.7109375" customWidth="1"/>
    <col min="4" max="5" width="13.140625" customWidth="1"/>
    <col min="6" max="6" width="30.7109375" customWidth="1"/>
    <col min="7" max="7" width="46" customWidth="1"/>
  </cols>
  <sheetData>
    <row r="1" spans="1:7" x14ac:dyDescent="0.25">
      <c r="A1" s="36" t="s">
        <v>3</v>
      </c>
      <c r="B1" s="37" t="s">
        <v>4</v>
      </c>
      <c r="C1" s="36" t="s">
        <v>6</v>
      </c>
      <c r="D1" s="37" t="s">
        <v>5</v>
      </c>
      <c r="E1" s="37" t="s">
        <v>794</v>
      </c>
      <c r="F1" s="36" t="s">
        <v>7</v>
      </c>
      <c r="G1" s="36" t="s">
        <v>8</v>
      </c>
    </row>
    <row r="2" spans="1:7" x14ac:dyDescent="0.25">
      <c r="A2" s="38" t="s">
        <v>332</v>
      </c>
      <c r="B2" s="42" t="s">
        <v>331</v>
      </c>
      <c r="C2" s="38" t="s">
        <v>333</v>
      </c>
      <c r="D2" s="39">
        <v>8919.52</v>
      </c>
      <c r="E2" s="39">
        <v>8919.52</v>
      </c>
      <c r="F2" s="38" t="s">
        <v>334</v>
      </c>
      <c r="G2" s="38" t="s">
        <v>335</v>
      </c>
    </row>
    <row r="3" spans="1:7" x14ac:dyDescent="0.25">
      <c r="A3" s="38" t="s">
        <v>47</v>
      </c>
      <c r="B3" s="42" t="s">
        <v>48</v>
      </c>
      <c r="C3" s="38" t="s">
        <v>49</v>
      </c>
      <c r="D3" s="39">
        <v>22040</v>
      </c>
      <c r="E3" s="39">
        <f>SUM(D3:D9 )</f>
        <v>292540.40000000002</v>
      </c>
      <c r="F3" s="38" t="s">
        <v>50</v>
      </c>
      <c r="G3" s="38" t="s">
        <v>51</v>
      </c>
    </row>
    <row r="4" spans="1:7" x14ac:dyDescent="0.25">
      <c r="A4" s="38" t="s">
        <v>52</v>
      </c>
      <c r="B4" s="42" t="s">
        <v>48</v>
      </c>
      <c r="C4" s="38" t="s">
        <v>49</v>
      </c>
      <c r="D4" s="39">
        <v>47212</v>
      </c>
      <c r="E4" s="39"/>
      <c r="F4" s="38" t="s">
        <v>50</v>
      </c>
      <c r="G4" s="38" t="s">
        <v>51</v>
      </c>
    </row>
    <row r="5" spans="1:7" x14ac:dyDescent="0.25">
      <c r="A5" s="38" t="s">
        <v>53</v>
      </c>
      <c r="B5" s="42" t="s">
        <v>48</v>
      </c>
      <c r="C5" s="38" t="s">
        <v>49</v>
      </c>
      <c r="D5" s="39">
        <v>50344</v>
      </c>
      <c r="E5" s="39"/>
      <c r="F5" s="38" t="s">
        <v>50</v>
      </c>
      <c r="G5" s="38" t="s">
        <v>51</v>
      </c>
    </row>
    <row r="6" spans="1:7" x14ac:dyDescent="0.25">
      <c r="A6" s="38" t="s">
        <v>612</v>
      </c>
      <c r="B6" s="42" t="s">
        <v>610</v>
      </c>
      <c r="C6" s="38" t="s">
        <v>49</v>
      </c>
      <c r="D6" s="39">
        <v>4744.3999999999996</v>
      </c>
      <c r="E6" s="39"/>
      <c r="F6" s="38" t="s">
        <v>576</v>
      </c>
      <c r="G6" s="38" t="s">
        <v>537</v>
      </c>
    </row>
    <row r="7" spans="1:7" x14ac:dyDescent="0.25">
      <c r="A7" s="38" t="s">
        <v>533</v>
      </c>
      <c r="B7" s="42" t="s">
        <v>528</v>
      </c>
      <c r="C7" s="38" t="s">
        <v>49</v>
      </c>
      <c r="D7" s="39">
        <v>40600</v>
      </c>
      <c r="E7" s="39"/>
      <c r="F7" s="38" t="s">
        <v>536</v>
      </c>
      <c r="G7" s="38" t="s">
        <v>537</v>
      </c>
    </row>
    <row r="8" spans="1:7" x14ac:dyDescent="0.25">
      <c r="A8" s="38" t="s">
        <v>617</v>
      </c>
      <c r="B8" s="42" t="s">
        <v>618</v>
      </c>
      <c r="C8" s="38" t="s">
        <v>49</v>
      </c>
      <c r="D8" s="39">
        <v>10440</v>
      </c>
      <c r="E8" s="39"/>
      <c r="F8" s="38" t="s">
        <v>536</v>
      </c>
      <c r="G8" s="38" t="s">
        <v>537</v>
      </c>
    </row>
    <row r="9" spans="1:7" x14ac:dyDescent="0.25">
      <c r="A9" s="38" t="s">
        <v>609</v>
      </c>
      <c r="B9" s="42" t="s">
        <v>610</v>
      </c>
      <c r="C9" s="38" t="s">
        <v>49</v>
      </c>
      <c r="D9" s="39">
        <v>117160</v>
      </c>
      <c r="E9" s="39"/>
      <c r="F9" s="38" t="s">
        <v>536</v>
      </c>
      <c r="G9" s="38" t="s">
        <v>537</v>
      </c>
    </row>
    <row r="10" spans="1:7" x14ac:dyDescent="0.25">
      <c r="A10" s="30" t="s">
        <v>394</v>
      </c>
      <c r="B10" s="43" t="s">
        <v>391</v>
      </c>
      <c r="C10" s="30" t="s">
        <v>395</v>
      </c>
      <c r="D10" s="32">
        <v>2000</v>
      </c>
      <c r="E10" s="32">
        <f>SUM(D10:D11 )</f>
        <v>2998.76</v>
      </c>
      <c r="F10" s="30" t="s">
        <v>396</v>
      </c>
      <c r="G10" s="30" t="s">
        <v>51</v>
      </c>
    </row>
    <row r="11" spans="1:7" x14ac:dyDescent="0.25">
      <c r="A11" s="38" t="s">
        <v>394</v>
      </c>
      <c r="B11" s="42" t="s">
        <v>391</v>
      </c>
      <c r="C11" s="38" t="s">
        <v>395</v>
      </c>
      <c r="D11" s="44">
        <v>998.76</v>
      </c>
      <c r="E11" s="44"/>
      <c r="F11" s="38" t="s">
        <v>397</v>
      </c>
      <c r="G11" s="38" t="s">
        <v>51</v>
      </c>
    </row>
    <row r="12" spans="1:7" x14ac:dyDescent="0.25">
      <c r="A12" s="38" t="s">
        <v>311</v>
      </c>
      <c r="B12" s="42" t="s">
        <v>304</v>
      </c>
      <c r="C12" s="38" t="s">
        <v>312</v>
      </c>
      <c r="D12" s="39">
        <v>54564.08</v>
      </c>
      <c r="E12" s="39">
        <v>54564.08</v>
      </c>
      <c r="F12" s="38" t="s">
        <v>313</v>
      </c>
      <c r="G12" s="38" t="s">
        <v>51</v>
      </c>
    </row>
    <row r="13" spans="1:7" x14ac:dyDescent="0.25">
      <c r="A13" s="38" t="s">
        <v>678</v>
      </c>
      <c r="B13" s="42" t="s">
        <v>679</v>
      </c>
      <c r="C13" s="38" t="s">
        <v>680</v>
      </c>
      <c r="D13" s="39">
        <v>4950</v>
      </c>
      <c r="E13" s="39">
        <v>4950</v>
      </c>
      <c r="F13" s="38" t="s">
        <v>681</v>
      </c>
      <c r="G13" s="38" t="s">
        <v>785</v>
      </c>
    </row>
    <row r="14" spans="1:7" x14ac:dyDescent="0.25">
      <c r="A14" s="38" t="s">
        <v>623</v>
      </c>
      <c r="B14" s="42" t="s">
        <v>622</v>
      </c>
      <c r="C14" s="38" t="s">
        <v>575</v>
      </c>
      <c r="D14" s="39">
        <v>12656.18</v>
      </c>
      <c r="E14" s="39">
        <f>SUM(D14:D15 )</f>
        <v>16592.64</v>
      </c>
      <c r="F14" s="38" t="s">
        <v>397</v>
      </c>
      <c r="G14" s="38" t="s">
        <v>51</v>
      </c>
    </row>
    <row r="15" spans="1:7" x14ac:dyDescent="0.25">
      <c r="A15" s="38" t="s">
        <v>573</v>
      </c>
      <c r="B15" s="42" t="s">
        <v>574</v>
      </c>
      <c r="C15" s="38" t="s">
        <v>575</v>
      </c>
      <c r="D15" s="45">
        <v>3936.46</v>
      </c>
      <c r="E15" s="45"/>
      <c r="F15" s="38" t="s">
        <v>576</v>
      </c>
      <c r="G15" s="42" t="s">
        <v>577</v>
      </c>
    </row>
    <row r="16" spans="1:7" x14ac:dyDescent="0.25">
      <c r="A16" s="38" t="s">
        <v>655</v>
      </c>
      <c r="B16" s="42" t="s">
        <v>648</v>
      </c>
      <c r="C16" s="38" t="s">
        <v>32</v>
      </c>
      <c r="D16" s="44">
        <v>299.92</v>
      </c>
      <c r="E16" s="44">
        <f>SUM(D16:D18 )</f>
        <v>859.92000000000007</v>
      </c>
      <c r="F16" s="38" t="s">
        <v>313</v>
      </c>
      <c r="G16" s="38" t="s">
        <v>30</v>
      </c>
    </row>
    <row r="17" spans="1:7" x14ac:dyDescent="0.25">
      <c r="A17" s="38" t="s">
        <v>652</v>
      </c>
      <c r="B17" s="42" t="s">
        <v>648</v>
      </c>
      <c r="C17" s="38" t="s">
        <v>32</v>
      </c>
      <c r="D17" s="46">
        <v>60</v>
      </c>
      <c r="E17" s="46"/>
      <c r="F17" s="38" t="s">
        <v>538</v>
      </c>
      <c r="G17" s="38" t="s">
        <v>537</v>
      </c>
    </row>
    <row r="18" spans="1:7" ht="15.75" x14ac:dyDescent="0.3">
      <c r="A18" s="4" t="s">
        <v>503</v>
      </c>
      <c r="B18" s="5" t="s">
        <v>528</v>
      </c>
      <c r="C18" s="4" t="s">
        <v>32</v>
      </c>
      <c r="D18" s="47">
        <v>500</v>
      </c>
      <c r="F18" s="4" t="s">
        <v>538</v>
      </c>
      <c r="G18" s="4" t="s">
        <v>30</v>
      </c>
    </row>
    <row r="19" spans="1:7" x14ac:dyDescent="0.25">
      <c r="A19" s="30" t="s">
        <v>398</v>
      </c>
      <c r="B19" s="43" t="s">
        <v>391</v>
      </c>
      <c r="C19" s="30" t="s">
        <v>399</v>
      </c>
      <c r="D19" s="32">
        <v>1998</v>
      </c>
      <c r="E19" s="32">
        <f>SUM( D19:D20)</f>
        <v>3996</v>
      </c>
      <c r="F19" s="30" t="s">
        <v>396</v>
      </c>
      <c r="G19" s="30" t="s">
        <v>51</v>
      </c>
    </row>
    <row r="20" spans="1:7" x14ac:dyDescent="0.25">
      <c r="A20" s="30" t="s">
        <v>522</v>
      </c>
      <c r="B20" s="43" t="s">
        <v>521</v>
      </c>
      <c r="C20" s="30" t="s">
        <v>399</v>
      </c>
      <c r="D20" s="32">
        <v>1998</v>
      </c>
      <c r="E20" s="32"/>
      <c r="F20" s="30" t="s">
        <v>396</v>
      </c>
      <c r="G20" s="30" t="s">
        <v>51</v>
      </c>
    </row>
    <row r="21" spans="1:7" x14ac:dyDescent="0.25">
      <c r="A21" s="30" t="s">
        <v>545</v>
      </c>
      <c r="B21" s="43" t="s">
        <v>542</v>
      </c>
      <c r="C21" s="30" t="s">
        <v>546</v>
      </c>
      <c r="D21" s="32">
        <v>124120</v>
      </c>
      <c r="E21" s="32">
        <v>124120</v>
      </c>
      <c r="F21" s="30" t="s">
        <v>396</v>
      </c>
      <c r="G21" s="30" t="s">
        <v>25</v>
      </c>
    </row>
    <row r="27" spans="1:7" x14ac:dyDescent="0.25">
      <c r="C27" s="40" t="s">
        <v>6</v>
      </c>
      <c r="D27" s="37" t="s">
        <v>794</v>
      </c>
    </row>
    <row r="28" spans="1:7" x14ac:dyDescent="0.25">
      <c r="C28" s="40" t="s">
        <v>32</v>
      </c>
      <c r="D28" s="44">
        <v>859.92000000000007</v>
      </c>
    </row>
    <row r="29" spans="1:7" x14ac:dyDescent="0.25">
      <c r="C29" s="40" t="s">
        <v>395</v>
      </c>
      <c r="D29" s="32">
        <v>2998.76</v>
      </c>
    </row>
    <row r="30" spans="1:7" x14ac:dyDescent="0.25">
      <c r="C30" s="40" t="s">
        <v>399</v>
      </c>
      <c r="D30" s="32">
        <v>3996</v>
      </c>
    </row>
    <row r="31" spans="1:7" x14ac:dyDescent="0.25">
      <c r="C31" s="40" t="s">
        <v>680</v>
      </c>
      <c r="D31" s="39">
        <v>4950</v>
      </c>
    </row>
    <row r="32" spans="1:7" x14ac:dyDescent="0.25">
      <c r="C32" s="40" t="s">
        <v>333</v>
      </c>
      <c r="D32" s="39">
        <v>8919.52</v>
      </c>
    </row>
    <row r="33" spans="3:4" x14ac:dyDescent="0.25">
      <c r="C33" s="40" t="s">
        <v>575</v>
      </c>
      <c r="D33" s="39">
        <v>16592.64</v>
      </c>
    </row>
    <row r="34" spans="3:4" x14ac:dyDescent="0.25">
      <c r="C34" s="40" t="s">
        <v>312</v>
      </c>
      <c r="D34" s="39">
        <v>54564.08</v>
      </c>
    </row>
    <row r="35" spans="3:4" x14ac:dyDescent="0.25">
      <c r="C35" s="40" t="s">
        <v>546</v>
      </c>
      <c r="D35" s="32">
        <v>124120</v>
      </c>
    </row>
    <row r="36" spans="3:4" x14ac:dyDescent="0.25">
      <c r="C36" s="40" t="s">
        <v>49</v>
      </c>
      <c r="D36" s="39">
        <v>292540.40000000002</v>
      </c>
    </row>
    <row r="37" spans="3:4" x14ac:dyDescent="0.25">
      <c r="C37" s="28" t="s">
        <v>803</v>
      </c>
      <c r="D37" s="12">
        <f>SUBTOTAL(9,D28:D36)</f>
        <v>509541.32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7" workbookViewId="0">
      <selection activeCell="C21" sqref="C21"/>
    </sheetView>
  </sheetViews>
  <sheetFormatPr baseColWidth="10" defaultRowHeight="15" x14ac:dyDescent="0.25"/>
  <cols>
    <col min="1" max="1" width="30.7109375" customWidth="1"/>
    <col min="2" max="2" width="11.5703125" bestFit="1" customWidth="1"/>
    <col min="3" max="3" width="30.7109375" customWidth="1"/>
    <col min="4" max="4" width="13.140625" customWidth="1"/>
    <col min="5" max="5" width="30.7109375" customWidth="1"/>
    <col min="6" max="6" width="46" customWidth="1"/>
  </cols>
  <sheetData>
    <row r="1" spans="1:6" x14ac:dyDescent="0.25">
      <c r="A1" s="13" t="s">
        <v>3</v>
      </c>
      <c r="B1" s="14" t="s">
        <v>4</v>
      </c>
      <c r="C1" s="13" t="s">
        <v>6</v>
      </c>
      <c r="D1" s="14" t="s">
        <v>5</v>
      </c>
      <c r="E1" s="13" t="s">
        <v>7</v>
      </c>
      <c r="F1" s="13" t="s">
        <v>8</v>
      </c>
    </row>
    <row r="2" spans="1:6" x14ac:dyDescent="0.25">
      <c r="A2" s="15" t="s">
        <v>40</v>
      </c>
      <c r="B2" s="16" t="s">
        <v>27</v>
      </c>
      <c r="C2" s="15" t="s">
        <v>16</v>
      </c>
      <c r="D2" s="19">
        <v>10000</v>
      </c>
      <c r="E2" s="15" t="s">
        <v>12</v>
      </c>
      <c r="F2" s="15" t="s">
        <v>787</v>
      </c>
    </row>
    <row r="3" spans="1:6" x14ac:dyDescent="0.25">
      <c r="A3" s="15" t="s">
        <v>15</v>
      </c>
      <c r="B3" s="16" t="s">
        <v>10</v>
      </c>
      <c r="C3" s="15" t="s">
        <v>16</v>
      </c>
      <c r="D3" s="19">
        <v>11500</v>
      </c>
      <c r="E3" s="15" t="s">
        <v>12</v>
      </c>
      <c r="F3" s="15" t="s">
        <v>787</v>
      </c>
    </row>
    <row r="4" spans="1:6" x14ac:dyDescent="0.25">
      <c r="A4" s="15" t="s">
        <v>19</v>
      </c>
      <c r="B4" s="16" t="s">
        <v>10</v>
      </c>
      <c r="C4" s="15" t="s">
        <v>20</v>
      </c>
      <c r="D4" s="19">
        <v>11500</v>
      </c>
      <c r="E4" s="15" t="s">
        <v>12</v>
      </c>
      <c r="F4" s="15" t="s">
        <v>787</v>
      </c>
    </row>
    <row r="5" spans="1:6" x14ac:dyDescent="0.25">
      <c r="A5" s="15" t="s">
        <v>17</v>
      </c>
      <c r="B5" s="16" t="s">
        <v>10</v>
      </c>
      <c r="C5" s="15" t="s">
        <v>18</v>
      </c>
      <c r="D5" s="19">
        <v>11500</v>
      </c>
      <c r="E5" s="15" t="s">
        <v>12</v>
      </c>
      <c r="F5" s="15" t="s">
        <v>787</v>
      </c>
    </row>
    <row r="6" spans="1:6" x14ac:dyDescent="0.25">
      <c r="A6" s="15" t="s">
        <v>9</v>
      </c>
      <c r="B6" s="16" t="s">
        <v>10</v>
      </c>
      <c r="C6" s="15" t="s">
        <v>11</v>
      </c>
      <c r="D6" s="19">
        <v>11500</v>
      </c>
      <c r="E6" s="15" t="s">
        <v>12</v>
      </c>
      <c r="F6" s="15" t="s">
        <v>787</v>
      </c>
    </row>
    <row r="7" spans="1:6" x14ac:dyDescent="0.25">
      <c r="A7" s="15" t="s">
        <v>44</v>
      </c>
      <c r="B7" s="16" t="s">
        <v>45</v>
      </c>
      <c r="C7" s="15" t="s">
        <v>46</v>
      </c>
      <c r="D7" s="19">
        <v>11755</v>
      </c>
      <c r="E7" s="15" t="s">
        <v>12</v>
      </c>
      <c r="F7" s="15" t="s">
        <v>787</v>
      </c>
    </row>
    <row r="8" spans="1:6" x14ac:dyDescent="0.25">
      <c r="C8" s="30" t="s">
        <v>803</v>
      </c>
      <c r="D8" s="41">
        <f>SUM(D2:D7)</f>
        <v>67755</v>
      </c>
    </row>
    <row r="9" spans="1:6" ht="15.75" x14ac:dyDescent="0.3">
      <c r="A9" s="3"/>
      <c r="B9" s="1"/>
      <c r="C9" s="3"/>
      <c r="D9" s="2"/>
      <c r="E9" s="3"/>
      <c r="F9" s="3"/>
    </row>
    <row r="10" spans="1:6" ht="15.75" x14ac:dyDescent="0.3">
      <c r="A10" s="3"/>
      <c r="B10" s="1"/>
      <c r="C10" s="3"/>
      <c r="D10" s="2"/>
      <c r="E10" s="3"/>
      <c r="F10" s="3"/>
    </row>
    <row r="11" spans="1:6" ht="15.75" x14ac:dyDescent="0.3">
      <c r="A11" s="3"/>
      <c r="B11" s="1"/>
      <c r="C11" s="36" t="s">
        <v>6</v>
      </c>
      <c r="D11" s="37" t="s">
        <v>5</v>
      </c>
      <c r="E11" s="3"/>
      <c r="F11" s="3"/>
    </row>
    <row r="12" spans="1:6" ht="15.75" x14ac:dyDescent="0.3">
      <c r="A12" s="3"/>
      <c r="B12" s="1"/>
      <c r="C12" s="38" t="s">
        <v>16</v>
      </c>
      <c r="D12" s="39">
        <v>10000</v>
      </c>
      <c r="E12" s="3"/>
      <c r="F12" s="3"/>
    </row>
    <row r="13" spans="1:6" ht="15.75" x14ac:dyDescent="0.3">
      <c r="A13" s="3"/>
      <c r="B13" s="1"/>
      <c r="C13" s="38" t="s">
        <v>16</v>
      </c>
      <c r="D13" s="39">
        <v>11500</v>
      </c>
      <c r="E13" s="3"/>
      <c r="F13" s="3"/>
    </row>
    <row r="14" spans="1:6" ht="15.75" x14ac:dyDescent="0.3">
      <c r="A14" s="3"/>
      <c r="B14" s="1"/>
      <c r="C14" s="38" t="s">
        <v>20</v>
      </c>
      <c r="D14" s="39">
        <v>11500</v>
      </c>
      <c r="E14" s="3"/>
      <c r="F14" s="3"/>
    </row>
    <row r="15" spans="1:6" ht="15.75" x14ac:dyDescent="0.3">
      <c r="A15" s="3"/>
      <c r="B15" s="1"/>
      <c r="C15" s="38" t="s">
        <v>18</v>
      </c>
      <c r="D15" s="39">
        <v>11500</v>
      </c>
      <c r="E15" s="3"/>
      <c r="F15" s="3"/>
    </row>
    <row r="16" spans="1:6" ht="15.75" x14ac:dyDescent="0.3">
      <c r="A16" s="3"/>
      <c r="B16" s="1"/>
      <c r="C16" s="38" t="s">
        <v>11</v>
      </c>
      <c r="D16" s="39">
        <v>11500</v>
      </c>
      <c r="E16" s="3"/>
      <c r="F16" s="3"/>
    </row>
    <row r="17" spans="1:6" ht="15.75" x14ac:dyDescent="0.3">
      <c r="A17" s="3"/>
      <c r="B17" s="1"/>
      <c r="C17" s="38" t="s">
        <v>46</v>
      </c>
      <c r="D17" s="39">
        <v>11755</v>
      </c>
      <c r="E17" s="3"/>
      <c r="F17" s="3"/>
    </row>
    <row r="18" spans="1:6" ht="15.75" x14ac:dyDescent="0.3">
      <c r="A18" s="3"/>
      <c r="B18" s="1"/>
      <c r="C18" s="28" t="s">
        <v>803</v>
      </c>
      <c r="D18" s="12">
        <f>SUM(D12:D17)</f>
        <v>67755</v>
      </c>
      <c r="E18" s="3"/>
      <c r="F18" s="3"/>
    </row>
    <row r="19" spans="1:6" ht="15.75" x14ac:dyDescent="0.3">
      <c r="A19" s="3"/>
      <c r="B19" s="1"/>
      <c r="C19" s="3"/>
      <c r="D19" s="2"/>
      <c r="E19" s="3"/>
      <c r="F19" s="3"/>
    </row>
    <row r="20" spans="1:6" ht="15.75" x14ac:dyDescent="0.3">
      <c r="A20" s="3"/>
      <c r="B20" s="1"/>
      <c r="C20" s="3"/>
      <c r="D20" s="2"/>
      <c r="E20" s="3"/>
      <c r="F20" s="3"/>
    </row>
    <row r="21" spans="1:6" ht="15.75" x14ac:dyDescent="0.3">
      <c r="A21" s="3"/>
      <c r="B21" s="1"/>
      <c r="C21" s="3"/>
      <c r="D21" s="2"/>
      <c r="E21" s="3"/>
      <c r="F21" s="3"/>
    </row>
    <row r="22" spans="1:6" ht="15.75" x14ac:dyDescent="0.3">
      <c r="A22" s="3"/>
      <c r="B22" s="1"/>
      <c r="C22" s="3"/>
      <c r="D22" s="2"/>
      <c r="E22" s="3"/>
      <c r="F22" s="3"/>
    </row>
    <row r="23" spans="1:6" ht="15.75" x14ac:dyDescent="0.3">
      <c r="A23" s="3"/>
      <c r="B23" s="1"/>
      <c r="C23" s="3"/>
      <c r="D23" s="2"/>
      <c r="E23" s="3"/>
      <c r="F23" s="3"/>
    </row>
    <row r="24" spans="1:6" ht="15.75" x14ac:dyDescent="0.3">
      <c r="A24" s="3"/>
      <c r="B24" s="1"/>
      <c r="C24" s="3"/>
      <c r="D24" s="2"/>
      <c r="E24" s="3"/>
      <c r="F24" s="3"/>
    </row>
    <row r="25" spans="1:6" ht="15.75" x14ac:dyDescent="0.3">
      <c r="A25" s="3"/>
      <c r="B25" s="1"/>
      <c r="C25" s="3"/>
      <c r="D25" s="2"/>
      <c r="E25" s="3"/>
      <c r="F25" s="3"/>
    </row>
    <row r="26" spans="1:6" ht="15.75" x14ac:dyDescent="0.3">
      <c r="A26" s="3"/>
      <c r="B26" s="1"/>
      <c r="C26" s="3"/>
      <c r="D26" s="2"/>
      <c r="E26" s="3"/>
      <c r="F26" s="3"/>
    </row>
    <row r="27" spans="1:6" ht="15.75" x14ac:dyDescent="0.3">
      <c r="A27" s="3"/>
      <c r="B27" s="1"/>
      <c r="C27" s="3"/>
      <c r="D27" s="2"/>
      <c r="E27" s="3"/>
      <c r="F27" s="3"/>
    </row>
    <row r="28" spans="1:6" ht="15.75" x14ac:dyDescent="0.3">
      <c r="A28" s="3"/>
      <c r="B28" s="1"/>
      <c r="C28" s="3"/>
      <c r="D28" s="2"/>
      <c r="E28" s="3"/>
      <c r="F28" s="3"/>
    </row>
    <row r="29" spans="1:6" ht="15.75" x14ac:dyDescent="0.3">
      <c r="A29" s="3"/>
      <c r="B29" s="1"/>
      <c r="C29" s="3"/>
      <c r="D29" s="2"/>
      <c r="E29" s="3"/>
      <c r="F29" s="3"/>
    </row>
    <row r="30" spans="1:6" ht="15.75" x14ac:dyDescent="0.3">
      <c r="A30" s="3"/>
      <c r="B30" s="1"/>
      <c r="C30" s="3"/>
      <c r="D30" s="2"/>
      <c r="E30" s="3"/>
      <c r="F30" s="3"/>
    </row>
    <row r="31" spans="1:6" ht="15.75" x14ac:dyDescent="0.3">
      <c r="A31" s="3"/>
      <c r="B31" s="1"/>
      <c r="C31" s="3"/>
      <c r="D31" s="2"/>
      <c r="E31" s="3"/>
      <c r="F31" s="3"/>
    </row>
    <row r="32" spans="1:6" ht="15.75" x14ac:dyDescent="0.3">
      <c r="A32" s="3"/>
      <c r="B32" s="1"/>
      <c r="C32" s="3"/>
      <c r="D32" s="2"/>
      <c r="E32" s="3"/>
      <c r="F32" s="3"/>
    </row>
    <row r="33" spans="1:6" ht="15.75" x14ac:dyDescent="0.3">
      <c r="A33" s="3"/>
      <c r="B33" s="1"/>
      <c r="C33" s="3"/>
      <c r="D33" s="2"/>
      <c r="E33" s="3"/>
      <c r="F33" s="3"/>
    </row>
    <row r="34" spans="1:6" ht="15.75" x14ac:dyDescent="0.3">
      <c r="A34" s="3"/>
      <c r="B34" s="1"/>
      <c r="C34" s="3"/>
      <c r="D34" s="2"/>
      <c r="E34" s="3"/>
      <c r="F34" s="3"/>
    </row>
    <row r="35" spans="1:6" ht="15.75" x14ac:dyDescent="0.3">
      <c r="A35" s="3"/>
      <c r="B35" s="1"/>
      <c r="C35" s="3"/>
      <c r="D35" s="2"/>
      <c r="E35" s="3"/>
      <c r="F35" s="3"/>
    </row>
    <row r="36" spans="1:6" ht="15.75" x14ac:dyDescent="0.3">
      <c r="A36" s="3"/>
      <c r="B36" s="1"/>
      <c r="C36" s="3"/>
      <c r="D36" s="2"/>
      <c r="E36" s="3"/>
      <c r="F36" s="3"/>
    </row>
    <row r="37" spans="1:6" ht="15.75" x14ac:dyDescent="0.3">
      <c r="A37" s="3"/>
      <c r="B37" s="1"/>
      <c r="C37" s="3"/>
      <c r="D37" s="2"/>
      <c r="E37" s="3"/>
      <c r="F37" s="3"/>
    </row>
    <row r="38" spans="1:6" ht="15.75" x14ac:dyDescent="0.3">
      <c r="A38" s="3"/>
      <c r="B38" s="1"/>
      <c r="C38" s="3"/>
      <c r="D38" s="2"/>
      <c r="E38" s="3"/>
      <c r="F38" s="3"/>
    </row>
    <row r="39" spans="1:6" ht="15.75" x14ac:dyDescent="0.3">
      <c r="A39" s="3"/>
      <c r="B39" s="1"/>
      <c r="C39" s="3"/>
      <c r="D39" s="2"/>
      <c r="E39" s="3"/>
      <c r="F39" s="3"/>
    </row>
    <row r="40" spans="1:6" ht="15.75" x14ac:dyDescent="0.3">
      <c r="A40" s="3"/>
      <c r="B40" s="1"/>
      <c r="C40" s="3"/>
      <c r="D40" s="2"/>
      <c r="E40" s="3"/>
      <c r="F40" s="3"/>
    </row>
    <row r="41" spans="1:6" ht="15.75" x14ac:dyDescent="0.3">
      <c r="A41" s="3"/>
      <c r="B41" s="1"/>
      <c r="C41" s="3"/>
      <c r="D41" s="2"/>
      <c r="E41" s="3"/>
      <c r="F41" s="3"/>
    </row>
    <row r="42" spans="1:6" ht="15.75" x14ac:dyDescent="0.3">
      <c r="A42" s="3"/>
      <c r="B42" s="1"/>
      <c r="C42" s="3"/>
      <c r="D42" s="2"/>
      <c r="E42" s="3"/>
      <c r="F42" s="3"/>
    </row>
    <row r="43" spans="1:6" ht="15.75" x14ac:dyDescent="0.3">
      <c r="A43" s="3"/>
      <c r="B43" s="1"/>
      <c r="C43" s="3"/>
      <c r="D43" s="2"/>
      <c r="E43" s="3"/>
      <c r="F43" s="3"/>
    </row>
    <row r="44" spans="1:6" ht="15.75" x14ac:dyDescent="0.3">
      <c r="A44" s="3"/>
      <c r="B44" s="1"/>
      <c r="C44" s="3"/>
      <c r="D44" s="2"/>
      <c r="E44" s="3"/>
      <c r="F44" s="3"/>
    </row>
    <row r="45" spans="1:6" ht="15.75" x14ac:dyDescent="0.3">
      <c r="A45" s="3"/>
      <c r="B45" s="1"/>
      <c r="C45" s="3"/>
      <c r="D45" s="2"/>
      <c r="E45" s="3"/>
      <c r="F45" s="3"/>
    </row>
    <row r="46" spans="1:6" ht="15.75" x14ac:dyDescent="0.3">
      <c r="A46" s="3"/>
      <c r="B46" s="1"/>
      <c r="C46" s="3"/>
      <c r="D46" s="2"/>
      <c r="E46" s="3"/>
      <c r="F46" s="3"/>
    </row>
    <row r="47" spans="1:6" ht="15.75" x14ac:dyDescent="0.3">
      <c r="A47" s="3"/>
      <c r="B47" s="1"/>
      <c r="C47" s="3"/>
      <c r="D47" s="2"/>
      <c r="E47" s="3"/>
      <c r="F47" s="3"/>
    </row>
    <row r="48" spans="1:6" ht="15.75" x14ac:dyDescent="0.3">
      <c r="A48" s="3"/>
      <c r="B48" s="1"/>
      <c r="C48" s="3"/>
      <c r="D48" s="2"/>
      <c r="E48" s="3"/>
      <c r="F48" s="3"/>
    </row>
    <row r="49" spans="1:6" ht="15.75" x14ac:dyDescent="0.3">
      <c r="A49" s="3"/>
      <c r="B49" s="1"/>
      <c r="C49" s="3"/>
      <c r="D49" s="2"/>
      <c r="E49" s="3"/>
      <c r="F49" s="3"/>
    </row>
    <row r="50" spans="1:6" ht="15.75" x14ac:dyDescent="0.3">
      <c r="A50" s="3"/>
      <c r="B50" s="1"/>
      <c r="C50" s="3"/>
      <c r="D50" s="2"/>
      <c r="E50" s="3"/>
      <c r="F50" s="3"/>
    </row>
    <row r="51" spans="1:6" ht="15.75" x14ac:dyDescent="0.3">
      <c r="A51" s="3"/>
      <c r="B51" s="1"/>
      <c r="C51" s="3"/>
      <c r="D51" s="2"/>
      <c r="E51" s="3"/>
      <c r="F51" s="3"/>
    </row>
    <row r="52" spans="1:6" ht="15.75" x14ac:dyDescent="0.3">
      <c r="A52" s="3"/>
      <c r="B52" s="1"/>
      <c r="C52" s="3"/>
      <c r="D52" s="2"/>
      <c r="E52" s="3"/>
      <c r="F52" s="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opLeftCell="B22" workbookViewId="0">
      <selection activeCell="E58" sqref="E58"/>
    </sheetView>
  </sheetViews>
  <sheetFormatPr baseColWidth="10" defaultRowHeight="15" x14ac:dyDescent="0.25"/>
  <cols>
    <col min="1" max="1" width="30.7109375" customWidth="1"/>
    <col min="2" max="2" width="11.5703125" bestFit="1" customWidth="1"/>
    <col min="3" max="3" width="30.7109375" customWidth="1"/>
    <col min="4" max="4" width="13.140625" customWidth="1"/>
    <col min="5" max="5" width="30.7109375" customWidth="1"/>
    <col min="6" max="6" width="19.28515625" customWidth="1"/>
  </cols>
  <sheetData>
    <row r="1" spans="1:6" x14ac:dyDescent="0.25">
      <c r="A1" s="13" t="s">
        <v>3</v>
      </c>
      <c r="B1" s="14" t="s">
        <v>4</v>
      </c>
      <c r="C1" s="36" t="s">
        <v>6</v>
      </c>
      <c r="D1" s="37" t="s">
        <v>5</v>
      </c>
      <c r="E1" s="13" t="s">
        <v>7</v>
      </c>
      <c r="F1" s="13" t="s">
        <v>8</v>
      </c>
    </row>
    <row r="2" spans="1:6" x14ac:dyDescent="0.25">
      <c r="A2" s="15" t="s">
        <v>244</v>
      </c>
      <c r="B2" s="16" t="s">
        <v>194</v>
      </c>
      <c r="C2" s="38" t="s">
        <v>245</v>
      </c>
      <c r="D2" s="39">
        <v>2000</v>
      </c>
      <c r="E2" s="15" t="s">
        <v>199</v>
      </c>
      <c r="F2" s="15" t="s">
        <v>25</v>
      </c>
    </row>
    <row r="3" spans="1:6" x14ac:dyDescent="0.25">
      <c r="A3" s="15" t="s">
        <v>204</v>
      </c>
      <c r="B3" s="16" t="s">
        <v>194</v>
      </c>
      <c r="C3" s="38" t="s">
        <v>205</v>
      </c>
      <c r="D3" s="39">
        <v>2000</v>
      </c>
      <c r="E3" s="15" t="s">
        <v>199</v>
      </c>
      <c r="F3" s="15" t="s">
        <v>25</v>
      </c>
    </row>
    <row r="4" spans="1:6" x14ac:dyDescent="0.25">
      <c r="A4" s="15" t="s">
        <v>288</v>
      </c>
      <c r="B4" s="16" t="s">
        <v>194</v>
      </c>
      <c r="C4" s="38" t="s">
        <v>289</v>
      </c>
      <c r="D4" s="39">
        <v>2000</v>
      </c>
      <c r="E4" s="15" t="s">
        <v>199</v>
      </c>
      <c r="F4" s="15" t="s">
        <v>25</v>
      </c>
    </row>
    <row r="5" spans="1:6" x14ac:dyDescent="0.25">
      <c r="A5" s="15" t="s">
        <v>206</v>
      </c>
      <c r="B5" s="16" t="s">
        <v>194</v>
      </c>
      <c r="C5" s="38" t="s">
        <v>207</v>
      </c>
      <c r="D5" s="39">
        <v>2000</v>
      </c>
      <c r="E5" s="15" t="s">
        <v>199</v>
      </c>
      <c r="F5" s="15" t="s">
        <v>25</v>
      </c>
    </row>
    <row r="6" spans="1:6" x14ac:dyDescent="0.25">
      <c r="A6" s="15" t="s">
        <v>286</v>
      </c>
      <c r="B6" s="16" t="s">
        <v>194</v>
      </c>
      <c r="C6" s="38" t="s">
        <v>287</v>
      </c>
      <c r="D6" s="39">
        <v>2000</v>
      </c>
      <c r="E6" s="15" t="s">
        <v>199</v>
      </c>
      <c r="F6" s="15" t="s">
        <v>25</v>
      </c>
    </row>
    <row r="7" spans="1:6" x14ac:dyDescent="0.25">
      <c r="A7" s="15" t="s">
        <v>200</v>
      </c>
      <c r="B7" s="16" t="s">
        <v>194</v>
      </c>
      <c r="C7" s="38" t="s">
        <v>201</v>
      </c>
      <c r="D7" s="39">
        <v>2000</v>
      </c>
      <c r="E7" s="15" t="s">
        <v>199</v>
      </c>
      <c r="F7" s="15" t="s">
        <v>25</v>
      </c>
    </row>
    <row r="8" spans="1:6" x14ac:dyDescent="0.25">
      <c r="A8" s="15" t="s">
        <v>197</v>
      </c>
      <c r="B8" s="16" t="s">
        <v>194</v>
      </c>
      <c r="C8" s="38" t="s">
        <v>198</v>
      </c>
      <c r="D8" s="39">
        <v>2000</v>
      </c>
      <c r="E8" s="15" t="s">
        <v>199</v>
      </c>
      <c r="F8" s="15" t="s">
        <v>25</v>
      </c>
    </row>
    <row r="9" spans="1:6" x14ac:dyDescent="0.25">
      <c r="A9" s="15" t="s">
        <v>202</v>
      </c>
      <c r="B9" s="16" t="s">
        <v>194</v>
      </c>
      <c r="C9" s="38" t="s">
        <v>203</v>
      </c>
      <c r="D9" s="39">
        <v>2000</v>
      </c>
      <c r="E9" s="15" t="s">
        <v>199</v>
      </c>
      <c r="F9" s="15" t="s">
        <v>25</v>
      </c>
    </row>
    <row r="10" spans="1:6" x14ac:dyDescent="0.25">
      <c r="A10" s="15" t="s">
        <v>208</v>
      </c>
      <c r="B10" s="16" t="s">
        <v>194</v>
      </c>
      <c r="C10" s="38" t="s">
        <v>209</v>
      </c>
      <c r="D10" s="39">
        <v>2000</v>
      </c>
      <c r="E10" s="15" t="s">
        <v>199</v>
      </c>
      <c r="F10" s="15" t="s">
        <v>25</v>
      </c>
    </row>
    <row r="11" spans="1:6" x14ac:dyDescent="0.25">
      <c r="A11" s="15" t="s">
        <v>284</v>
      </c>
      <c r="B11" s="16" t="s">
        <v>194</v>
      </c>
      <c r="C11" s="38" t="s">
        <v>285</v>
      </c>
      <c r="D11" s="39">
        <v>2000</v>
      </c>
      <c r="E11" s="15" t="s">
        <v>199</v>
      </c>
      <c r="F11" s="15" t="s">
        <v>25</v>
      </c>
    </row>
    <row r="12" spans="1:6" x14ac:dyDescent="0.25">
      <c r="A12" s="15" t="s">
        <v>234</v>
      </c>
      <c r="B12" s="16" t="s">
        <v>194</v>
      </c>
      <c r="C12" s="38" t="s">
        <v>235</v>
      </c>
      <c r="D12" s="39">
        <v>2000</v>
      </c>
      <c r="E12" s="15" t="s">
        <v>199</v>
      </c>
      <c r="F12" s="15" t="s">
        <v>25</v>
      </c>
    </row>
    <row r="13" spans="1:6" x14ac:dyDescent="0.25">
      <c r="A13" s="15" t="s">
        <v>212</v>
      </c>
      <c r="B13" s="16" t="s">
        <v>194</v>
      </c>
      <c r="C13" s="38" t="s">
        <v>213</v>
      </c>
      <c r="D13" s="39">
        <v>2000</v>
      </c>
      <c r="E13" s="15" t="s">
        <v>199</v>
      </c>
      <c r="F13" s="15" t="s">
        <v>25</v>
      </c>
    </row>
    <row r="14" spans="1:6" x14ac:dyDescent="0.25">
      <c r="A14" s="15" t="s">
        <v>226</v>
      </c>
      <c r="B14" s="16" t="s">
        <v>194</v>
      </c>
      <c r="C14" s="38" t="s">
        <v>227</v>
      </c>
      <c r="D14" s="39">
        <v>2000</v>
      </c>
      <c r="E14" s="15" t="s">
        <v>199</v>
      </c>
      <c r="F14" s="15" t="s">
        <v>25</v>
      </c>
    </row>
    <row r="15" spans="1:6" x14ac:dyDescent="0.25">
      <c r="A15" s="15" t="s">
        <v>210</v>
      </c>
      <c r="B15" s="16" t="s">
        <v>194</v>
      </c>
      <c r="C15" s="38" t="s">
        <v>211</v>
      </c>
      <c r="D15" s="39">
        <v>2000</v>
      </c>
      <c r="E15" s="15" t="s">
        <v>199</v>
      </c>
      <c r="F15" s="15" t="s">
        <v>25</v>
      </c>
    </row>
    <row r="16" spans="1:6" x14ac:dyDescent="0.25">
      <c r="A16" s="15" t="s">
        <v>238</v>
      </c>
      <c r="B16" s="16" t="s">
        <v>194</v>
      </c>
      <c r="C16" s="38" t="s">
        <v>239</v>
      </c>
      <c r="D16" s="39">
        <v>2000</v>
      </c>
      <c r="E16" s="15" t="s">
        <v>199</v>
      </c>
      <c r="F16" s="15" t="s">
        <v>25</v>
      </c>
    </row>
    <row r="17" spans="1:6" x14ac:dyDescent="0.25">
      <c r="A17" s="15" t="s">
        <v>216</v>
      </c>
      <c r="B17" s="16" t="s">
        <v>194</v>
      </c>
      <c r="C17" s="38" t="s">
        <v>217</v>
      </c>
      <c r="D17" s="39">
        <v>2000</v>
      </c>
      <c r="E17" s="15" t="s">
        <v>199</v>
      </c>
      <c r="F17" s="15" t="s">
        <v>25</v>
      </c>
    </row>
    <row r="18" spans="1:6" x14ac:dyDescent="0.25">
      <c r="A18" s="15" t="s">
        <v>290</v>
      </c>
      <c r="B18" s="16" t="s">
        <v>194</v>
      </c>
      <c r="C18" s="38" t="s">
        <v>291</v>
      </c>
      <c r="D18" s="39">
        <v>2000</v>
      </c>
      <c r="E18" s="15" t="s">
        <v>199</v>
      </c>
      <c r="F18" s="15" t="s">
        <v>25</v>
      </c>
    </row>
    <row r="19" spans="1:6" x14ac:dyDescent="0.25">
      <c r="A19" s="15" t="s">
        <v>232</v>
      </c>
      <c r="B19" s="16" t="s">
        <v>194</v>
      </c>
      <c r="C19" s="38" t="s">
        <v>233</v>
      </c>
      <c r="D19" s="39">
        <v>2000</v>
      </c>
      <c r="E19" s="15" t="s">
        <v>199</v>
      </c>
      <c r="F19" s="15" t="s">
        <v>25</v>
      </c>
    </row>
    <row r="20" spans="1:6" x14ac:dyDescent="0.25">
      <c r="A20" s="15" t="s">
        <v>230</v>
      </c>
      <c r="B20" s="16" t="s">
        <v>194</v>
      </c>
      <c r="C20" s="38" t="s">
        <v>231</v>
      </c>
      <c r="D20" s="39">
        <v>2000</v>
      </c>
      <c r="E20" s="15" t="s">
        <v>199</v>
      </c>
      <c r="F20" s="15" t="s">
        <v>25</v>
      </c>
    </row>
    <row r="21" spans="1:6" x14ac:dyDescent="0.25">
      <c r="A21" s="15" t="s">
        <v>282</v>
      </c>
      <c r="B21" s="16" t="s">
        <v>194</v>
      </c>
      <c r="C21" s="38" t="s">
        <v>283</v>
      </c>
      <c r="D21" s="39">
        <v>2000</v>
      </c>
      <c r="E21" s="15" t="s">
        <v>199</v>
      </c>
      <c r="F21" s="15" t="s">
        <v>25</v>
      </c>
    </row>
    <row r="22" spans="1:6" x14ac:dyDescent="0.25">
      <c r="A22" s="15" t="s">
        <v>218</v>
      </c>
      <c r="B22" s="16" t="s">
        <v>194</v>
      </c>
      <c r="C22" s="38" t="s">
        <v>219</v>
      </c>
      <c r="D22" s="39">
        <v>2000</v>
      </c>
      <c r="E22" s="15" t="s">
        <v>199</v>
      </c>
      <c r="F22" s="15" t="s">
        <v>25</v>
      </c>
    </row>
    <row r="23" spans="1:6" x14ac:dyDescent="0.25">
      <c r="A23" s="15" t="s">
        <v>220</v>
      </c>
      <c r="B23" s="16" t="s">
        <v>194</v>
      </c>
      <c r="C23" s="38" t="s">
        <v>221</v>
      </c>
      <c r="D23" s="39">
        <v>2000</v>
      </c>
      <c r="E23" s="15" t="s">
        <v>199</v>
      </c>
      <c r="F23" s="15" t="s">
        <v>25</v>
      </c>
    </row>
    <row r="24" spans="1:6" x14ac:dyDescent="0.25">
      <c r="A24" s="15" t="s">
        <v>222</v>
      </c>
      <c r="B24" s="16" t="s">
        <v>194</v>
      </c>
      <c r="C24" s="38" t="s">
        <v>223</v>
      </c>
      <c r="D24" s="39">
        <v>2000</v>
      </c>
      <c r="E24" s="15" t="s">
        <v>199</v>
      </c>
      <c r="F24" s="15" t="s">
        <v>25</v>
      </c>
    </row>
    <row r="25" spans="1:6" x14ac:dyDescent="0.25">
      <c r="A25" s="15" t="s">
        <v>228</v>
      </c>
      <c r="B25" s="16" t="s">
        <v>194</v>
      </c>
      <c r="C25" s="38" t="s">
        <v>229</v>
      </c>
      <c r="D25" s="39">
        <v>2000</v>
      </c>
      <c r="E25" s="15" t="s">
        <v>199</v>
      </c>
      <c r="F25" s="15" t="s">
        <v>25</v>
      </c>
    </row>
    <row r="26" spans="1:6" x14ac:dyDescent="0.25">
      <c r="A26" s="15" t="s">
        <v>294</v>
      </c>
      <c r="B26" s="16" t="s">
        <v>293</v>
      </c>
      <c r="C26" s="38" t="s">
        <v>295</v>
      </c>
      <c r="D26" s="39">
        <v>2000</v>
      </c>
      <c r="E26" s="15" t="s">
        <v>199</v>
      </c>
      <c r="F26" s="15" t="s">
        <v>25</v>
      </c>
    </row>
    <row r="27" spans="1:6" x14ac:dyDescent="0.25">
      <c r="A27" s="15" t="s">
        <v>224</v>
      </c>
      <c r="B27" s="16" t="s">
        <v>194</v>
      </c>
      <c r="C27" s="38" t="s">
        <v>225</v>
      </c>
      <c r="D27" s="39">
        <v>2000</v>
      </c>
      <c r="E27" s="15" t="s">
        <v>199</v>
      </c>
      <c r="F27" s="15" t="s">
        <v>25</v>
      </c>
    </row>
    <row r="28" spans="1:6" x14ac:dyDescent="0.25">
      <c r="A28" s="15" t="s">
        <v>236</v>
      </c>
      <c r="B28" s="16" t="s">
        <v>194</v>
      </c>
      <c r="C28" s="38" t="s">
        <v>237</v>
      </c>
      <c r="D28" s="39">
        <v>2000</v>
      </c>
      <c r="E28" s="15" t="s">
        <v>199</v>
      </c>
      <c r="F28" s="15" t="s">
        <v>25</v>
      </c>
    </row>
    <row r="29" spans="1:6" x14ac:dyDescent="0.25">
      <c r="A29" s="15" t="s">
        <v>280</v>
      </c>
      <c r="B29" s="16" t="s">
        <v>194</v>
      </c>
      <c r="C29" s="38" t="s">
        <v>281</v>
      </c>
      <c r="D29" s="39">
        <v>3000</v>
      </c>
      <c r="E29" s="15" t="s">
        <v>199</v>
      </c>
      <c r="F29" s="15" t="s">
        <v>25</v>
      </c>
    </row>
    <row r="30" spans="1:6" x14ac:dyDescent="0.25">
      <c r="A30" s="15" t="s">
        <v>248</v>
      </c>
      <c r="B30" s="16" t="s">
        <v>194</v>
      </c>
      <c r="C30" s="38" t="s">
        <v>249</v>
      </c>
      <c r="D30" s="39">
        <v>3000</v>
      </c>
      <c r="E30" s="15" t="s">
        <v>199</v>
      </c>
      <c r="F30" s="15" t="s">
        <v>25</v>
      </c>
    </row>
    <row r="31" spans="1:6" x14ac:dyDescent="0.25">
      <c r="A31" s="15" t="s">
        <v>250</v>
      </c>
      <c r="B31" s="16" t="s">
        <v>194</v>
      </c>
      <c r="C31" s="38" t="s">
        <v>251</v>
      </c>
      <c r="D31" s="39">
        <v>3000</v>
      </c>
      <c r="E31" s="15" t="s">
        <v>199</v>
      </c>
      <c r="F31" s="15" t="s">
        <v>25</v>
      </c>
    </row>
    <row r="32" spans="1:6" x14ac:dyDescent="0.25">
      <c r="A32" s="15" t="s">
        <v>254</v>
      </c>
      <c r="B32" s="16" t="s">
        <v>194</v>
      </c>
      <c r="C32" s="38" t="s">
        <v>255</v>
      </c>
      <c r="D32" s="39">
        <v>3000</v>
      </c>
      <c r="E32" s="15" t="s">
        <v>199</v>
      </c>
      <c r="F32" s="15" t="s">
        <v>25</v>
      </c>
    </row>
    <row r="33" spans="1:6" x14ac:dyDescent="0.25">
      <c r="A33" s="15" t="s">
        <v>242</v>
      </c>
      <c r="B33" s="16" t="s">
        <v>194</v>
      </c>
      <c r="C33" s="38" t="s">
        <v>243</v>
      </c>
      <c r="D33" s="39">
        <v>3000</v>
      </c>
      <c r="E33" s="15" t="s">
        <v>199</v>
      </c>
      <c r="F33" s="15" t="s">
        <v>25</v>
      </c>
    </row>
    <row r="34" spans="1:6" x14ac:dyDescent="0.25">
      <c r="A34" s="15" t="s">
        <v>214</v>
      </c>
      <c r="B34" s="16" t="s">
        <v>194</v>
      </c>
      <c r="C34" s="38" t="s">
        <v>215</v>
      </c>
      <c r="D34" s="39">
        <v>3000</v>
      </c>
      <c r="E34" s="15" t="s">
        <v>199</v>
      </c>
      <c r="F34" s="15" t="s">
        <v>25</v>
      </c>
    </row>
    <row r="35" spans="1:6" x14ac:dyDescent="0.25">
      <c r="A35" s="15" t="s">
        <v>252</v>
      </c>
      <c r="B35" s="16" t="s">
        <v>194</v>
      </c>
      <c r="C35" s="38" t="s">
        <v>253</v>
      </c>
      <c r="D35" s="39">
        <v>3000</v>
      </c>
      <c r="E35" s="15" t="s">
        <v>199</v>
      </c>
      <c r="F35" s="15" t="s">
        <v>25</v>
      </c>
    </row>
    <row r="36" spans="1:6" x14ac:dyDescent="0.25">
      <c r="A36" s="15" t="s">
        <v>270</v>
      </c>
      <c r="B36" s="16" t="s">
        <v>194</v>
      </c>
      <c r="C36" s="38" t="s">
        <v>271</v>
      </c>
      <c r="D36" s="39">
        <v>3000</v>
      </c>
      <c r="E36" s="15" t="s">
        <v>199</v>
      </c>
      <c r="F36" s="15" t="s">
        <v>25</v>
      </c>
    </row>
    <row r="37" spans="1:6" x14ac:dyDescent="0.25">
      <c r="A37" s="15" t="s">
        <v>256</v>
      </c>
      <c r="B37" s="16" t="s">
        <v>194</v>
      </c>
      <c r="C37" s="38" t="s">
        <v>257</v>
      </c>
      <c r="D37" s="39">
        <v>3000</v>
      </c>
      <c r="E37" s="15" t="s">
        <v>199</v>
      </c>
      <c r="F37" s="15" t="s">
        <v>25</v>
      </c>
    </row>
    <row r="38" spans="1:6" x14ac:dyDescent="0.25">
      <c r="A38" s="15" t="s">
        <v>246</v>
      </c>
      <c r="B38" s="16" t="s">
        <v>194</v>
      </c>
      <c r="C38" s="38" t="s">
        <v>247</v>
      </c>
      <c r="D38" s="39">
        <v>3000</v>
      </c>
      <c r="E38" s="15" t="s">
        <v>199</v>
      </c>
      <c r="F38" s="15" t="s">
        <v>25</v>
      </c>
    </row>
    <row r="39" spans="1:6" x14ac:dyDescent="0.25">
      <c r="A39" s="15" t="s">
        <v>240</v>
      </c>
      <c r="B39" s="16" t="s">
        <v>194</v>
      </c>
      <c r="C39" s="38" t="s">
        <v>241</v>
      </c>
      <c r="D39" s="39">
        <v>3000</v>
      </c>
      <c r="E39" s="15" t="s">
        <v>199</v>
      </c>
      <c r="F39" s="15" t="s">
        <v>25</v>
      </c>
    </row>
    <row r="40" spans="1:6" x14ac:dyDescent="0.25">
      <c r="A40" s="15" t="s">
        <v>266</v>
      </c>
      <c r="B40" s="16" t="s">
        <v>194</v>
      </c>
      <c r="C40" s="38" t="s">
        <v>267</v>
      </c>
      <c r="D40" s="39">
        <v>3000</v>
      </c>
      <c r="E40" s="15" t="s">
        <v>199</v>
      </c>
      <c r="F40" s="15" t="s">
        <v>25</v>
      </c>
    </row>
    <row r="41" spans="1:6" x14ac:dyDescent="0.25">
      <c r="A41" s="15" t="s">
        <v>260</v>
      </c>
      <c r="B41" s="16" t="s">
        <v>194</v>
      </c>
      <c r="C41" s="38" t="s">
        <v>261</v>
      </c>
      <c r="D41" s="39">
        <v>5000</v>
      </c>
      <c r="E41" s="15" t="s">
        <v>199</v>
      </c>
      <c r="F41" s="15" t="s">
        <v>25</v>
      </c>
    </row>
    <row r="42" spans="1:6" x14ac:dyDescent="0.25">
      <c r="A42" s="15" t="s">
        <v>268</v>
      </c>
      <c r="B42" s="16" t="s">
        <v>194</v>
      </c>
      <c r="C42" s="38" t="s">
        <v>269</v>
      </c>
      <c r="D42" s="39">
        <v>5000</v>
      </c>
      <c r="E42" s="15" t="s">
        <v>199</v>
      </c>
      <c r="F42" s="15" t="s">
        <v>25</v>
      </c>
    </row>
    <row r="43" spans="1:6" x14ac:dyDescent="0.25">
      <c r="A43" s="15" t="s">
        <v>276</v>
      </c>
      <c r="B43" s="16" t="s">
        <v>194</v>
      </c>
      <c r="C43" s="38" t="s">
        <v>277</v>
      </c>
      <c r="D43" s="39">
        <v>5000</v>
      </c>
      <c r="E43" s="15" t="s">
        <v>199</v>
      </c>
      <c r="F43" s="15" t="s">
        <v>25</v>
      </c>
    </row>
    <row r="44" spans="1:6" x14ac:dyDescent="0.25">
      <c r="A44" s="15" t="s">
        <v>272</v>
      </c>
      <c r="B44" s="16" t="s">
        <v>194</v>
      </c>
      <c r="C44" s="38" t="s">
        <v>273</v>
      </c>
      <c r="D44" s="39">
        <v>5000</v>
      </c>
      <c r="E44" s="15" t="s">
        <v>199</v>
      </c>
      <c r="F44" s="15" t="s">
        <v>25</v>
      </c>
    </row>
    <row r="45" spans="1:6" x14ac:dyDescent="0.25">
      <c r="A45" s="15" t="s">
        <v>262</v>
      </c>
      <c r="B45" s="16" t="s">
        <v>194</v>
      </c>
      <c r="C45" s="38" t="s">
        <v>263</v>
      </c>
      <c r="D45" s="39">
        <v>5000</v>
      </c>
      <c r="E45" s="15" t="s">
        <v>199</v>
      </c>
      <c r="F45" s="15" t="s">
        <v>25</v>
      </c>
    </row>
    <row r="46" spans="1:6" x14ac:dyDescent="0.25">
      <c r="A46" s="15" t="s">
        <v>274</v>
      </c>
      <c r="B46" s="16" t="s">
        <v>194</v>
      </c>
      <c r="C46" s="38" t="s">
        <v>275</v>
      </c>
      <c r="D46" s="39">
        <v>5000</v>
      </c>
      <c r="E46" s="15" t="s">
        <v>199</v>
      </c>
      <c r="F46" s="15" t="s">
        <v>25</v>
      </c>
    </row>
    <row r="47" spans="1:6" x14ac:dyDescent="0.25">
      <c r="A47" s="15" t="s">
        <v>278</v>
      </c>
      <c r="B47" s="16" t="s">
        <v>194</v>
      </c>
      <c r="C47" s="38" t="s">
        <v>279</v>
      </c>
      <c r="D47" s="39">
        <v>5000</v>
      </c>
      <c r="E47" s="15" t="s">
        <v>199</v>
      </c>
      <c r="F47" s="15" t="s">
        <v>25</v>
      </c>
    </row>
    <row r="48" spans="1:6" x14ac:dyDescent="0.25">
      <c r="A48" s="15" t="s">
        <v>258</v>
      </c>
      <c r="B48" s="16" t="s">
        <v>194</v>
      </c>
      <c r="C48" s="38" t="s">
        <v>259</v>
      </c>
      <c r="D48" s="39">
        <v>5000</v>
      </c>
      <c r="E48" s="15" t="s">
        <v>199</v>
      </c>
      <c r="F48" s="15" t="s">
        <v>25</v>
      </c>
    </row>
    <row r="49" spans="1:6" x14ac:dyDescent="0.25">
      <c r="A49" s="15" t="s">
        <v>264</v>
      </c>
      <c r="B49" s="16" t="s">
        <v>194</v>
      </c>
      <c r="C49" s="38" t="s">
        <v>265</v>
      </c>
      <c r="D49" s="39">
        <v>5000</v>
      </c>
      <c r="E49" s="15" t="s">
        <v>199</v>
      </c>
      <c r="F49" s="15" t="s">
        <v>25</v>
      </c>
    </row>
    <row r="50" spans="1:6" x14ac:dyDescent="0.25">
      <c r="C50" s="40" t="s">
        <v>803</v>
      </c>
      <c r="D50" s="41">
        <f>SUM(D2:D49)</f>
        <v>135000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GENERAL</vt:lpstr>
      <vt:lpstr>HOSPEDAJE</vt:lpstr>
      <vt:lpstr>ARTÍCULOS PARA CONTINGENCIA</vt:lpstr>
      <vt:lpstr>APOYOS A MÉDICOS Y HOSPITALES</vt:lpstr>
      <vt:lpstr>DESPENSAS</vt:lpstr>
      <vt:lpstr>DIFUSIÓN</vt:lpstr>
      <vt:lpstr>APOYOS A CIUDADANOS</vt:lpstr>
      <vt:lpstr>APOYOS AL COMERCIO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2020-12-04T23:03:51Z</dcterms:created>
  <dcterms:modified xsi:type="dcterms:W3CDTF">2021-02-02T01:55:00Z</dcterms:modified>
</cp:coreProperties>
</file>