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10935"/>
  </bookViews>
  <sheets>
    <sheet name="CONCENTRADO" sheetId="2" r:id="rId1"/>
    <sheet name="COMBUSTIBLE" sheetId="3" r:id="rId2"/>
    <sheet name="DESENSAS" sheetId="4" r:id="rId3"/>
    <sheet name="DIFUSIÓN" sheetId="5" r:id="rId4"/>
    <sheet name="ARRENDAMIENTOS" sheetId="6" r:id="rId5"/>
    <sheet name="SERVICIOS" sheetId="8" r:id="rId6"/>
    <sheet name="HONORARIOS" sheetId="7" r:id="rId7"/>
  </sheets>
  <definedNames>
    <definedName name="_xlnm._FilterDatabase" localSheetId="4" hidden="1">ARRENDAMIENTOS!$A$1:$E$18</definedName>
    <definedName name="_xlnm._FilterDatabase" localSheetId="1" hidden="1">COMBUSTIBLE!$A$1:$E$33</definedName>
    <definedName name="_xlnm._FilterDatabase" localSheetId="0" hidden="1">CONCENTRADO!$A$1:$D$475</definedName>
    <definedName name="_xlnm._FilterDatabase" localSheetId="2" hidden="1">DESENSAS!$A$1:$D$1</definedName>
    <definedName name="_xlnm._FilterDatabase" localSheetId="3" hidden="1">DIFUSIÓN!$A$1:$E$7</definedName>
  </definedNames>
  <calcPr calcId="145621"/>
</workbook>
</file>

<file path=xl/calcChain.xml><?xml version="1.0" encoding="utf-8"?>
<calcChain xmlns="http://schemas.openxmlformats.org/spreadsheetml/2006/main">
  <c r="B21" i="8" l="1"/>
  <c r="D8" i="5"/>
  <c r="D34" i="3"/>
  <c r="D19" i="6" l="1"/>
  <c r="D5" i="7"/>
  <c r="D13" i="8"/>
  <c r="D8" i="8"/>
  <c r="B73" i="6"/>
  <c r="B53" i="6"/>
  <c r="B34" i="6"/>
  <c r="E16" i="6"/>
  <c r="E11" i="6"/>
  <c r="E6" i="6"/>
  <c r="E4" i="6"/>
  <c r="E2" i="6"/>
  <c r="B59" i="5"/>
  <c r="B39" i="5"/>
  <c r="B18" i="5"/>
  <c r="E5" i="5"/>
  <c r="E2" i="5"/>
  <c r="B28" i="4"/>
  <c r="B14" i="4"/>
  <c r="D6" i="4"/>
  <c r="E3" i="4"/>
  <c r="B68" i="3"/>
  <c r="B58" i="3"/>
  <c r="B44" i="3"/>
  <c r="E25" i="3"/>
  <c r="E23" i="3"/>
  <c r="E10" i="3"/>
  <c r="E2" i="3"/>
</calcChain>
</file>

<file path=xl/sharedStrings.xml><?xml version="1.0" encoding="utf-8"?>
<sst xmlns="http://schemas.openxmlformats.org/spreadsheetml/2006/main" count="1200" uniqueCount="638">
  <si>
    <t>Persona física o razón social</t>
  </si>
  <si>
    <t>Concepto por el cual se entregó el recurso público</t>
  </si>
  <si>
    <t>I N F O N A C O T</t>
  </si>
  <si>
    <t>EDENRED MEXICO, S.A. DE C.V.</t>
  </si>
  <si>
    <t>NACIONAL QUIMICA INDUSTRIAL, S.A DE C.V</t>
  </si>
  <si>
    <t>HDI SEGUROS, S.A. DE C.V.</t>
  </si>
  <si>
    <t>COTA COTA ARMIDA</t>
  </si>
  <si>
    <t>FERRENOR, S.A. DE C.V.</t>
  </si>
  <si>
    <t>IBARRA RODRIGUEZ MIGUEL ALBERTO</t>
  </si>
  <si>
    <t>CAMIONES VENCE, S.A. DE C.V.</t>
  </si>
  <si>
    <t>LAGARDA LEYVA LETICIA AURELIA</t>
  </si>
  <si>
    <t>MULTISERVICIOS LA PILARICA S.A. DE C.V.</t>
  </si>
  <si>
    <t>RIVERA COTA GENARO</t>
  </si>
  <si>
    <t>ROCHA BELTRAN GILBERTO</t>
  </si>
  <si>
    <t>SEPULVEDA LOPEZ JULIO CESAR</t>
  </si>
  <si>
    <t>SERVICIOS DEL VALLE DEL FUERTE, SA DE CV</t>
  </si>
  <si>
    <t>TRANSPORTE DE CARGA DE MAT. PARA LA CONST. Y OBJE</t>
  </si>
  <si>
    <t>COMERCIALIZADORA DE GAS,S.A. DE C.V.</t>
  </si>
  <si>
    <t>INSTITUTO MEXICANO DEL SEGURO SOCIAL</t>
  </si>
  <si>
    <t>MONTOYA OBESO ABRAHAM</t>
  </si>
  <si>
    <t>CAPACITACION Y DESARROLLO DEL VALLE DEL FUERTE,S.A</t>
  </si>
  <si>
    <t>JUNTA DE AGUA POTABLE Y ALCANTARILLADO DEL MUNICIPIO DE AHOME</t>
  </si>
  <si>
    <t>SEDANO RUIZ MARIA LUISA</t>
  </si>
  <si>
    <t>JIMENEZ ESPINOZA ANABEL</t>
  </si>
  <si>
    <t>FERNANDEZ BELTRAN YOLANDA</t>
  </si>
  <si>
    <t>MARTINEZ VAZQUEZ ALEJANDRA</t>
  </si>
  <si>
    <t>CLM COMERCIALIZADORA DE LOS MOCHIS, S.A. DE C.V.</t>
  </si>
  <si>
    <t>CFE SUMINISTRADOR DE SERVICIOS BASICOS</t>
  </si>
  <si>
    <t>TELEFONOS DE MEXICO S.A. B. DE C.V.</t>
  </si>
  <si>
    <t>TIENDAS SORIANA,S.A.DE C.V.</t>
  </si>
  <si>
    <t>OSUNA FELIX JESUS MANUEL</t>
  </si>
  <si>
    <t>INMOBILIARIA DE LA VEGA, S.A. DE C.V.</t>
  </si>
  <si>
    <t>HOLGUIN SOTO EVA CECILIA</t>
  </si>
  <si>
    <t>MEZA LOPEZ RAMONA</t>
  </si>
  <si>
    <t>COTA URREA JOSE GUADALUPE</t>
  </si>
  <si>
    <t>MONTIEL VILLANAZUL RAMONA ELENA</t>
  </si>
  <si>
    <t>SANCHEZ LEYVA ALVIN ALEJANDRO</t>
  </si>
  <si>
    <t>SERVICHEQUES, S.A DE C.V</t>
  </si>
  <si>
    <t>CRUZ ROJA MEXICANA I.A.P.</t>
  </si>
  <si>
    <t>ESPECIALIDADES ELECTRICAS INDUSTRIALES SA DE CV</t>
  </si>
  <si>
    <t>MATERIALES Y AGREGADOS GUASAVE, S.A. DE C.V.</t>
  </si>
  <si>
    <t>NOZATO ESCOBOZA MANUEL AURELIO</t>
  </si>
  <si>
    <t>PINTURAS Y BARNICES DEL NOROESTE, S.A DE C.V</t>
  </si>
  <si>
    <t>DELGADO FLORES ARTURO</t>
  </si>
  <si>
    <t>BALDERRAMA RAMOS JORGE</t>
  </si>
  <si>
    <t>CASTRO LUNA MARIA CONCEPCION</t>
  </si>
  <si>
    <t>FACTOR INFORMATICO DE NEGOCIOS S.A. DE C.V.</t>
  </si>
  <si>
    <t>QMX4, S.A.P.I DE C.V.</t>
  </si>
  <si>
    <t>DRENAX, S.A. DE C.V.</t>
  </si>
  <si>
    <t>SECRETARIA DE HACIENDA Y CREDITO PUBLICO</t>
  </si>
  <si>
    <t>MOTOLOGY S.A. DE C.V.</t>
  </si>
  <si>
    <t>RODRIGUEZ CASTRO Y ASOCIADOS, S.C.</t>
  </si>
  <si>
    <t>LOPEZ PICO LEOBARDO</t>
  </si>
  <si>
    <t>NORIEGA MANZANAREZ GIOVANNI JESUS</t>
  </si>
  <si>
    <t>RUIZ HERNANDEZ MARIA AIDE</t>
  </si>
  <si>
    <t>BAEZ GERARDO ISMAEL</t>
  </si>
  <si>
    <t>PREMIER DE ORIENTE S DE R.L. DE C.V.</t>
  </si>
  <si>
    <t>PROVEEDORA DE MATERIALES Y ACCESORIOS INDUSTRIALES, S.A. DE C.V.</t>
  </si>
  <si>
    <t>SINDICATO REGIONAL DE TRABAJADORES DE LAS JUNTAS DE AGUA POTABLE Y ALCANTARILLADO DE LOS MUNICIPIOS</t>
  </si>
  <si>
    <t>BRACAMONTES MEDINA RAFAEL ELEAZAR</t>
  </si>
  <si>
    <t>GUZMAN SOLANO JOSE SOTERO</t>
  </si>
  <si>
    <t>HERNANDEZ LOPEZ ROBERTO</t>
  </si>
  <si>
    <t>ROMERO ORTIZ ALVARO</t>
  </si>
  <si>
    <t>SANCHEZ ANGULO CESAR</t>
  </si>
  <si>
    <t>SOTO MORALES USIEL</t>
  </si>
  <si>
    <t>DESPACHO IBARRA IBARRA SC</t>
  </si>
  <si>
    <t>MUNICIPIO DE AHOME</t>
  </si>
  <si>
    <t>SANCHEZ ANGULO FRANCISCO JAVIER</t>
  </si>
  <si>
    <t>LINARES ESCALANTE JORGE DE JESUS</t>
  </si>
  <si>
    <t>SANCHEZ GUTIERREZ CARLOS ABIEL</t>
  </si>
  <si>
    <t>KELLY OSUNA JOEL ALBERTO</t>
  </si>
  <si>
    <t>AGENCIA AUTOMOTRIZ DE LOS MOCHIS, S.A. DE C.V.</t>
  </si>
  <si>
    <t>AGUIRRE VALDEZ JOSE LUIS</t>
  </si>
  <si>
    <t>HEREDIA CASTRO MAURO MIGUEL</t>
  </si>
  <si>
    <t>SOSA AYON MIGUEL ANGEL</t>
  </si>
  <si>
    <t>BOJORQUEZ ARMENTA MA DE LOS ANGELES</t>
  </si>
  <si>
    <t>COMISION NACIONAL DEL AGUA</t>
  </si>
  <si>
    <t>BRACAMONTES BOJORQUEZ DAVID EDUARDO</t>
  </si>
  <si>
    <t>SECRETARIA DE ADMINISTRACION Y FINANZAS GOBIERNO DEL ESTADO</t>
  </si>
  <si>
    <t>TIENDAS SORIANA</t>
  </si>
  <si>
    <t>MOLINA BUITIMEA CRUZ RAUDEL</t>
  </si>
  <si>
    <t>SANCHEZ ANGULO ROSENDO</t>
  </si>
  <si>
    <t>ACOSTA OCHOA IGNACIO</t>
  </si>
  <si>
    <t>IBARRA MONTAÑO BRENDA MIREYA</t>
  </si>
  <si>
    <t>ABARROTERA AVILA SA DE CV</t>
  </si>
  <si>
    <t>FIERRO LEY JULIO CESAR</t>
  </si>
  <si>
    <t>JUAREZ ELIZALDE GUILLERMO MELITON</t>
  </si>
  <si>
    <t>ZAMU LOGISTICA SA DE CV</t>
  </si>
  <si>
    <t>LUIS ANTONIO FIERRO VILLELA</t>
  </si>
  <si>
    <t>GARCIA GASTELUM MARIA CLARIBEL</t>
  </si>
  <si>
    <t>OJEDA BENITEZ ANTONIO OSCAR</t>
  </si>
  <si>
    <t>VEGA VALENZUELA GUADALUPE</t>
  </si>
  <si>
    <t>CONSTRUCCIONES ROHZ SA DE CV</t>
  </si>
  <si>
    <t>COTA CASTRO KARINA</t>
  </si>
  <si>
    <t>SOLANO MORENO ULISES</t>
  </si>
  <si>
    <t>RODRIGUEZ COTA FRANCISCO JAVIER</t>
  </si>
  <si>
    <t>SOTO GONZALES GUSTAVO</t>
  </si>
  <si>
    <t>FELIX BOJORQUEZ JOSE DE JESUS</t>
  </si>
  <si>
    <t>FLORES MONTES ALEJANDRO</t>
  </si>
  <si>
    <t>EQUIPOS E INNOVACION PARA  AGRICULTURA Y CONSTRUCCION SA CV</t>
  </si>
  <si>
    <t>JOFABI PAVIMENTOS Y CONSTRUCCIONES S.A. DE C.V.</t>
  </si>
  <si>
    <t>TRIDICUT, S.A. DE C.V.</t>
  </si>
  <si>
    <t>LEY RUIZ KEVIN GUILLERMO</t>
  </si>
  <si>
    <t>GONZALEZ RUIZ LIDIA BERENICE</t>
  </si>
  <si>
    <t>CAMARA MEXICANA DE LA INDUSTRIA DE LA CONSTRUCCION</t>
  </si>
  <si>
    <t>CHICUATE RUIZ LORENZO</t>
  </si>
  <si>
    <t>ARMENTA JUAREZ ITZEL GUADALUPE</t>
  </si>
  <si>
    <t>ARCE OCHOA REYNALDO</t>
  </si>
  <si>
    <t>HERNANDEZ MARTINEZ JORGE ENRIQUE</t>
  </si>
  <si>
    <t>BOJORQUEZ MORALES HAZAEL</t>
  </si>
  <si>
    <t>CERVANTES CASTRO RAFAEL DE JESUS</t>
  </si>
  <si>
    <t>ROMAN SOLANO ROSARIO</t>
  </si>
  <si>
    <t>MOLINA BUITIMEA JOSE ANGEL</t>
  </si>
  <si>
    <t>PATRONATO DE ADMINISTRACION H.CUERPO DE BOMBEROS DE LOS MOCHIS, A.C.</t>
  </si>
  <si>
    <t>PATRONATO DE ADMINISTRACION H. CUERPO DE BOMBEROS DE LOS MOCHIS, A.C.</t>
  </si>
  <si>
    <t>UGALLO FLORES MARIA ELIZA</t>
  </si>
  <si>
    <t>ESPINOZA ACOSTA CARLOS RAMON</t>
  </si>
  <si>
    <t>MEDRANO FERREIRO Y ASOCIADOS, S.C.</t>
  </si>
  <si>
    <t>SECRETARIA DE ADMINISTRACION Y FINANZAS DEL GOBIERNO DEL ESTADO</t>
  </si>
  <si>
    <t>HEREDIA ZEPEDA ROMMEL FABIAN</t>
  </si>
  <si>
    <t>ARREDONDO FELIX DAMARIS ADELA</t>
  </si>
  <si>
    <t>C Y J OBRAS Y SERVICIOS,S.A.DE C.V.</t>
  </si>
  <si>
    <t>HERRERA MOROYOQUI KARINA ELIZABETH</t>
  </si>
  <si>
    <t>SISTEMAS DE TECNOLOGIA HIDRAULICAS Y AGRICOLAS, S.A. DE C.V.</t>
  </si>
  <si>
    <t>LOPEZ VALDOVINOS JORGE SANTIAGO</t>
  </si>
  <si>
    <t>INSUMOS GENERALES HAGA</t>
  </si>
  <si>
    <t>SERGIO PATRICIO CAZARES TARIN</t>
  </si>
  <si>
    <t>ESTRUCTURAS Y CONCRETOS DE SINALOA, S.A. DE C.V.</t>
  </si>
  <si>
    <t>PIÑA MARQUEZ MAYRA DEL CARMEN</t>
  </si>
  <si>
    <t>EDIFICACIONES TRIANA S A DE C V</t>
  </si>
  <si>
    <t>Pago de la Facturas: 15948, SERVICIO DE PUBLICIDAD POR INTERNET DEL MES DICIEMBRE/2020</t>
  </si>
  <si>
    <t>Pago de la Facturas: F-2375, SERVICIO DE LENTES A PERSONAL SINDICALIZADO DE JAPAMA</t>
  </si>
  <si>
    <t>CAMEZ VALDEZ JULIO CESAR</t>
  </si>
  <si>
    <t>Pago de la Facturas: AAA1DEBF, ACTUALIZACION DE MANUALES DE PROCEDIMIENTOS ISO9001-2015 PARA EL TODO PERSONAL DE JAPAMA</t>
  </si>
  <si>
    <t>Pago de la Facturas: B 479, RENTA CORRESPONDIENTE AL MES DE DICIEMBRE DEL 2020 OFICINAS, CONTRALORIA, COMUNICACION Y FACTURACION</t>
  </si>
  <si>
    <t>Pago de la Facturas: B 2031, ARRENDAMIENTO DEL ESTACIONAMIENTO CORRESPONDIENTE AL MES DE DICIEMBRE DEL 2020</t>
  </si>
  <si>
    <t>XAVIER LOPEZ ZUBIRIA</t>
  </si>
  <si>
    <t>Pago de la Facturas: 637, SERVICIO DE ASESORIA JURIDICA IGUALA CORRESPONDIENTE A LOS MESES DE ABRIL, MAYO,JUNIO,JULIO AGOSTO Y SEPTIEMBRE 2020</t>
  </si>
  <si>
    <t>Pago de la Facturas: 5642,5645,5647,5665, REPARACION Y MANTENIMIENTO A VEHICULOS DE JAPAMA</t>
  </si>
  <si>
    <t>Pago de la Facturas: 144827,148476,148477,1017,1064,149483, COMPRA DE HERRAMIENTAS MENORES , REPARACION Y MANTENIMIENTO A VEHICULOS DE JAPAMA</t>
  </si>
  <si>
    <t>Pago de la Facturas: 229,265, COMPRA DE MATERIALES PARA MANTENIMIENTO A OBRAS DE ALCANTARILLADO</t>
  </si>
  <si>
    <t>Pago de la Facturas: 1377,1381,1382,1385,1386,1413,1414,1415, SERVICIO DE FLETE POR ACARREO DE MATERIAL PARA LA CONSERVACION DE LA RED DE AGUA POTABLE Y ALCANTARILLADO SURTIR STOCK EN PLANTA TERAN</t>
  </si>
  <si>
    <t>Pago de la Facturas: 182,183,184,185,188,189, SERVICIO DE FLETE Y MATERIALES PARA LA CONSERVACION DE LA RED DE AGUA POTABLE Y ALCANTARILLADO, MATERIALES PARA STOCK EN PLANTA TERAN</t>
  </si>
  <si>
    <t>Pago de la Facturas: 71, SERVICIO DE FLETE Y MATERIAL PARA EL MANTENIMIENTO DE OBRAS DE ALCANTARILLADO</t>
  </si>
  <si>
    <t>Pago de la Facturas: 207, SERVICIO DE FLETE Y MATERIAL, PARA EL MANTENIMIENTO Y CONSERVACION DE OBRAS DE ALCANTARILLADO</t>
  </si>
  <si>
    <t>Pago de la Facturas: 994,1084,1085,1089,908, COMPRA DE MATERIALES PARA EL MANNTO.OBRAS DE AGUA POTABLE, CONSERVACION DE INMUEBLES,MANNTO.PLANTAS POTABILIZADORAS, REPARACION Y MANNTO. A VEHICULOS DE JAPAMA.</t>
  </si>
  <si>
    <t>Pago de la Facturas: 137, SERVICIO DE FLETE Y MATERIAL PARA EL MANTENIMIENTO Y CONSERVACION DE RED DE ALCANTARILLADO</t>
  </si>
  <si>
    <t>Pago de la Facturas: 558,559, REPARACION Y MANTENIMIENTO VEHICULO VACTOR AL-37, MATERIALES PARA EL MANTENIMIENTO DE OBRAS DE ALCANTARILLADO</t>
  </si>
  <si>
    <t>Pago de la Facturas: 200,201, SERVICIO DE FLETE Y MATERIALES PARA EL MANTENIMIENTO DE OBRAS DE ALCANTARILLADO</t>
  </si>
  <si>
    <t>Pago de la Facturas: 4611,4669,4698, REPARACION Y MANTENIMIENTO A VEHICULOS DE JAPAMA</t>
  </si>
  <si>
    <t>Pago de la Facturas: 0240, COMPRA DE MATERIALES PARA EL MANTENIMIENTO Y CONSERVACION DE ABRAS DE ALCANTARILLADO,  OBRA EJ. LA CAPILLA</t>
  </si>
  <si>
    <t>Pago de la Facturas: 446, SERVICIO DE FLETE Y MATERIAL PARA EL MANTENIMIENTO DE OBRAS DE ALCANTARILLADO</t>
  </si>
  <si>
    <t>Pago de la Facturas: 299,300,301,302,303, SERVICIO DE FLETE Y MATERIALES PARA EL MANTENIMIENTO DE OBRAS DE ALCANTARILLADO</t>
  </si>
  <si>
    <t>Pago de la Facturas: 579, SERVICIO DE FLETE Y MATERIAL PARA EL MANTENIMIENTO DE OBRAS DE AGUA POTABLE</t>
  </si>
  <si>
    <t>Pago de la Facturas: 297,417,504,507, COMPRA EQUIPO DE COMPUTO PARA DEPARTAMENTOS DE .ELECTROMECANICA,CONTRALORIA INTERNAY DEPTO. DE INFORMATICA</t>
  </si>
  <si>
    <t>Pago de la Facturas: 14913, SERVICIO DE MANTENIMIENTO PLANTA DE TRATAMIENTO EJIDO EL VALLLEJO</t>
  </si>
  <si>
    <t>Pago de la Facturas: 314,315, SERVICIO DE FLETE Y MATERIAL PARA EL MANTENIMIENTO DE OBRAS DE ALCANTARILLADO</t>
  </si>
  <si>
    <t>Pago de la Facturas: F 15, COMPRA DE MATERIALES DE ASEO Y LIMPIEZA, SURTIR STOCK EN ALMACEN GENERAL</t>
  </si>
  <si>
    <t>Pago de la Facturas: 0160, COMPRA DE MATERIALES PARA REPARAR FUGAS DE AGUAS NEGRAS</t>
  </si>
  <si>
    <t>Pago de la Facturas: 201, TRABAJOS DE REFRIGERACION EN GENERAL, EN AREAS DIVERSAS DE JAPAMA, INCLUYENDO EQUIPOS DE MINISPLIT, MANO DE OBRA Y HERRAMIENTAS</t>
  </si>
  <si>
    <t>Pago de la Facturas: 10144, COMPRA DE MINISPLIT SURTIR STOCK EN ALMACEN GENERAL</t>
  </si>
  <si>
    <t>Pago de la Facturas: 782, SERVICIO DE FLETE Y MATERIAL PARA EL MANTENIMIENTO DE OBRAS DE ALCANTARILLADO</t>
  </si>
  <si>
    <t>Pago de la Facturas: 564, SERVICIO DE FLETE Y MATERIAL, PARA EL MANTENIMIENTO DE OBRAS DE AGUA POTABLE</t>
  </si>
  <si>
    <t>Pago de la Facturas: 248,249,250, SERVICIO DE FLETE Y MATERIAL PARA EL MANTENIMIENTO DE OBRAS DE ALCANTARILLADO</t>
  </si>
  <si>
    <t>Pago de la Facturas: 2613,2614, SERVICIO DE FLETE Y MATERIAL PARA EL MANTENIMIENTO DE OBRAS DE ALCANTARILLADO</t>
  </si>
  <si>
    <t>Pago de la Facturas: F 6339,F 6340,F 6409,F 6422, COMPRA DE PRODUCTOS QUIMICOS PARA EL TRATAMIENTO DEL AGUA</t>
  </si>
  <si>
    <t>Pago de la Facturas: 343, SERVICIO DE FLETE Y MATERIAL PARA LA CONSERVACION DE OBRAS DE AGUA POTABLE</t>
  </si>
  <si>
    <t>Pago de la Facturas: 494,495, SERVICIO DE FLETE Y MATERIAL PARA LA CONSERVACION DE OBRAS DE ALCANTARILLADO</t>
  </si>
  <si>
    <t>Pago de la Facturas: 108,109, SERVICIO DE FLETE Y MATERIAL PARA LA CONSERVACION DE OBRAS DE ALCANTARILLADO</t>
  </si>
  <si>
    <t>PAGO INFONACOT, CORRESPONDIENTE AL MES DE DICIEMBRE DEL 2020</t>
  </si>
  <si>
    <t>PAGO DE LAS FACTURAS: 115160, COMPRA DE MATERIALES, SURTIR STOCK EN ALMACEN GENERAL</t>
  </si>
  <si>
    <t>PAGO DE LAS FACTURAS: 20271,20345,20418,20472,20473,20475,20476,20478,20479,20480,20481,20482,20483,20484,20486,20487,20488,20489,20490,20545,20546,20547, SERVICIO DE LLANTAS Y DESPONCHES Y ACCESORIOS A VEHICULOS DE JAPAMA</t>
  </si>
  <si>
    <t>PAGO DE LAS FACTURAS: 661,662, MANTENIMIENTO Y REPARACION VEHICULO VACTOR AL-37</t>
  </si>
  <si>
    <t>PAGO DE LAS FACTURAS: 116140,77758,77787, SERVICIO DE COMBUSTIBLES A VEHICULOS DE JAPAMA</t>
  </si>
  <si>
    <t>PAGO DE LAS FACTURAS: 3337,3353,3357, REPARACION Y MANTENIMIENTO A VEHICULOS DE JAPAMA</t>
  </si>
  <si>
    <t>PAGO DE LAS FACTURAS: 421, SERVICIO DE MANTENIMIENTO Y REPARACION DE VALVULA REGULADORA DE VACIO DEL SISTEMA DE CLORACION PTA.POTABILIZADORA HIGUERA DE ZARAGOZA</t>
  </si>
  <si>
    <t>PAGO DE LA FACTURAS: 369603, SERVICIO DE COMBUSTIBLES A VEHICULOS DE JAPAMA</t>
  </si>
  <si>
    <t>PAGO PENSIONES ALIMENTICIAS, DESCONTADAS A TRABAJADORES DE JAPAMA EN LA TERCERA DECENA DEL MES DE DICIEMBRE DEL 2020</t>
  </si>
  <si>
    <t>Pago de la Facturas: 1628, SERVICIO DE VIGILANCIA, CORRESPONDIENTE AL PERIODO DEL 16 AL 31 DE DICIEMBRE DEL 2020</t>
  </si>
  <si>
    <t>NOMINA DE VACACIONES EMPLEADOS SINDICALIZADOS, CORRESPONDIENTE AL MES DE ENERO DEL 2020</t>
  </si>
  <si>
    <t>NOMINA DE VACACIONES EMPLEADOS CONFIANZA CORRESPONDIENTE AL MES DE ENERO DEL 2020</t>
  </si>
  <si>
    <t>NOMINA PRIMERA DECENA ENERO 2020 EMPLEADOS SINDICALIZADOS</t>
  </si>
  <si>
    <t>NOMINA PRIMERA DECENA ENERO 2020 EMPLEADOS CONFIANZA</t>
  </si>
  <si>
    <t>VALES DE DESPENSA CORRESPONDIENTE AL MES DE ENERO DEL 2020</t>
  </si>
  <si>
    <t>IBARRA VALENCIA MANUEL GUILLERMO</t>
  </si>
  <si>
    <t>Pago de la Facturas: F 44, SERVICIO DE CONSUMO DE ALIMENTO Y MOBILIARIO EN EVENTO DE JUNTA DE CONSEJO DIRECTIVO DICIEMBRE/2020</t>
  </si>
  <si>
    <t>PAGO AL SINDICATO DE JAPAMA POR DESCUENTOS EFECTUADOS A TRABAJADORES EN LA TERCERA DECENA DEL MES DE DICIEMBRE 2020</t>
  </si>
  <si>
    <t>PAGO DE LAS FACTURAS: 685,919, COMPRA DE MATERIAL PARA EL MANTENIMIENTO A LAS PLANTAS POTABILIZADORAS, SURTIR STOCK EN ALMACEN GENERAL</t>
  </si>
  <si>
    <t>PAGO DE LAS FACTURAS: 246, COMPRA DE HERRAMIENTAS MENORES DE ESTACION TOTAL</t>
  </si>
  <si>
    <t>PAGO DE LAS FACTURAS: 661, RENTA DE PIPA PARA ACARREO DE AGUA, CORRESPONDIENTE AL MES DE DICIEMBRE/2020</t>
  </si>
  <si>
    <t>PAGO DE LAS FACTURAS: 2263,2265,2267,2271,2272,2273,2274,2280,2281,2284,2285,2287,2290,2292,2300, REPARACION Y MANTENIMIENTO A VEHICULOS DE JAPAMA</t>
  </si>
  <si>
    <t>PAGO DE LA FACTURAS: 15040, COMPRA DE CEMENTO, SURTIR STOCK EN ALMACEN GENERAL</t>
  </si>
  <si>
    <t>Pago de la Facturas: A165B, SERVICIO DE DIFUSION DE OBRAS Y PROGRAMAS POR EL MES DE DICIEMBRE 2020</t>
  </si>
  <si>
    <t>PAGO NOMINA DE PENSIONADOS DE JAPAMA CORRESPONDIENTE AL MES DE DICIEMBRE/2020</t>
  </si>
  <si>
    <t>PAGO PENSIONES ALIMENTICIAS DESCONTADAS A TRABAJADORES DE JAPAMA EN 1RA.DECENA Y VACACIONES DE ENERO/2021</t>
  </si>
  <si>
    <t>PAGO DE LA FACTURAS: SSBA 000056265, CONSUMO DE ENERGIA ELECTRICA SUMINISTRADA EN DICIEMBRE DEL 2020</t>
  </si>
  <si>
    <t>PAGO DE LAS FACTURAS: F 100, RENTA DE LOCAL COMERCIAL HIDALGO MES ENERO 2021</t>
  </si>
  <si>
    <t>PAGO DE LAS FACTURAS: F 6423,F 6424,F 6425, COMPRA DE PRODUCTOS QUIMICOS PARA EL TRATAMIENTO DEL AGUA</t>
  </si>
  <si>
    <t>PAGO DE LAS FACTURAS: 59498,59499, COMPRA DE CILINDROS DE CLORO  PARA EL TRATAMIENTO DEL AGUA</t>
  </si>
  <si>
    <t>PAGO DE LA FACTURAS: N- 1552316, RENTA DE LOCAL COMERCIAL MODULO DE PAGOS SORIANA ENERO 2021</t>
  </si>
  <si>
    <t>SINDICATO REGIONAL DE TRABAJADORES DE LAS JUNTAS DE AGUA POTABLE Y ALCANTARILLADO DE LOS MUNCIPIOS D</t>
  </si>
  <si>
    <t>PAGO AL SINDICATO DE JAPAMA POR DESCUENTOS EFECTUADOS A TRABAJADORES DE JAPAMA MES ENERO 2021</t>
  </si>
  <si>
    <t>PAGO DE CUOTAS OBRERO PATRONALES, APORTACIONES Y AMORTIZACIONES, CORRESPONDIENTE AL 6TO. BIMESTRE DEL 2020</t>
  </si>
  <si>
    <t>SECRETARIA DE HACIENDA Y CREDITO MPUBLICO</t>
  </si>
  <si>
    <t>PAGO DE IMPUESTOS FEDERALES CORRESPONDIENTE AL MES DE DICIEMBRE DEL 2020</t>
  </si>
  <si>
    <t>PAGO IMPUESTO SOBRE NOMINAS, CORRESPONDIENTE AL MES DE DICIEMBRE DEL 2020</t>
  </si>
  <si>
    <t>PAGO POLIZAS DE SEGURO DE OFICINA CENTRAL, CAJEROS AUTOMATICOS EN SERDAN Y ANGEL FLORES, CAJERO SENDERO,CAJA COBROS TOPOLOBAMPO, HIDALGO, SORIANA Y CAJA DE AHOME</t>
  </si>
  <si>
    <t>PAGO DE LAS FACTURAS: F-323, SERVICIO DE COBROS DE RECIBOS DE AGUA A USUARIOS DE JAPAMA CORRESPONDIENTE AL MES DE DICIEMBRE 2020</t>
  </si>
  <si>
    <t>PAGO DE LAS FACTURAS: F 293, COMPRA DE MATERIALES PARA MANTENIMIENTO DE LA RED DE AGUA POTABLE, SURTIR STOCK PLANTA TERAN</t>
  </si>
  <si>
    <t>PAGO DE LAS FACTURAS: F-674, SERVICIO DE COBROS DE RECIBOS DE AGUA A USUARIOS DE JAPAMA CORRESPONDIENTE AL MES DE DICIEMBRE 2020</t>
  </si>
  <si>
    <t>PAGO DE LAS FACTURAS: F-9397, SERVICIO DE TIMBRADO CORRESPONDIENTE AL MES DE DICIEMBRE DEL 2020</t>
  </si>
  <si>
    <t>PAGO DE LAS FACTURAS: F B6, RENTA DE EDIFICIO JAPAMA, UBICADO EN AQUILES SERDAN Y ANGEL FLORES, CORREESPONDIENTE AL MES DE ENERO DEL 2021</t>
  </si>
  <si>
    <t>PAGO DE LAS FACTURAS: F 76, RENOVACION DE CHASIS DE DOMPE 7 MTROS, SINIESTRADO EN SOCAVON DE CALLE NIÑOS HEROES CASI ESQUINA CON AQUILES SERDAN</t>
  </si>
  <si>
    <t>PAGO DE LAS FACTURAS: 774,795,796,797, COMPRA DE MATERIALES PARA EL MANTENIMIENTO DE OBRAS DE AGUA POTABLE Y ALCANTARILLADO, SURTIR STOCK EN PLANTA TERAN</t>
  </si>
  <si>
    <t>PAGO DE LAS FACTURAS: F 3573,F 3574,F 3575, ACARREO DE AGUA EN PIPAS DE 20,0000 LTS.CADA UNA REPARTIENDO CASA POR CASA DE LOS MOCHIS, A LOS EJIDOS GOROS LA FORTUNA, GORITOS Y EJIDO BACAPOROBAMPO</t>
  </si>
  <si>
    <t>PAGO DE LAS FACTURAS: 152,TRABAJOS DE ALCANTARILLADO EN COLEGIO MILITAR Y JAZMINES</t>
  </si>
  <si>
    <t>PAGO DE LAS FACTURAS: F 228474,F 230691, SERVICIO DE COMBUSTIBLES A VEHICULOS DE JAPAMA</t>
  </si>
  <si>
    <t>PAGO DE LAS FACTURAS: F 6148,F 6312, COMPRA DE PRODUCTOS QUIMICOS PARA EL TRATAMIENTO DEL AGUA</t>
  </si>
  <si>
    <t>PAGO DE LAS FACTURAS: 471450, COMPRA DE MATERIALES PARA EL MANTENIMIENTO DE PLANTAS POTABILIZADORAS, SURTIR STOCK EN ALMACEN GENERAL</t>
  </si>
  <si>
    <t>PAGO DE LAS FACTURAS: 59592, COMPRA DE CLORO GAS PARA EL TRATAMIENTO DEL AGUA</t>
  </si>
  <si>
    <t>PAGO DE LAS FACTURAS: F E9FC6, FABRICACION DE SOPORTE PARA EL MANEJO DE TAMBORES DE POLIMEROS EN PLANTA FORANEAS</t>
  </si>
  <si>
    <t>PAGO DE LAS FACTURAS: 656, MATERIALES PARA EL MANTENIMIENTO DE RED DE ALCANTARILLADO</t>
  </si>
  <si>
    <t xml:space="preserve">PAGO DE LAS FACTURAS: F-6303, COMISION DE COBROS DE RECIBOS DE AGUA A USUARIOS DE JAPAMA </t>
  </si>
  <si>
    <t>PAGO DE LAS FACTURAS: F 370175, SERVICIO DE COMBUSTIBLES A VEHICULOS DE JAPAMA</t>
  </si>
  <si>
    <t>PAGO DE LAS FACTURAS: 396,397,398,399,404,405,406,407,408,409,410,411,414,415,416,417, SERVICIO DE MUESTREO Y ANALISIS DE LAS PLANTAS DE AGUAS RESIDUALES</t>
  </si>
  <si>
    <t>PAGO DE LA FACTURAS: 214,F 220,F 236, COMPRA DE MATERIALES DE IMPRESION Y HERRAMIENTAS MENORES DE OFICINA</t>
  </si>
  <si>
    <t>PAGO DE LAS FACTURAS: F-7326,SERVCIO DE HONORARIOS POR AVANCE A LOS TRABAJOS DE AUDITORIA FINANCIERA DEL MES NOVIEMBRE 2020</t>
  </si>
  <si>
    <t>PAGO DE LAS FACTURAS: 1391,1392,1393,1402,1403, SERVICIO Y MANTENIMIENTO A LAS OBRAS DE ALCANTARILLADO</t>
  </si>
  <si>
    <t>PAGO DE LA FACTURAS: F 10143, COMPRA DE UN MINISPLIT DE 3 TONELADAS PARA USO EN RECURSOS MATERIALES</t>
  </si>
  <si>
    <t>POLIZAS DE SEGUROS A LOS EQUIPOS VACTOR CON VIGENCIA DICIEMBRE 2020</t>
  </si>
  <si>
    <t>PAGO DE LA FACTURAS: F 39,F 40,F 41,PARA LA REPARACION DEL CERCO DE AGUA RESIDUAL DEL POBLADO  NUEVO SAN MIGUEL, EL COLORADO Y COMPUERTAS</t>
  </si>
  <si>
    <t>NOMINA 2DA.DECENA ENERO 2021 SINDICATO</t>
  </si>
  <si>
    <t>NOMINA VACACIONES TRABAJADAS 2DA.DECENA ENERO 2021 SINDICATO</t>
  </si>
  <si>
    <t>NOMINA 2DA.DECENA ENERO 2021 CONFIANZA</t>
  </si>
  <si>
    <t>COMPLEMENTO NOMINA 2DA.DECENA ENERO 2021 CONFIANZA</t>
  </si>
  <si>
    <t>BORQUEZ GAXIOLA MARIO</t>
  </si>
  <si>
    <t>PAGO DE LAS FACTURAS: 169, COMPRA DE MATERIALES PARA EL MANTENIMIENTO Y CONSERVACION DE RED DE ALCANTARILLADO</t>
  </si>
  <si>
    <t>PAGO DE LAS FACTURAS: F 1141, SERVICIO DE REPARACION Y MANTENIMIENTO A UNIDAD AL-39 DE JAPAMA</t>
  </si>
  <si>
    <t>PAGO DE LA FACTURAS: F 478,F 480,F 482, SERVICIO DE MUESTREO DE ANALISIS PLANTA HERNANDEZ TERAN,PLANTA COMISION RIO FUERTE Y ANALIZAR AGUA RESIDUAL A LA SALIDA DE LA PLANTA  EL GUAYABO</t>
  </si>
  <si>
    <t>PAGO RECIBOS AL SINDICATO DE LA JAPAMA, POR DESCUENTOS EFECTUADOS A TRABAJADORES DE JAPAMA EN LA SEGUNDA DECENA ENERO 2020</t>
  </si>
  <si>
    <t>PAGO DE LAS FACTURAS: 002173,002174,002177,002178,2186, SERVICIO DE GRUA EQUIPO DE BOMBEO,PLANTA EJIDO 9 DE DICIEMBRE Y SISTEMA MULTIPLE EL GUAYABO,  MANTENIMIENTO EQUIPO BOMBEO PTA.BACHOMOBAMPO 2, MANT.OBRAS DE AGUA POTABLE PTA.DOLORES HIDALGO.</t>
  </si>
  <si>
    <t>PAGO DE LA FACTURAS: 462,463,465,466,467,468,469,470,471,472,474,476,479,481, MUESTREO DE ANALISIS DE LAS PLANTAS.COMISION RIO FUERTE,JOSE HERNANDEZ TERAN,PLANTA DE AGUA RESIDUAL CD.DE LOS MOCHIS,VILLA DE AHOME,NUEVO SAN MIGUEL,EL COLORADO,EL GUAYABO.</t>
  </si>
  <si>
    <t>Pago de la Facturas: SSBA 000056265, PAGO 2/2 CONSUMO DE ENERGIA ELECTRICA CORRESPONDIENTE AL MES DE DICIEMBRE 2020</t>
  </si>
  <si>
    <t>Pago de la Facturas: 161,162, SERVICIO RETIRO DE ESCOMBRO Y LODO EN OBRA COLEGIO MILITAR Y AMAPA, INFONAVIT ARBOLEDAS EN LOS MOCHIS,SINALOA</t>
  </si>
  <si>
    <t>Pago de la Facturas: FACT 203,FACT 205,FACT 213,FACT 224,FACT 226,FACT 228,FACT 233,FACT 237,FACT 241,FACT 245,FACT 262,FACT 265,FACT 266,FACT 269,FACT 274,483,486,488,491,493,495,497,500,FACT. 520, PAGO DESCUENTOS PRIMERA Y SEGUNDA DECENA ENERO/2021 A EMPLEADOS DE JAPAMA, POR LA ADQUISICION DE EQUIPO DE COMPUTO</t>
  </si>
  <si>
    <t>PAGO JUZGADOS DESCONTADO DEL SUELDO A TRABAJADORES DE JAPAMA EN SEGUNDA DECENA ENERO 2021 Y VACACIONES ENE/2021</t>
  </si>
  <si>
    <t>Pago de la Facturas: F 1655, SERVICIO DE VIGILANCIA CORRESPONDIENTE AL PERIODO DEL 01 AL 15 DE ENERO 2021</t>
  </si>
  <si>
    <t>PAGO DE LAS FACTURAS: F 15907, SERVICIO DE GAS L.P. A UNIDADES DE JAPAMA</t>
  </si>
  <si>
    <t>PAGO DE LAS FACTURAS: F 5735, SERVICIO Y REPARACION A VEHICULO  RA-41 DE JAPAMA</t>
  </si>
  <si>
    <t>PAGO DE LAS FACTURAS: F 8450, REPARACION Y MANTENIMIENTO A VEHICULO OP-27 DE JAPAMA</t>
  </si>
  <si>
    <t>PAGO DE LAS FACTURAS: F 164, COMPRA DE MATERIALES PARA LA REPARACION DE DRENAJES CAIDOS EN LUIS G URBINA Y DIAZ MIRON</t>
  </si>
  <si>
    <t>PAGO DE LAS FACTURAS: F 231398,F 231798,F 231802, SERVICIO DE COMBUSTIBLES A VEHICULOS DE JAPAMA</t>
  </si>
  <si>
    <t>PAGO DE LAS FACTURAS: F 3397, REPARACION Y MANTENIMIENTO A VEHICULO  AL-38</t>
  </si>
  <si>
    <t>PAGO DE LAS FACTURAS: F 1422,F 1421, COMPRA DE MATERIALES PARA EL MANTENIMIENTO Y CONSERVACION DE LA RED DE AGUA POTABLE</t>
  </si>
  <si>
    <t>PAGO DE LAS FACTURAS: F 2092, SERVICIO DE JALON DE GRUA A VEHICULO  AD-07 DE JAPAMA</t>
  </si>
  <si>
    <t>PAGO DE LAS FACTURAS: F 371086,F 371731, SERVICIO DE COMBUSTIBLES A VEHICULOS DE JAPAMA</t>
  </si>
  <si>
    <t>PAGO DE LA FACTURAS: F 2686, COMPRA DE MATERIALES PARA EL MANTENIMIENTO Y CONSERVACION A LA RED DE ALCANTARILLADO</t>
  </si>
  <si>
    <t>PAGO DE LAS FACTURAS: F 116907,F 116908,F 73544,F 73612,F 73628,F 73789,F 73790, COMPRA DE MATERIALES PARA EL MANTENIMIENTO DE OBRAS DE AGUA POTABLE Y ALCANTARILLADO, SURTIR STOCK EN ALMACEN GENERAL</t>
  </si>
  <si>
    <t>PAGO DE LA FACTURAS: F 750,F 751,F 752, SERVICIO DE CONTABILIDAD FINANCIERA, ASESORIA EN CONTABILIDAD GUBERNAMENTAL Y LEYES FISCALES POR LOS MESES DE AGOSTO, SEPTIEMBRE Y OCTUBRE DEL 2019</t>
  </si>
  <si>
    <t>Pago de la Facturas: POLIZA 34021,POLIZA 34022,POLIZA 34023, POLIZAS DE SEGUROS PARA VEHICULOS SA-45,  SA-46  Y  SA-47  AL SERVICIO DE JAPAMA</t>
  </si>
  <si>
    <t>PAGO RECIBOS POR APORTACION QUE HACE LA POBLACION DE LOS MOCHIS Y DE EL CARRIZO,  AL H.CUERPO VOLUNTARIO DE BOMBEROS POR CONDUCTO DE JAPAMA, CORRESPONDIENTE AL MES DE DICIEMBRE DEL 2020.</t>
  </si>
  <si>
    <t>PAGO DE LAS FACTURAS: F 2200,F 2201,F 2202.,F 2203,F 2204,F 2212,SERVICIO DE RREPARACION Y MANTENIMIENTO A VEHICULOS DE JAPAMA</t>
  </si>
  <si>
    <t>PAGO DE LAS FACTURAS: F 535,F 538,F 539,F 541,F 258,F 547,F 553,F 559,COMPRA MOBILIARIO DE OFICINA, EQUIPO PARA DETECTAR BILLETES FALSOS,,EQUIPOS MENORES DE TECNOLOGIA,</t>
  </si>
  <si>
    <t>PAGO DE LAS FACTURAS: F 4727,F 4756,F 4766, SERVICIO DE REPARACION Y MANTENIMIENTO A VEHICULOS DE JAPAMA</t>
  </si>
  <si>
    <t>PAGO DE LAS FACTURAS: F  692, SERVICIO DE TIMBRES DE NOMINA</t>
  </si>
  <si>
    <t>PAGO DE LA FACTURAS: F 19842,COMPRA DE MATERIALES PARA LA CONSERVACION Y MANTENIMIENTO DE INMUEBLES</t>
  </si>
  <si>
    <t>PAGO DE LAS FACTURAS: 1263, IMPRESION DE RECIBOS DE AGUA POTABLE A COLOR POR AMBOS LADOS, EN PAPEL BOND.</t>
  </si>
  <si>
    <t>PAGO DE LAS FACTURAS: F 1095,F 1096,F 1109,F 1116,F 1117,F 1126, COMPRA DE MATERIALES PARA EL MANTENIMIENTO DE OBRAS DE AGUA POTABLE, PARA EN MANT. Y CONSERVACION DE INMUEBLES,PARA EL MANTENIMIENTO DE PLANTAS POTABILIZADORAS,MATERIAL SURTIR STOCK EN ALMACEN GENERAL.</t>
  </si>
  <si>
    <t>PAGO DE LAS FACTURAS: F 1120, PARTICIPACION EN CURSO REFORMA FISCAL 2021 Y MISCELANEA FISCAL DIA 20 DE ENERO 2021</t>
  </si>
  <si>
    <t>PAGO DE LAS FACTURAS: F 116909, COPLE  REPARACION PVC 1/2, PARA REL MANTENIMIENTO DE OBRAS DE AGUA POTABLE</t>
  </si>
  <si>
    <t>PAGO DE LAS FACTURAS: F 15928, SERVICIO DE GAS L.P. A VEHICULOS DE JAPAMA</t>
  </si>
  <si>
    <t>PAGO DE LAS FACTURAS: F 12816, REPARACION Y MANTENIMIENTO A RETRO SA-48</t>
  </si>
  <si>
    <t>PAGO DE LAS FACTURAS: F 050,F 051,F 052,F 053,F 054,F 055,F 057,F 059,F 060,F 062,F 063,F 064,F 067,COMPRA DE MATERIALES PARA IMPRESION,MATERIALES MENORES DE OFICINA, SURTIR STOCK ALMACEN DE PAPELERIA</t>
  </si>
  <si>
    <t>PAGO DE LAS FACTURAS: F 30574, SERVICIO DE CONSUMO DE ALIMENTO Y MOBILIARIO EN EVENTO DE JUNTAS PLANTA COMISION RIO FUERTE</t>
  </si>
  <si>
    <t>PAGO DE LAS FACTURAS: F 225, MATERIALES PARA USO EN JARDIN DE PLANTA COMISION RIO FUERTE</t>
  </si>
  <si>
    <t>PAGO DE LAS FACTURAS: F 6,F 7, POLARIZADO DE PELICULA SOLEX PREMIUM EN CRISTALES, EN OFICINAS CENTRALES DE JAPAMA, INSTALACION DE LAMINA GALVANIZADA EN CUARTO DE BODEGA PLANTA COMISION NRIO FUERTE</t>
  </si>
  <si>
    <t>PAGO DE LAS FACTURAS: F 20846, SERVICIO DE LLANTAS A UNIDADES DE JAPAMA, SURTIR STOCK EN ALMACEN GENERAL</t>
  </si>
  <si>
    <t>PAGO DE LAS FACTURAS: F 17179, COMPRA DE MATERIALES, SURTIR STOCK EN ALMACEN GENERAL</t>
  </si>
  <si>
    <t>PAGO DE LAS FACTURAS: F 3393,F 3394,F 3395,F 3396,F 3399, REPARACION Y MANTENIMIENTO A VEHICULOS DE JAPAMA</t>
  </si>
  <si>
    <t>PAGO DE LAS FACTURAS: F 480665,F 480767,F 480796,F 480799,F 480810,F 481043,F 481122,F 481851,F 482254,F 482280,   HERRAMIENTAS MENORES, MANTENIMIENTO A PLANTAS POTABILIZADORAS, CONSERVACION Y MANTENIMIENTO DE INMUEBLES,MANT. A EQUIPO DE TRANSPORTE</t>
  </si>
  <si>
    <t>PAGO DE LAS FACTURAS: F 59979, COMPRA DE MATERIALES QUIMICOS PARA EL TRATAMIENTO DEL AGUA</t>
  </si>
  <si>
    <t>PAGO DE LAS FACTURAS: F 337,F 338, MATERIALES PARA EL MANTENIMIENTO Y CONSERVACION DE LA RED DE AGUA POTABLE Y ALCANTARILLADO</t>
  </si>
  <si>
    <t>PAGO DE LA FACTURAS: F 242,F 043,F 244,F 245,F 246, COMPRA DE MATERIALES Y UTILES DE OFICINA</t>
  </si>
  <si>
    <t>NOMINA 3RA. DECENA ENERO 2021 SINDICATO</t>
  </si>
  <si>
    <t>NOMINA 3RA.DECENA ENERO/2021 SINDICATO, DEPOSITO A OTROS BANCOS</t>
  </si>
  <si>
    <t>NOMINA 3RA.DECENA ENERO 2021 CONFIANZA</t>
  </si>
  <si>
    <t>NOMIN A 3RA.DECENA ENERO 2021 CONFIANZA, DEPOSITO A OTROS BANCOS</t>
  </si>
  <si>
    <t>Pago de la Facturas: F 572,F 573,F 574,F 575,F 589,F 590, SERVICIO NOTARIAL A SERVIDORES PUBLICOS DE JAPAMA</t>
  </si>
  <si>
    <t>PAGO AL SINDICATO DE JAPAMA, POR DESCUENTOS EFECTUADOS A TRABAJADORES EN SU LIQUIDACION</t>
  </si>
  <si>
    <t>PAGO AL SINDICATO, POR DESCUENTOS EFECTUADOS A TRABAJADORES EN LA TERCERA DECENA ENERO/2021 Y EN LIQUIDACIONES EMPLEADOS SINDICALIZADOS.</t>
  </si>
  <si>
    <t>PAGO BECAS DE ESTUDIO AL SINDICATO DE JAPAMA DE ACUERDO A LA CLAUSULA NUM 30 DEL CONTRATO COLECTIVO DEL TRABAJO Y AYUDA PARA EL MANTENIMIENTO DEL LOCAL SINDICAL DE ACUERDO A LA CLAUSULA NUM 47 DEL CONTRATO COLECTIVO, CORRESPONDIENTE AL MES DE ENERO DEL 2021</t>
  </si>
  <si>
    <t xml:space="preserve"> PAGO DE COMISIONISTAS</t>
  </si>
  <si>
    <t xml:space="preserve">PAGO AGUINALDO POR PAGAR 2020 EX EMPLEADOS
</t>
  </si>
  <si>
    <t xml:space="preserve"> PAGO DE AGUINALDOS POR PAGAR DE EMPLEADOS PENSIONADOS 2020</t>
  </si>
  <si>
    <t>PAGO POR LA EXPLOTACION, USO O APROVECHAMIENTO DE AGUAS NACIONALES, USO DE AGUA POTABLE (ART.223,APARTADO B, FRACCION I DE LA LFD)</t>
  </si>
  <si>
    <t>Pago de la Facturas: AA 97010, SERVICIO DE REPARACION Y MANTENIMIENTO A VEHICULO OP-61 DE JAPAMA</t>
  </si>
  <si>
    <t>EDIFICACIONES TRIANA SA DE CV</t>
  </si>
  <si>
    <t>Pago de la Facturas: FN 92, PAGO ANTICIPO 35% CONTRATO JAP-GIC-APO-AD-20-03 OBRA CONSTRUCCION DE CAJAS PARA OPERACION DE VALVULAS DE 18", EN EL EJIDO RICARDO FLORES MAGON.</t>
  </si>
  <si>
    <t>EDIFICACIONES TRIANA, S.A. DE C.V.</t>
  </si>
  <si>
    <t>ESTIMACION UNO DE TOMAS DOMICILIARIAS OBRA: CONSTRUCCION DE 30 TOMAS DOMICILIARIAS EN VARIAS LOCALIDADES DEL MUNICIPIO DE AHOME,SINALOA, CONTRATO JAP-DID-APO-ALC-AD-20-12, CONVENIO AHOME- DIDESOL-JAPAMA-01-2020</t>
  </si>
  <si>
    <t>PAGO DE ANTICIPO DEL 35%, CORRESPONDIENTE AL CONTRATO JAP-GIC-APO-AD-20-04 OBRA CIERRE DE CIRCUITO HIDRAULICO CON TUBERIA DE 18" EN CALLE YUCATAN ENTRE AZUCENA Y ZACATECAS, LOS MOCHIS, MUNICIPIO DE AHOME,SINALOA.</t>
  </si>
  <si>
    <t>PAGO DE RETENCIONES 2 AL MILLAR POR OBRA EJECUTADA, PARA EL FOMENTO DE LA CAPACITACION DE LOS TRABAJADORES DE LA INDUSTRIA DE LA CONSTRUCCION</t>
  </si>
  <si>
    <t>PAGO ESTIMACION 05 (CINCO) CONTRATO JAP-OP-APO-CPE-20-10 REFERENTE A REHABILITACION Y AMPLIACION DE PLANTA POTABILIZADORA MULTIPLE DEL NUEVO SAN MIGUEL, MUNICIPIO DE AHOME,SINALOA</t>
  </si>
  <si>
    <t>PAGO DE ESTIMACION 4 (CUATRO) DEL CONTRATO JAP-OP-APO-CPE-20-10, REHABILITACION Y AMPLIACION DE PLANTA POTABILIZADORA MULTIPLE DE LA LOCALIDAD DEL NUEVO SAN MIGUEL, MUNICIPIO DE AHOME, SINALOA</t>
  </si>
  <si>
    <t>Pago de la Facturas: AAA16037, PUBLICIDAD POR INTERNET MES ENERO 2021</t>
  </si>
  <si>
    <t>Pago de la Facturas: 51CA40F0, PAGO SERVICIO DE TELEFONO CORRESPONDIENTE AL MES DE ENERO 2021</t>
  </si>
  <si>
    <t>PAGO INFONACOT CORRESPONDIENTE AL MES DE ENERO/2021</t>
  </si>
  <si>
    <t>MUÑOZSCHUBERT RAMIREZ MIGUEL ANGEL</t>
  </si>
  <si>
    <t>Pago de la Facturas: 74A34B93, SERVICIO DE HOSPEDAJE DE PAGINA Y CUENTAS DE CORREO, VIGENCIA ENERO 2021- ENERO 2022</t>
  </si>
  <si>
    <t>Pago de la Facturas: AA 97145, REPARACION Y MANTENIMIENTO A VEHICULO OP 60</t>
  </si>
  <si>
    <t>PAGO PENSIONES ALIMENTICIAS DESCONTADAS DE SU SUELDO A TRABAJADORES DE JAPAMA EN EL MES DE ENERO/2021</t>
  </si>
  <si>
    <t>PAGO DE LAS FACTURAS: F 579, SERVICIOS DE COPIAS PARA EL DEPARTAMENTO DE FACTURACION JAPAMA</t>
  </si>
  <si>
    <t>PAGO DE LA FACTURA: B 07, RENTA DEL EDIFICIO DE JAPAMA, CORRESPONDIENTE AL MES DE FEBRERO DEL 2021</t>
  </si>
  <si>
    <t>PAGO DE LAS FACTURAS: B 2058,B 2088, ARRENDAMIENTO DE ESTACIONAMNIENTO, CORRESPONDIENTE A LOS MESES ENERO Y FEBRERO 2021</t>
  </si>
  <si>
    <t>PAGO DE LAS FACTURAS: 10,11,8,9, MANTENIMIENTO Y CONSERVACION DE INMUEBLE EN PTA.COMISION RIO FUERTE,INSTALACION DE CAJA FUERTE EN LOS SISTEMAS NUEVO SAN MIGUEL Y SISTEMA LA ARROCERA</t>
  </si>
  <si>
    <t>PAGO DE LA FACTURAS: F 1658, SERVICIO DE VIGILANCIA CORRESPONDIENTE AL PERIODO  DEL 16 AL 31 DE ENERO 2021</t>
  </si>
  <si>
    <t>Pago de la Facturas: N 1554033, PAGO DE RENTA DEL MODULO SORIANA, CORRESPONDIENTE AL MES DE FEBRERO 2021</t>
  </si>
  <si>
    <t>PAGO DE LAS FACTURAS: F 1137,F 1134,F 1138,F 1136,F 1148,F 1149, COMPRA DE HERRAMIENTAS MENORES PARA EL MANTENIMIENTO DE OBRAS DE AGUA POTABLE Y MANTENIMIENTO DE LAS PLANTAS POTABILIZADORAS, SURTIR STOCK EN ALMACEN GENERAL</t>
  </si>
  <si>
    <t>PAGO DE LAS FACTURAS: F 116905,F 73670,F 73773,F 73803,F 74063,COMPRA DE MATERIALES PARA EL MANTENIMIENTO DE OBRAS DE AGUA POTABLE, CONSERVACION Y MANTENIMIENTO DE INMUEBLE, SURTIR STOCK EN ALMACEN GENERAL</t>
  </si>
  <si>
    <t>PAGO DE LAS FACTURAS: F 151638,F 151640, COMPRA DE HERRAMIENTAS MENORES, SURTIR STOCK EN ALMACEN GENERAL</t>
  </si>
  <si>
    <t>PAGO DE LAS FACTURAS: F 20844,F 20845,F 20849, SERVICIOS DE LLANTAS A VEHICULOS DE JAPAMA</t>
  </si>
  <si>
    <t>PAGO DE LA FACTURAS: F 230995, SERVICIO DE COMBUSTIBLES A UNIDADES DE JAPAMA</t>
  </si>
  <si>
    <t>Pago de la Facturas: F-000239,F-000243,F-000244,F-000250,F-000251,F-255,F 001, SERVICIO DICTAMEN FINANCIERO  REALIZADO EN SEPTIEMBRE Y DICIEMBRE 2019, ENERO,FEBRERO, MARZO, ABRIL 2020, APLICACION DE NOTA DE CREDITO NC-000001</t>
  </si>
  <si>
    <t>PAGO DE LAS FACTURAS: F 112636,COMPRA DE MATERIALES PARA EL MANTENIMIENTO DE OBRAS DE ALCANTARILLADO, EN EL EJIDO SAN MIGUEL ZAPOTITLAN</t>
  </si>
  <si>
    <t>PAGO DE LAS FACTURAS: F 147588, COMPRA DE UNA PIEZA DE MOTOBOMBA, PARA EL MANTENIMIENTO DE OBRAS DE ALCANTARILLADO</t>
  </si>
  <si>
    <t>PAGO FINIQUITO A  FACT. 43, POR LA REPARACION DEL CERCO PERIMETRAL DEL CARCAMO DE AGUAS RESIDUALES DEL EJIDO MATACAHUI</t>
  </si>
  <si>
    <t>SOTO GONZALEZ GUSTAVO</t>
  </si>
  <si>
    <t>PAGO DE LA FACTURAS: F 1530, COMPRA DE 2 BOMBAS DE MEDIANA PRESION MARCA WDM PARA  EL MANTENIMIENTO DE LA PLANTA POTABILIZADORA  LUIS ECHEVERRIA</t>
  </si>
  <si>
    <t>PAGO DE LAS FACTURAS: F60175,F60176, COMPRA DE PRODUCTOS QUIMICOS PARA EL TRATAMIENTO DEL AGUA</t>
  </si>
  <si>
    <t>PAGO DE LA FACTURA: A 253, CONSTRUCCION DE DESCARGAS DOMICILIARIAS Y REPARACION DE BACHES EN PAVIMENTOS Y BANQUETAS EN DIFERENTES PUNTOS DEL MUNICIPIO DE AHOME</t>
  </si>
  <si>
    <t>Pago de la Facturas: 46, LIQUIDACION DE FACTURA POR SERVICIO DE  TECHO TEJABAN DE ESTRUCTURA METALICA PARA LA PLANTA DE AGUAS RESIDUALES DE SAN  MIGUEL ZAPOTITLAN</t>
  </si>
  <si>
    <t xml:space="preserve"> PAGO NOMINA 1RA.DECENA FEBRERO/2021 SINDICATO</t>
  </si>
  <si>
    <t xml:space="preserve"> PAGO NOMINA 1RA.DECENA FEBRERO/2021 VACACIONES DE SINDICATO</t>
  </si>
  <si>
    <t xml:space="preserve"> PAGO NOMINA 1RA.DECENA FEBRERO/2021 CONFIANZA</t>
  </si>
  <si>
    <t xml:space="preserve"> PAGO NOMINA 1RA.DECENA FEBRERO/2021 VACACIONES CONFIANZA</t>
  </si>
  <si>
    <t xml:space="preserve"> PAGO NOMINA DE PENSIONADOS MES DE FEBRERO 2021</t>
  </si>
  <si>
    <t>PAGO AL SINDICATO DE LA JAPAMA, POR DESCUENTOS EFECTUADOS A TRABAJADORES EN LA 1RA.DECENA DE FEBRERO DEL 2021</t>
  </si>
  <si>
    <t>PAGO VALES DE DESPENSA, CORRESPONDIENTE AL MES DE FEBRERO 2021</t>
  </si>
  <si>
    <t>PAGO DE LAS FACTURAS: F 668,  RENTA DE PIPA PARA ACARREO DE AGUA, CORRESPONDIENTE AL MES DE ENERO 2021</t>
  </si>
  <si>
    <t>PAGO DE LAS FACTURAS: F-675, SERVICIO DE COBROS A USUARIOS DE RECIBOS DE AGUA, CORRESPONDIENTE AL MES DE ENERO/2021</t>
  </si>
  <si>
    <t>PAGO DE LAS FACTURAS: F 13, REPARACION DE FACHADA Y TECHO EN EDIFICIO PLANTA COMISION RIO FUERTE</t>
  </si>
  <si>
    <t>PAGO DE LA FACTURAS: F-6357,  COMISION POR SERVICIOS DE COBRO DE RECIBOS DE AGUA A USUARIOS DE JAPAMA MES ENERO 2021</t>
  </si>
  <si>
    <t>PAGO DE LAS FACTURAS: F 23, COMPRA DE MATERIAL DE LIMPIEZA SURTIR STOCK ALMACEN GENERAL</t>
  </si>
  <si>
    <t>PAGO DE LAS FACTURAS: AAA10E28, PAGO ACTUALIZACION DE MANUALES DE PROCEDIMIENTOS ISO9001-2015 PARA TODO EL PERSONAL DE JAPAMA</t>
  </si>
  <si>
    <t>PAGO DE LAS FACTURAS: F 9498,B 9537, TIMBRES CFDI CORRESPONDIENTE AL MES DE ENERO 2021, Y PAGO POLIZA DE SERVICIO DEL SISTEMA COMERCIAL MES ENERO 2021</t>
  </si>
  <si>
    <t>PAGO DE LAS FACTURAS: F 618,F 620,F 619, COMPRA DE ARTICULOS DE PROTECCION PERSONAL, ANTE EL  VIRUS COVID 19, SURTIR STOCK EN ALMACEN GENERAL</t>
  </si>
  <si>
    <t>PAGO DE LA FACTURAS: F 942,F 943, COMPRA DE MATERIALES DE LABORATORIO, SURTIR STOCK EN ALMACEN GENERAL</t>
  </si>
  <si>
    <t>Pago de la Facturas: AA 97216, SERVICIO Y MANTENIMIENTO A VEHICULO OP -58 DE JAPAMA</t>
  </si>
  <si>
    <t>Pago de la Facturas: SSBA000057976, PAGO 1/2  CONSUMO DE ENERGIA ELECTRICA, CORRESPONDIENTE AL MES DE ENERO DEL 2021</t>
  </si>
  <si>
    <t>PAGO DE LAS FACTURAS: F 2192,F 2206,F 2207,F 2213, COMPRA DE MATERIALES, PARA LA CONSERVACION DE OBRAS DE AGUA POTABLE Y REPARACION Y MANTENIMIENTO A VEHICULO RA-36</t>
  </si>
  <si>
    <t>PAGO DE LAS FACTURAS: F 565, COMPRA DE MOBILIARIO DE OFICINA, PARA MODULO DE PAGOS TOPOLOBAMPO</t>
  </si>
  <si>
    <t>PAGO DE LAS FACTURAS: F 69, FABRICACION DE BROCALES DE CONCRETO PARA POZO DE VISITA PARA OBRAS DE ALCANTARILLADO</t>
  </si>
  <si>
    <t>PAGO DE LA FACTURAS: F 4726,F 4728, SERVICIO DE REPARACION Y MANTENIMIENTO A VEHICULOS DE JAPAMA</t>
  </si>
  <si>
    <t>PAGO CUOTAS OBRERO PATRONALES, CORRESPONDIENTE AL MES DE ENERO 2021</t>
  </si>
  <si>
    <t>PAGO IMPUESTOS FEDERALES, CORRESPONDIENTE AL MES DE ENERO 2021</t>
  </si>
  <si>
    <t>PAGO IMPUESTO SOBRE NOMINAS, CORRESPONDIENTE AL MES DE ENERO DEL 2021</t>
  </si>
  <si>
    <t>PAGO DE PENSIONES ALIMENTICIAS DESCONTADO DE SUELDO A TRABAJADORES DE JAPAMA EN NOMINA 1RA.DECENA Y VACACIONES DE FEBRERO 2021</t>
  </si>
  <si>
    <t>PAGO DE LAS FACTURAS: F 1319,F 1320, COMPRA DE MATERIALES Y UTILES DE OFICINA</t>
  </si>
  <si>
    <t>PAGO DE LAS FACTURAS: F 1141,F 1147, COMPRA DE MATERIALES PARA EL MANTENIMIENTO DE LAS PLANTAS POTABILIZADORAS SURTIR STOCK EN ALMACEN GENERAL</t>
  </si>
  <si>
    <t>PAGO DE LAS FACTURAS: F 73804,F 74071, COMPRA DE MATERIALES PARA CONSERVACION DE OBRAS DE ALCANTARILLADO, SURTIR STOCK EN ALMACEN GENERAL</t>
  </si>
  <si>
    <t>PAGO DE LAS FACTURAS: F 15951, SERVICIO DE GAS L.P. PARA VEHICULOS DE JAPAMA</t>
  </si>
  <si>
    <t>PAGO DE LAS FACTURAS: F 8448,F 8449,F 8451, SERVICIO DE REPARACION Y MANTENIMIENTO A  EQUIPO DE TRANSPORTE</t>
  </si>
  <si>
    <t>PAGO DE LAS FACTURAS: F 9806, COMPRA DE DELANTAR PARA SER USADO EN TRABAJOS DE SOLDADURA, SURTIR STOCK EN ALMACEN GENERAL</t>
  </si>
  <si>
    <t>PAGO DE LAS FACTURAS: F 151639,F 151695, COMPRA DE HERRAMIENTAS MENORES, SURTIR STOCK EN ALMACEN GENERAL</t>
  </si>
  <si>
    <t>PAGO DE LAS FACTURAS: F 058,F 068,F 069,F 070, COMPRA DE MATERIAL DE IMPRESION, SURTIR STOCK EN ALMACEN DE PAPELERIA</t>
  </si>
  <si>
    <t>PAGO DE LAS FACTURAS: F 1070, MANTENIMIENTO Y CONSERVACION EN CARCAMO DE AGUA, EN PLANTA DE TRATAMIENTO EJIDO FLOR AZUL</t>
  </si>
  <si>
    <t>PAGO DE LAS FACTURAS: F 121E1, DIFUSION DE OBRAS Y PROGRAMAS, CORRESPONDIENTE AL MES ENERO 2021</t>
  </si>
  <si>
    <t>PAGO DE LAS FACTURAS: F 232201, SERVICIO DE COMBUSTIBLE A UNIDADES DE JAPAMA</t>
  </si>
  <si>
    <t>PAGO DE LA FACTURAS: F 3413,F 3419,F 3423,F 3427,F 3429, SERVICIO DE REPARACION Y MANTENIMIENTO A VEHICULOS DE JAPAMA</t>
  </si>
  <si>
    <t>PAGO DE LAS FACTURAS: F 481517,F 482341,F 482455,F 482469,F 483022,F 483999,F 484000,F 484178,F 484455,F 484457, SERVICIO DE MANTENIMIENTO A LAS PLANTAS POTABILIZADORAS, MANTENIMIENTO A LA RED DE AGUA POTABLE,SERVICIO DE COMBUSTIBLE,COMPRA HERRAMIENTAS MENORES, MANT.A EQUIPO DE TRANSPORTE</t>
  </si>
  <si>
    <t>PAGO DE LAS FACTURAS: F 2082,F 19713,F 2114, REPARACION Y MANTENIMIENTO A VEHICULOS DE JAPAMA</t>
  </si>
  <si>
    <t>PAGO DE LA FACTURAS: F 250,F 251,F 252,F 253,F 254,F 255, COMPRA DE MATERIALES Y UTILES DE IMPRESION</t>
  </si>
  <si>
    <t>PAGO DE LA FACTURAS: 5381187, COMPRA DE TARJETAS DE VALES DESPENSA</t>
  </si>
  <si>
    <t>PAGO DE LAS FACTURAS: F 232643, SERVICIO DE COMBUSTIBLE A VEHICULOS DE JAPAMA</t>
  </si>
  <si>
    <t>PAGO DE LA FACTURAS: F 20165, SERVICIO DE COMBUSTIBLE A UNIDADES DE JAPAMA</t>
  </si>
  <si>
    <t>PAGO DE LAS FACTURAS: F 2205,F 2214,SERVICIO DE  LIMPIEZA EN AGUA CRUDA Y SEDIMENTACION DE PLANTAS POTABILIZADOAS, SERVICIO INSTALACION Y SUMINISTRO DE ANDADOR METALICO RECTANGULAR EN PLANTA POBLADO 7, ALFONSO G. CALDERON</t>
  </si>
  <si>
    <t>PAGO DE LAS FACTURAS: F 1159, COMPRA DE MATERIALES PARA EL MANTENIMIENTO DE OBRAS DE ALCANTARILLADO</t>
  </si>
  <si>
    <t>PAGO DE LAS FACTURAS: FACT AAA15ECB, ADAPTACION DE LENTES A  SR.GUSTAVO GUERRERO GAXIOLA, .EMPLEADO DE JAPAMA</t>
  </si>
  <si>
    <t>PAGO DE LAS FACTURAS: FACT 1032, ADAPTACION DE LENTES AL SR.JULIAN GUTIERREZ GUTIERREZ, EMPLEADO DE JAPAMA</t>
  </si>
  <si>
    <t>PAGO DE LAS FACTURAS: F 483280,F 483772, COMPRA DE MATERIALES PARA TRABAJOS DIVERSOS, SURTIR STOCK EN ALMACEN GENERAL</t>
  </si>
  <si>
    <t>PAGO DE LA FACTURAS: FACT 2791,FACT 2792,SERVICIO ADAPTACION DE LENTES A EMPLEADOS DE JAPAMA</t>
  </si>
  <si>
    <t>PAGO DE LA FACTURAS: F 1690,F 1691,F 1692,  SERVICIO REPARACION Y MANTENIMIENTO A VEHICULOS DE JAPAMA</t>
  </si>
  <si>
    <t>PAGO NOMINA 2DA. DECENA FEBRERO 2020 SINDICATO</t>
  </si>
  <si>
    <t>NOMINA 2DA. DECENA DE FEBRERO 2021 CONFIANZA</t>
  </si>
  <si>
    <t>PAGO NOMINA  RETROACTIVO A TRABAJADORES SINDICALIZADOS 2021</t>
  </si>
  <si>
    <t>PAGO DE LAS FACTURAS: F 2234, SERVICIO BASE PARA MOTOR EQUIPO DE BOMBEO, CERRO EL QUELELE, BARRIO SAN JOSE TOPOLOBAMPO</t>
  </si>
  <si>
    <t>PAGO DE LAS FACTURAS: F 550,F 555,F 557, COMPRA ,MOBILIARIO DE OFICINA, E IMPRESORAS LASER JET</t>
  </si>
  <si>
    <t>PAGO DE LA FACTURAS: F 725,F 726, SERVICIO DE EMBOBINADO Y REPARACION DE EQUIPOS DE BOMBEO SISTEMAS SANMIGUEL-EL PORVENIR Y EQUIPO DE BOMBEO PLANTA COMISION RIO FUERTE</t>
  </si>
  <si>
    <t>PAGO DE LAS FACTURAS: F 1156, COMPRA DE MATERIALES PARA EL MANTENIMIENTO A LA RED DE AGUA POTABLE, SURTIR STOCK EN ALMACEN GENERAL</t>
  </si>
  <si>
    <t>PAGO DE LAS FACTURAS: F 829,MATERIALES PARA REPARACION DE BACHES EN DIFERENTES PARTES DE LA CIUDAD, POR FUGAS DE AGUA POTABLE</t>
  </si>
  <si>
    <t>PAGO DE LAS FACTURAS: F 74065, COMPRA DE MATERIALES PARA EL MANTENIMIENTO DE RED DE ALCANTARILLADO, SURTIR STOCK EN ALMACEN GENERAL</t>
  </si>
  <si>
    <t>PAGO DE LAS FACTURAS: F-803, SERVICIO DE AUDITORIA DEL SEGURO SOCIAL MES DICIEMBRE 2020</t>
  </si>
  <si>
    <t>PAGO DE LAS FACTURAS: F 1082,F 1083, SERVICIO Y REPARACION AL EQUIPOS DE BOMBEO EJIDO BACHOMOBAMPO 1</t>
  </si>
  <si>
    <t>PAGO DE LAS FACTURAS: F 212,F 213, COMPRA DE MATERIALES PARA DAR SERVICIO EN REPARAR BACHES EN DIFERENTES PUNTOS DE LA CIUDAD, POR FUGAS DE AGUA POTABLE E INSTALACION DE DESCARGAS DOMICILIARIAS PAGADAS, SURTIR STOCK PLANTA TERAN</t>
  </si>
  <si>
    <t>PAGO DE LAS FACTURAS: F 5,F 14,F 15,F 16, SERVICIO Y MANTENIMIENTO AL  EDIFICIO DE JAPAMA</t>
  </si>
  <si>
    <t>PAGO DE LAS FACTURAS: F 482335,F 484186, COMPRA DE MATERIALES PARA EL MANTENIMIENTO A PLANTAS POTABILIZADORAS Y COMPRA HERRAMIENTAS MENORES, SURTIR STOCK EN ALMACEN GENERAL</t>
  </si>
  <si>
    <t>PAGO DE LA FACTURAS: F 304,F 305,F 313, SERVICIO DE MATERIALES PARA LA REPARACION DE BACHES EN DISTINTAS PARTES DE LA CIUDAD, POR FUGAS DE AGUA POTABLE E INSTALACION DE DESCARGAS PAGADAS A JAPAMA, MATERIAL STOCK EN PLANTA TERAN</t>
  </si>
  <si>
    <t>PAGO DE LA FACTURAS: SSBA000057976, PAGO 2/2 CONSUMO DE ENERGIA ELECTRICA, CORRESPONDIENTE AL MES DE ENERO/2021</t>
  </si>
  <si>
    <t>PAGO DE LAS FACTURAS: F 2235,F 2242, MANTENIMIENTO Y CONSERVACION EN PLANTA POBLADO 7, MANTENIMIENTO A VEHICULO AL-40</t>
  </si>
  <si>
    <t>PAGO DE LAS FACTURAS: F 413, SERVICIO DE MATERIALES PARA LA REPARACION DE BACHES POR FUGAS DE AGUA POTABLE, E INSTALACION DE DESCARGAS DOMICILIARIAS PAGADAS A JAPAMA</t>
  </si>
  <si>
    <t>PAGO DE LAS FACTURAS: F 784,F 786, SERVICIO DE SOLDADURA A VEHICULOS AL-34 Y AL-40 DE JAPAMA</t>
  </si>
  <si>
    <t>PAGO DE LAS FACTURAS: F 20253,F 20256,F 4893,F 4894, REPARACION Y MANTENIMIENTO A VEHICULOS DE JAPAMA</t>
  </si>
  <si>
    <t>PAGO DE LA FACTURAS: F 1682, SERVICIO DE VIGILANCIA CORRESPONDIENTE AL PERIODO DEL 01 AL 15 DE FEBRERO 2021</t>
  </si>
  <si>
    <t>PAGO DE LAS FACTURAS: F 1161,F 1171.,COMPRA DE MATERIALES PARA EL MANTENIMIENTO A LAS OBRAS DE AGUA POTABLE Y AL MANTENIMIENTO A PLANTAS POTABILIZADORAS</t>
  </si>
  <si>
    <t>PAGO DE LAS FACTURAS: F 15996, SERVICIO DE GAS L.P. A VEHICULOS DE JAPAMA</t>
  </si>
  <si>
    <t>PAGO DE LAS FACTURAS: F 8542, REPARACION Y MANTENIMIENTO A VEHICULO OP-56</t>
  </si>
  <si>
    <t>PAGO DE LAS FACTURAS: F A71E4, COMPRA MATERIALES DE IMPRESION, SURTIR STOCK EN ALMACEN DE PAPELERIA</t>
  </si>
  <si>
    <t>PAGO DE LAS FACTURAS: F 3631,F 3633,ACARREO DE AGUA EN PIPAS DE 20,000 LTS. CADA UNA REPARTIENDO CASA POR CASA DE LOS MOCHIS A LOS EJIDOS GOROS Y BACAPOROBAMPO</t>
  </si>
  <si>
    <t>PAGO DE LAS FACTURAS: F 1056, COMPRA DE OVEROLES, EQUIPO COMPLETO CONTRA ABEJAS, SURTIR STOCK EN ALMACEN GENERAL</t>
  </si>
  <si>
    <t>PAGO DE LAS FACTURAS: F 20, CONSERVACION Y MANTENIMIENTO EN OFICINAS DEPARTAMENTO DE  TRANSPORTES JAPAMA.</t>
  </si>
  <si>
    <t>PAGO DE LAS FACTURAS: F 21112, SERVICIO DE LLANTAS A UNIDADES DE JAPAMA</t>
  </si>
  <si>
    <t>PAGO DE LAS FACTURAS: F 233053, SERVICIO DE COMBUSTIBLE A VEHICULOS DE JAPAMA</t>
  </si>
  <si>
    <t>PAGO DE LAS FACTURAS: F 3484,F 3485,F 3493,F 3494,F 3502,F 3505,F 3506,F 3507,F 3508,F 3509, REPARACION Y MANTENIMIENTO A VEHICULOS DE JAPAMA</t>
  </si>
  <si>
    <t>PAGO DE LA FACTURAS: F 373125,F 373557, SERVICIO DE COMBUSTIBLE A VEHICULOS DE JAPAMA</t>
  </si>
  <si>
    <t>PAGO DE LAS FACTURAS: F-241, COMISION POR EL COBRO DE RECIBOS DE AGUA A USUARIOS DE JAPAMA</t>
  </si>
  <si>
    <t>PAGO 2/2 F 42, POR REPARACION DEL CERCO DEL CARCAMO DE AGUAS RESIDUALES DE LAZARO CARDENAS</t>
  </si>
  <si>
    <t>PAGO DE LA FACTURAS: F 232202,F 232266, SERVICIO DE COMBUSTIBLE A VEHICULOS DE JAPAMA</t>
  </si>
  <si>
    <t>PAGO AL SINDICATO DE JAPAMA, POR DESCUENTOS EFECTUADOS A TRABAJADORES DE JAPAMA EN LA SEGUNDA DECENA DE FEBRERO 2021</t>
  </si>
  <si>
    <t>PAGO PENSIONES ALIMENTICIAS DESCONTADO EN NOMINA EN SEGUNDA DECENA FEBRERO 2021</t>
  </si>
  <si>
    <t xml:space="preserve"> PAGO NOMINA 3RA.DECENA FEB/21 SINDICATO</t>
  </si>
  <si>
    <t>PAGO NOMINA ERA.DECENA FEB/21 CONFIANZA</t>
  </si>
  <si>
    <t>PAGO EXTRAORDINARIO DE RETROACTIVO A EMPLEADOS SINDICALIZADOS</t>
  </si>
  <si>
    <t>PAGO DE LAS FACTURAS: F 785, SERVICIO DE SOLDADURA A UNIDAD SA-45</t>
  </si>
  <si>
    <t>PAGO DE LAS FACTURAS: F 4898,F 4899,F 4900,F 4901,F 4908,F 4913,F 4919,F 4924,F 4928, REPARACION Y MANTENIMIENTO A VEHICULOS DE JAPAMA</t>
  </si>
  <si>
    <t>PAGO DE LAS FACTURAS: F 2744,F 2747,F 2748,F 2746,F 2758,F 2759,F 2760,F 2763,F 2764,F 2765, REPARACION Y MANTENIMIENTO A UNIDADES DE MOTO JAPAMA</t>
  </si>
  <si>
    <t>PAGO DE LAS FACTURAS: F 1172,F 1173,F 1174, REPARACION Y MANTENIMIENTO A VEHICULOS DE JAPAMA</t>
  </si>
  <si>
    <t>PAGO DE LA FACTURAS: F 20089,F 20090,F 20091,F 20092, CPMPRA DE MATERIALES, PARA LA CONSERVACION Y MANTENIMIENTO DE INMUEBLE</t>
  </si>
  <si>
    <t>PAGO DE LAS FACTURAS: F 74309,F 74310,F 74756,F 74757, COMPRA DE MATERIALES PARA MANTENIMINTO DE OBRAS DE AGUA POTABLE Y MATERIALES PARA LA CONSERVACION DE INMUEBLES,  COMPRA DE CEMENTO, SURTIR STOCK EN ALMACEN GENERAL</t>
  </si>
  <si>
    <t>PAGO DE LAS FACTURAS: F 16027, SERVICIO DE GAS L.P. A VEHICULOS DE JAPAMA</t>
  </si>
  <si>
    <t>PAGO DE LAS FACTURAS: F 8532,F 8541,F 8543,F 8546, REPARACION Y MANTENIMIENTO A VEHICULOS DE JAPAMA</t>
  </si>
  <si>
    <t>PAGO DE LAS FACTURAS: F 564, REPARACION Y MANTENIMIENTO A VACTOR  AL-40</t>
  </si>
  <si>
    <t>PAGO DE LAS FACTURAS: F 9831,F 9837,F 9838,F 9839,F 9840,F 9841, COMPRA DE MATERIALES PARA LA CONSERVACION  Y MANTENIMIENTO DE INMUEBLE Y MATERIALES PARA EL MANTENIMIENTO DE PLANTAS POTABILIZADORAS</t>
  </si>
  <si>
    <t>PAGO DE LAS FACTURAS: F 152937,F 153235, COMPRA MOTOR ELECTRICO PARA EL MANTENIMIENTO DE PLANTAS POTABILIZADORAS SURTIR STOCK EN ALMACEN GENERAL</t>
  </si>
  <si>
    <t>PAGO DE LAS FACTURAS: F 1136, COMPRA DE HERRAMIENTAS MENORES, SURTIR STOCK EN ALMACEN GENERAL</t>
  </si>
  <si>
    <t>PAGO DE LAS FACTURAS: F 21190, SERVICIO DE LLANTAS A UNIDAD COM-13</t>
  </si>
  <si>
    <t>PAGO DE LAS FACTURAS: F 700,F 701,F 702,F 703,F 704, REPARACION Y MANTENIMIENTO A VEHICULOS DE JAPAMA</t>
  </si>
  <si>
    <t>PAGO DE LAS FACTURAS: F 18298, COMPRA DE MATERIALES PARA EL MANTENIMIENTO DE OBRAS DE ALCANTARILLADO</t>
  </si>
  <si>
    <t>PAGO DE LAS FACTURAS: F 233600, SERVICIO DE COMBUESTIBLE A UNIDADES DE JAPAMA</t>
  </si>
  <si>
    <t>PAGO DE LAS FACTURAS: F 3503,F 3510,F 3519,F 3523,F 3524,F 3529,F 3538, REPARACION Y MANTENIMIENTO A VEHICULOS DE JAPAMA</t>
  </si>
  <si>
    <t>PAGO DE LAS FACTURAS: F 484725,F 485207,F 485420,F 485544,F 485689,F 486037,F 486721,F 486881, COMPRA DE HERRAMIENTAS MENORES, MATERIALES PARA EL MANTENIMIENTO DE PLANTAS POTABILIZADORAS,  SURTIR STOCK EN ALMACEN GENERAL, COMPRA ACUMULADOR DE CORRIENTE PARA VEHICULOS DE JAPAMA</t>
  </si>
  <si>
    <t>PAGO DE LAS FACTURAS: F 933, COMPRA DE HERRAMIENTAS MENORES, SURTIR STOCK EN ALMACEN GENERAL</t>
  </si>
  <si>
    <t>PAGO DE LAS FACTURAS: F 2147,F 2148,F 2151,F 2154,F 2155,F 2156,F 2157,F 2162, REPARACION Y MANTENIMIENTO A VEHICULOS DE JAPAMA</t>
  </si>
  <si>
    <t>PAGO DE LAS FACTURAS: 374169, SERVICIO DE COMBUSTIBLE A UNIDADES DE JAPAMA</t>
  </si>
  <si>
    <t>PAGO DE LA FACTURAS: F 1187,F 1191,F 1192,F 1201,F 1202,F 1203,F 1214,F 1215,F 1218,F 1221,F 1224,F 1227, MATERIALES PARA EL MANTENIMIENTO A PLANTAS POTABILIZADORAS, MANTENIMIENTO A LA RED DE AGUA APOTABLE Y ALCANTARILLADO, COMPRA DE CEMENTO Y HERRAMIENTAS MENORES, SURTIR STOCK EN ALMACEN GENERAL</t>
  </si>
  <si>
    <t>PAGO DE LA FACTURAS: 0130210226269, PAGO SERVICIO DE TELEFONIA, CORRESPONDIENTE AL MES DE  FEBRERO/2021</t>
  </si>
  <si>
    <t>Pago de la Facturas: F-17537, COMPRA DE ARNES MOTOR PARA UNIDAD AD-07 AL SERVICIO DE JAPAMA</t>
  </si>
  <si>
    <t>PAGO DE ESTIMACION NO.2, CONTRATO JAP-DID-APO-ALC-AD-20-12, CONSTRUCCION DE 30 DESCARGAS DOMICILIARIAS EN VARIAS LOCALIDADES DEL MUNICIPIO DE AHOME,SINALOA</t>
  </si>
  <si>
    <t>CUAHUTEMOC ZAMORANO GARCIA</t>
  </si>
  <si>
    <t>PAGO ESTIMACION DOS(FINIQUITO) CONTRATO JAP-GIC-SER-PROY-AD-20-02, REHABILITACION DE COLECTOR NIÑOS HEROES, EN LOS MOCHIS, AHOME SINALOA</t>
  </si>
  <si>
    <t>PAGO ESTIMACION DOS(FINIQUITO)  CONTRATO JAP-GIC-SER-PROY-AD-20-03 POR OBRA : CONSTRUCCION DE COLECTOR DELICIAS EN LA CIUDAD DE LOS MOCHIS,AHOME SINALOA</t>
  </si>
  <si>
    <t>PAGO ESTIMACION 02(FINIQUITO) OBRA: REHABILITACION DE FILTROMATICOS DEL SISTEMA DE INFILCOS NO.2 EN PLANTA POTABILIZADORA LAS ISABELES, MUNICIPIO DE AHOME SINALOA CONTRATO JAP-GIC-ME-EXL-AD-20-02</t>
  </si>
  <si>
    <t>PAGO ESTIMACION 2 (FINIQUITO) OBRA: REHABILITACION DE FILTROMATICOS DEL SISTEMA DE INFILCOS NO.1 EN PLANTA POTABILIZADORA LAS ISABELES, MUNICIPIO DE AHOME,SINALOA, CONTRATO JAP-GIC-ME-EXL-AD-20-01</t>
  </si>
  <si>
    <t>PAGO INFONACOT  CORRESPONDIENTE AL MES DE FEBRERO 2021</t>
  </si>
  <si>
    <t>PAGO DE LA FACTURAS: F AAA1D0AE, PUBLICIDAD POR INTERNET, CORRESPONDIENTE AL MES FEBRERO/2021</t>
  </si>
  <si>
    <t>PAGO DE LAS FACTURAS: F 590,F 596,F 607,F 610,F 544,F 623,F 628, COMPRA EQUIPOS DE COMPUTO,  EQUIPOS MENORES DE TECNOLOGIA,MOBILIARIO DE OFICINA Y COMPRA DE LAMPARA DETECTORA DE BILLETES FALSOS</t>
  </si>
  <si>
    <t>PAGO DE LA FACTURAS: F 636, COMPRA DE PRENDAS DE SEGURIDAD PERSONAL  ANTE EL VIRUS DE  COVID-19</t>
  </si>
  <si>
    <t>PAGO DE LAS FACTURAS: F 9833, COMPRA DE HERRAMIENTAS MENORES, Y MATERIAL ELECTRICO PARA EL MANTENIMIENTO A LAS PLANTAS POTABILIZADORAS</t>
  </si>
  <si>
    <t>PAGO DE LAS FACTURAS: F 153766, COMPRA DE HERRAMIENTAS MENORES, SURTIR STOCK EN ALMACEN GENERAL</t>
  </si>
  <si>
    <t>PAGO DE LAS FACTURAS: F 715, COMPRA MATERIALES DE IMPRESION, SURTIR STOCK EN ALMACEN DE PAPELERIA</t>
  </si>
  <si>
    <t>PAGO DE LAS FACTURAS: F 074,F 075,F 078,F 079,F 080,F 081,  COMPRA MATERIALES DE IMPRESION ,HERRAMIENTAS MENORES,Y MATERIALES Y UTILES MENORES DE OFICINA</t>
  </si>
  <si>
    <t>PAGO DE LAS FACTURAS: F 21, SUMINISTRO E INSTALACION DE POLARIZADO PARA REDUCIR CALOR EN OFICINA DE FACTURACION</t>
  </si>
  <si>
    <t>PAGO DE LAS FACTURAS: F 18142, COMPRA DE MATERIALES, SURTIR STOCK EN ALMACEN GENERAL</t>
  </si>
  <si>
    <t>PAGO DE LAS FACTURAS: F-7357, SERVICIO DE HONORARIOS POR AVANCE A LOS TRABAJOS DE AUDITORIA FINANCIERA MES ENERO 2021</t>
  </si>
  <si>
    <t>PAGO DE LAS FACTURAS: F 486262, MATERIALES PARA EL MANTENIMIENTO A LAS PLANTAS POTABILIZADORAS</t>
  </si>
  <si>
    <t>PAGO DE LAS FACTURAS: F 932, COMPRA  HERRAMIENTAS MENORES, SURTIR STOCK EN ALMACEN GENERAL</t>
  </si>
  <si>
    <t>PAGO DE LAS FACTURAS: F 2158, SERVICIO ELECTRICO A UNIDAD COM-11 DE JAPAMA</t>
  </si>
  <si>
    <t>PAGO DE LA FACTURAS: F 259,F 260,F 261,F 262,F 263, COMPRA DE MATERIALES DE IMPRESION, MATERIALES Y UTILES MENORES DE OFICINA</t>
  </si>
  <si>
    <t>Pago de la Facturas: FACT 226,FACT 228,FACT 203,FACT 205,FACT 213,FACT 224,FACT 233,FACT 237,FACT 241,FACT 245,FACT 262,FACT 265,FACT 266,FACT 269,FACT 274,483,486,488,491,493,495,497,500,FACT. 520, ABONO A FACTURAS DE COMPUZONE POR LA ADQUISICION DE EQUIPOS DE COMPUTO  EMPLEADOS DE JAPAMA</t>
  </si>
  <si>
    <t>PAGO TOTAL  A  FACTURA  650, MANTENIMIENTO AL CLARIFICADOR DE 200 LPS INFILCO 1 DE LA PLANTA COMISION RIO FUERTE</t>
  </si>
  <si>
    <t>APORTACION QUE HACE LA POBLACION DE LOS MOCHIS Y EL CARRIZO, AL H, CUERPO VOLUNTARIO DE BOMBEROS DE LOS MOCHIS, CORRESPONDIENTE AL MES DE ENERO DEL 2021</t>
  </si>
  <si>
    <t>PAGO DE PENSIONES ALIMENTICIAS DESCONTADOS A TRABAJADORES DE JAPAMA EN NOMINA DE SUELDO DE FEBRERO/2021 Y RETROACTIVO DE SUELDO DE ENERO/2021</t>
  </si>
  <si>
    <t>PAGO DE LAS FACTURAS: F-1149, SERVICIO PARTICIPACION  CURSO: REFORMA AL SAR, INFONAVIT Y LFT</t>
  </si>
  <si>
    <t>PAGO DE LAS FACTURAS: F 74473, COMPRA DE MATERIALES, SURTIR STOCK EN ALMACEN GENERAL</t>
  </si>
  <si>
    <t>PAGO DE LAS FACTURAS: F 18324, SERVICIO DE ACARREO DE ARENA PARA EL MANTENIMIENTO DE LA RED DE AGUA POTABLE</t>
  </si>
  <si>
    <t>PAGO DE LA FACTURAS: F 430,F 431, SERVICIO Y MANTENIMIENTO A INYECTOR Y CLORADOR DE LA PLANTA BACHOMOBAMPO 1 Y SERVICIO,MANTENIMIENTO A EQUIPO DOSIFICADOR DE SULFATO Y POLIMERO DE LA PLANTA POTABILIZADORA AHOME</t>
  </si>
  <si>
    <t>PAGO DE LAS FACTURAS: F 2209, FABRICACION DE DIABLITO PARA TRASLADO DE CILINDROS DE CLORO GAS</t>
  </si>
  <si>
    <t>PAGO DE LAS FACTURAS: F 9593, SERVICIO DE TIMBRES CFDI CORRESPONDIENTE AL MES DE FEBRERO 2021</t>
  </si>
  <si>
    <t>PAGO DE LAS FACTURAS: F 70, FABRICACION DE BROCALES DE CONCRETO, PARA POZOS DE VISITA PARA OBRAS DE ALCANTARILLADO</t>
  </si>
  <si>
    <t>PAGO DE LA FACTURAS: F 1705, SERVICIO DE VIGILANCIA, CORRESPONDIENTE AL PERIODO DEL 16 AL 28 DE FEBRERO DEL 2021</t>
  </si>
  <si>
    <t>PAGO AL SINDICATO DE LA JAPAMA POR DESCUENTOS EFECTUADOS EN LA TERCERA DECENA DEL MES DE FEBRERO DEL 2021</t>
  </si>
  <si>
    <t>PAGO DE LA FACTURAS: F-7370, SERVICIO DE HONORARIOS POR AVANCE A LOS TRABAJOS DE AUDITORIA FINANCIERA DEL MES FEBRERO 2021</t>
  </si>
  <si>
    <t>PAGO DE LAS FACTURAS: F 600,F 620,F 631,F 640,F 637,F 646,F 663,F 667, COMPRA EQUIPOS DE TECNOLOGIA, MOBILIARIO DE OFICINA, ESTANTE PARA ARCHIVO, SERVICIO DE IMPRESIONES EN DEPARTAMENTO DE FACTURACION</t>
  </si>
  <si>
    <t>PAGO DE LAS FACTURAS: F B8, RENTA DEL EDIFICIO DE JAPAMA, UBICADO EN AQUILES SERDAN Y ALGEL FLORES, CORRESPONDIENTE AL MES DE MARZO DEL 2021</t>
  </si>
  <si>
    <t>PAGO DE LAS FACTURAS: F 734,F 735,F 738,SERVICIO INSTALACION Y MANTENIMIENTO A MOTORES DE EQUIPOS DE BOMBEO PLANTA EMILIANO ZAPATA,SISTEMA AHOME,PTA.COMISION RIO FUERTE</t>
  </si>
  <si>
    <t>PAGO DE LAS FACTURAS: F 1171,F 1175,F 1176,F 1180,F 1181, REPARACION Y MANTENIMIENTO A VEHICULOS DE JAPAMA</t>
  </si>
  <si>
    <t>PAGO DE LAS FACTURAS: F 1925, COMPRA DE PINTURA PARA LA CONSERVACION Y MANTENIMIENTO DE INMUEBLES, SURTIR STOCK EN ALMACEN GENERAL</t>
  </si>
  <si>
    <t>PAGO DE LA FACTURAS: F AAA17AB3,F AAA1C4,F AAA15696, SERVICIO DE MANTENIMIENTO Y CONSERVACION DE LAS OBRAS DE AGUA POTABLE</t>
  </si>
  <si>
    <t>PAGO DE LAS FACTURAS: F 1325, IMPRESION DE FORMATOS DE CONTROL VEHICULAR, Y FORMATOS DE TALONES DE CHEQUES</t>
  </si>
  <si>
    <t>PAGO DE LAS FACTURAS: F 1195,F 1206,F 1219,F 1220,F 1242,F 1251, COMPRA DE MATERIALES PARA EL MANTENIMIENTO A LA RED DE AGUA POTABLE Y ALCANTARILLADO,  MANT.A PLANTAS POTABILIZADORAS, COMPRA DE  MATERIAL PARA LIMITACIONES Y RECONEXIONES, SURTIR STOCK EN ALMACEN GENERAL</t>
  </si>
  <si>
    <t>PAGO DE LAS FACTURAS: F 74474,F 74758, COMPRA DE MATERIALES PARA LA RED DE AGUA POTABLE Y MATERIALES PARA LA CONSEREVACION Y MANT. DE INMUEBLES, SURTIR STOCK EN ALMACEN GENERAL</t>
  </si>
  <si>
    <t>PAGO DE LAS FACTURAS: F 16047, SERVICIO DE GAS L.P. A VEHICULOS DE JAPAMA</t>
  </si>
  <si>
    <t>PAGO DE LAS FACTURAS: F 8547,F 8553,F 8556, REPARACION Y MANTENIMIENTO A VEHICULOS DE JAPAMA</t>
  </si>
  <si>
    <t>PAGO DE LAS FACTURAS: F 562,F 563,F 565,F 566,F 569,F 570, REPARACION Y MANTENIMIENTO A UNIDADES DE ALCANTARILLADO</t>
  </si>
  <si>
    <t>PAGO DE LAS FACTURAS: F1210, REPARACION DE BOMBA C7 CATERPILLAR A  VEHICULO AL-39</t>
  </si>
  <si>
    <t>PAGO DE LAS FACTURAS: 72,73,  ELABORACION DE DICTAMEN ESTRUCTURAL DE LOCAL UBICADO EN CALLE G.LEYVA EN LOS MOCHIS,SIN., Y RETIRO DE REPISA DE MADERA DE ARCHIVO DE RECURSOS HUMANOS</t>
  </si>
  <si>
    <t>PAGO DE LAS FACTURAS: F 076,F 082, COMPRA DE PAPELERIA , SURTIR STOCK EN ALMACEN DE PAPELERIA</t>
  </si>
  <si>
    <t>PAGO DE LAS FACTURAS: F B2116, ARRENDAMIENTO DE ESTACIONAMIENTO  JAPAMA, CORRESPONDIENTE AL MES DE MARZO DEL 2021</t>
  </si>
  <si>
    <t>PAGO DE LAS FACTURAS: F 1146, COMPRA DE GUANTES JAPONES DE TELA, SURTIR STOCK EN ALMACEN GENERAL</t>
  </si>
  <si>
    <t>PAGO DE LAS FACTURAS: F 21206,F 21322, SERVICIO DE LLANTAS A UNIDADES DE JAPAMA</t>
  </si>
  <si>
    <t>PAGO DE LAS FACTURAS: F 2745,F 2757, REPARACION Y MANTENIMIENTO A MOTOS DE JAPAMA</t>
  </si>
  <si>
    <t>PAGO DE LAS FACTURAS: F 233054,F 234025,F 234571, SERVICIO DE COMBUSTIBLE A UNIDADES DE JAPAMA</t>
  </si>
  <si>
    <t>PAGO DE LAS FACTURAS: F 3486,F 3511,F 3522,F 3526,F 3527,F 3528,F 3536,F 3537,F 3540, SERVICIO REPARACION Y MANTENIMIENTO A VEHICULOS DE JAPAMA</t>
  </si>
  <si>
    <t>PAGO DE LAS FACTURAS: F 486027,F 486028,F 486029,F 486030,F 486036,F 486038,F 486622,F 487051,F 487837,F 487838, MANTENIMIENTO A LA RED DE AGUA POTABLE, REPARACION Y MANTENIMIENTO A VEHICULOS DE JAPAMA, SURTIR STOCK EN ALMACEN GENERAL.</t>
  </si>
  <si>
    <t>PAGO DE LAS FACTURAS: F 60430,F 60576,F 60691,F 60839, COMPRA DE CLORO GAS PARA EL TRATAMIENTO DEL AGUA</t>
  </si>
  <si>
    <t>PAGO DE LAS FACTURAS: F 2145,F 2146,F 2149,F 2150,F 2161,SERVICIO DE MANTENIMIENTO Y REPARACION A VEHICULOS DE JAPAMA</t>
  </si>
  <si>
    <t>PAGO DE LAS FACTURAS: F 374772, SERVICIO DE COMBUSTIBLE A UNIDADES DE JAPAMA</t>
  </si>
  <si>
    <t>PAGO DE LAS FACTURAS: F 60, COMPRA DE VALVULA DE LAVADO DE FILTRO NO.6 DE LA PLANTA COMISION RIO FUERTE</t>
  </si>
  <si>
    <t>PAGO DE LA FACTURAS: F 265,F 266, COMPRA DE PAPELERIA Y MATERIALES DE IMPRESION, SURTIR STOCK EN ALMACEN DE PAPELERIA</t>
  </si>
  <si>
    <t>NOMINA DE VACACIONES  MARZO 2021 SINDICATO</t>
  </si>
  <si>
    <t>NOMINA DE VACACIONES MARZO 2021 CONFIANZA</t>
  </si>
  <si>
    <t>NOMINA 1RA.DECENA MARZO 2021 SINDICATO</t>
  </si>
  <si>
    <t>NOMINA PRIMER DECENA MARZO 2021 CONFIANZA</t>
  </si>
  <si>
    <t>PAGO DE LAS FACTURAS: B-4936,B-4937,B-4940,B-4943,B-4946,B-4951, SERVICIO, REPARACION Y MANTENIMIENTO A VEHICULOS DE JAPAMA</t>
  </si>
  <si>
    <t>PAGO DE LAS FACTURAS: F 1184, SERVICIO, REPARACION Y MANTENIMIENTO A UNIDAD RA-38 AL SERVICIO DE JAPAMA</t>
  </si>
  <si>
    <t>PAGO DE LAS FACTURAS: F 1935, COMPRA DE HERRAMIENTAS MENORES, SURTIR STOCK EN ALMACEN GENERAL</t>
  </si>
  <si>
    <t>PAGO DE LA FACTURAS: F AAA16D54, SERVICIO EN VASTAGO PARA ABRIR Y CERRAR VALVULA MARIPOSA DE 6" PARA LAVADO DE FILTROS PLANTA EJIDO MOCHIS</t>
  </si>
  <si>
    <t>PAGO DE LAS FACTURAS: F 8531, SERVICIO, REPARACION Y MANTENIMIENTO A VEHICULO COM-13 DE JAPAMA</t>
  </si>
  <si>
    <t>MENDEZ SALAS MARCO GABINO</t>
  </si>
  <si>
    <t>PAGO DE LAS FACTURAS: F-A339, COMPRA DE BOMBA SUMERGIBLE CENTRIFUGA PARA AGUAS RESIDUALES EN EJIDO GOROS PUEBLO</t>
  </si>
  <si>
    <t>PAGO DE LAS FACTURAS: F 949, COMPRA DE COMPARADOR COLORIMETRO PARA LABORATORIO STOCK EN ALMACEN GENERAL</t>
  </si>
  <si>
    <t>PAGO DE LAS FACTURAS: F 2142,F 2143, SERVICIO, REPARACION Y MANTENIMIENTO A UNIDADES OP-37 Y RA-33</t>
  </si>
  <si>
    <t>PAGO DE LAS FACTURAS: F 429, SERVICIO DE MANTENIMIENTO Y REPARACION DE VALVULA REGULADORA DE VACIO, UNIDADES DE CONTROL E INYECTORES DEL SISTEMA DE CLORACION,  EN PLANTA  EL GUAYABO</t>
  </si>
  <si>
    <t>PAGO DE LAS FACTURAS: F 1799, ANTICIPO DEL 30% POR REPARACION DE EQUIPOS DE BOMBEO, AGUA RESIDUAL EN SISTEMA 9 DE DICIEMBRE</t>
  </si>
  <si>
    <t>PAGO DE LA FACTURAS: F N-1563248, ARRENDAMIENTO CORRESPONDIENTE A MARZO 2021 MODULO DE PAGOS SORIANA</t>
  </si>
  <si>
    <t>PAGO DE LA FACTURAS: F 60345, PAGO 1/2 CONSUMO DE ENERGIA ELECTRICA, CORRESPONDIENTE AL MES DE FEBRERO 2021</t>
  </si>
  <si>
    <t>PAGO DE LAS FACTURAS: F- A676, PAGO DE COMISION POR COBROS DE RECIBOS DE AGUA A USUARIOS DE JAPAMA MES FEBRERO 2021</t>
  </si>
  <si>
    <t>PAGO DE LA FACTURAS: F-6404, PAGO DE COMISION, POR EL COBRO DE RECIBOS DE AGUA A USUARIOS DE JAPAMA, MES FEBRERO 2021</t>
  </si>
  <si>
    <t>FACT.64DE0FA1 02/03/2021 PAGO DE BECAS Y ARRENDAMIENTO DEL LOCAL SINDICATO MES FEBRERO 2021</t>
  </si>
  <si>
    <t>PAGO DE IMPUESTOS FEDERALES, CORRESPONDIENTE AL MES DE FEBRERO 2021</t>
  </si>
  <si>
    <t>PAGO IMPUESTO SOBRE NOMINAS, CORRESPONDIENTE AL MES DE FEBRERO 2021</t>
  </si>
  <si>
    <t>PAGO DE LA FACTURAS: F-5419156,  VALES DE DESPENSA, CORRESPONDIENTE AL MES DE MARZO DEL 2021</t>
  </si>
  <si>
    <t>PAGO DE CUOTAS OBRERO PATRONALES, APORTACIONES Y AMORTIZACIONES, CORRESPONDIENTE AL PRIMER BIMESTRE DEL 2021</t>
  </si>
  <si>
    <t>PAGO PENSIONADOS MARZO 2021</t>
  </si>
  <si>
    <t>PAGO PENSIONES ALIMENTICIAS DESCONTADO DE SUELDO A TRABAJADORES DE JAPAMA EN VACACIONES Y 1RA.DECENA MARZO/2021</t>
  </si>
  <si>
    <t>PAGO DE LAS FACTURAS: F 35, RENTA DE COMPRESOR DE AIRE REMOLCABLE  Y RENTA DE ROMPEDOR NEUMATICO DEL 01 AL 31 DE DICIEMBRE 2020</t>
  </si>
  <si>
    <t>PAGO DE LAS FACTURAS: F 61,F 62,F 68, RENTA DE RETROEXCAVADORA DEL 06 AL 15 DE ENERO DEL 2021</t>
  </si>
  <si>
    <t>PAGO DE LA FACTURAS: F 3644,F 3645,F 3646, ACARREO DE AGUA EN PIPAS DE 20,000 LTS, CADA UNA, REPARTIENDO CASA POR CASA DE LOS MOCHIS, A LOS EJIDOS GOROS, BACAPOROBAMPO Y EJIDOS LA FORTUNA Y GORITOS</t>
  </si>
  <si>
    <t>PAGO DE LAS FACTURAS: F-650,F-693, COMPRA DE MATERIALES Y UTILES MENORES DE TECNOLOGIA .</t>
  </si>
  <si>
    <t>PAGO DE LAS FACTURAS: F-783,F-787, SERVICIO DE SOLDADURA A UNIDADES DE JAPAMA</t>
  </si>
  <si>
    <t>PAGO DE LAS FACTURAS: F-4904,F-4959,F-B4964, REPARACION Y MANTENIMIENTO A VEHICULOS DE JAPAMA</t>
  </si>
  <si>
    <t>PAGO DE LA FACTURAS: F-A1197,F-A1198,F-A1199,F-A1200,F-A1201,F-A1202, REPARACION Y MANTENIMIENTO A VEHICULOS DE JAPAMA</t>
  </si>
  <si>
    <t>PAGO DE LAS FACTURAS: F-A1346,F-A1349, MIMPRESION DE PAPELERIA PARA EL AREA COMERCIAL, SURTIR STOCK EN ALMACEN GENERAL</t>
  </si>
  <si>
    <t>PAGO DE LAS FACTURAS: F-25,F-26,F-27, COMPRA DE MATERIALES DE LIMPIEZA, SURTIR STOCK EN ALMACEN GENERAL</t>
  </si>
  <si>
    <t>PAGO DE LAS FACTURAS: F- A1183,F-A1184,F-A1245,F-A1258,F-A1259,F-1264,F-A1263,F-A1265,F-A1267,F-A1269,F-A1272,F-A1284,F-A1295,F-A1299,F-A1300,F-A1305,F-A1311,F-A1316,F-A1319, COMPRA DE MATERIALES PARA EL MANTENIMIENTO DE LAS PLANTAS POTABILIZADORAS Y PARA LA CONSERVACION DE INMUEBLES, COMPRA DE HERRAMIENTAS MENORES, SURTIR STOCK EN ALMACEN GENERAL.</t>
  </si>
  <si>
    <t>PAGO DE LAS FACTURAS: F-AAA74922,F-AAA74923,F-AAA74924,F-AAA75193,F-AAA75241,F-AAA75248, MANTENIMIENTO DE OBRAS DE AGUA POTABLE Y DE ALCANTAR5ILLADO,  CONSERVACION Y MANTENIMIENTO DE INMUEBLES, SURTIR STOCK EN ALMACEN GENERAL</t>
  </si>
  <si>
    <t>PAGO DE LAS FACTURAS: F-8639,F-8641,F-8643,F-8642, REPARACION Y MANTENIMIENTO A VEHICULOS DE JAPAMA</t>
  </si>
  <si>
    <t>PAGO DE LAS FACTURAS: F-A9832,F-A9835,F 9836, COMPRA DE MATERIAL ELECTRICO, PARA EL MANTENIMIENTO A LAS PLANTAS POTABILIZADORAS Y MANTENIMIENTO DE INMUEBLES, SURTIR STOCK EN ALMACEN GENERAL</t>
  </si>
  <si>
    <t>PAGO DE LAS FACTURAS: F-152807,F-154581,F-154582,F-154583,F-154831,F-155197, COMPRA DE HERRAMIENTAS MENORES, Y  MATERIAL DE LIMPIEZA, SURTIR STOCK EN ALMACEN GENERAL</t>
  </si>
  <si>
    <t>PAGO DE LAS FACTURAS: F-87,F-88,F-89,F-90,F-92, COMPRA DE PAPELERIA  Y MATERIAL DE IMPRESION, SURTIR STOCK EN ALMACEN DE PAPELERIA</t>
  </si>
  <si>
    <t>PAGO DE LAS FACTURAS: F-AAA1DCD4, DIFUSION DE OBRAS Y PROGRAMAS POR EL MES DE FEBRERO 2021</t>
  </si>
  <si>
    <t>PAGO DE LAS FACTURAS: F-21172,F-21173,F-21455,F-21605, SERVICIO Y COMPRA DE LLANTAS A VEHICULOS DE JAPAMA</t>
  </si>
  <si>
    <t>PAGO DE LAS FACTURAS: F 18099, COMPRA DE ARENA SILICA, PARA EL MANTENIMIENTO DE PLANTA POTABILIZADORA GOROS 2.</t>
  </si>
  <si>
    <t>PAGO DE LAS FACTURAS: F-2770,F-2775,F-2776, SERVICIO A UNIDADES DE MOTOS AL SERVICIO DE JAPAMA</t>
  </si>
  <si>
    <t>PAGO DE LAS FACTURAS: F 235013, SERVICIO DE COMBUSTIBLES A UNIDADES DE JAPAMA</t>
  </si>
  <si>
    <t>PAGO DE LAS FACTURAS: F-3556,F-3557,F-3558,F-3577, REPARACION Y MANTENIMIENTO A VEHICULOS DE JAPAMA</t>
  </si>
  <si>
    <t>PAGO DE LAS FACTURAS: F- A2716, SERVICIO DE PROGRAMACION DE TELEFONOS EN COORDINACION DE INFORMATICA POR ACONDICIONAMIENTO DE OFICINAS</t>
  </si>
  <si>
    <t>PAGO DE LAS FACTURAS: 485701,F-486943,F-487984,F-488950,F-489401,F-490050, COMPRA DE MATERIALES PARA EL MANTENIMIENTO A PLANTAS POTABILIZADORAS Y MANTENIMIENTO A LA RED DE AGUA POTABLE,  ACUMULADOR Y COMBUISTIBLES PARA STOCK EN ALMACEN GENERAL</t>
  </si>
  <si>
    <t>PAGO DE LAS FACTURAS: F-N2144, SERVICIO ELECTRICO A A UNIDAD  OP-58</t>
  </si>
  <si>
    <t>PAGO DE LAS FACTURAS: F-433,F 437, YUGO PARA CLORO GAS PARA EL MANTENIMIENTO DE PLANTAS POTABILIZADORAS Y  MATERIAL DE LABORATORIO SURTIR STOCK EN ALMACEN GENERAL</t>
  </si>
  <si>
    <t>PAGO DE LAS FACTURAS: 375703, SERVICIO DE COMBUSTIBLES A VEHICULOS DE JAPAMA</t>
  </si>
  <si>
    <t>PAGO DE LA FACTURAS: F-268,F-269,F-271,F-272,F-273, COMPRA PAPELERIA DE OFICINA Y MATERIAL DE IMPRESION, SURTIR STOCK EN ALMACEN PAPELERIA</t>
  </si>
  <si>
    <t xml:space="preserve"> PAGO NOMINA 2DA, DECENA MARZO 2021 SINDICATO</t>
  </si>
  <si>
    <t xml:space="preserve"> PAGO NOMINA 2DA.DECENA MARZO 2021 CONFIANZA</t>
  </si>
  <si>
    <t>PAGO DE LA FACTURAS: F-06357, ACTUALIZACION, ASESORIA Y CONSULTORIA EN SISTEMA DE INFORMACION PARA LA LEY GENERAL DE CONTABILIDAD GUBERNAMENTAL Y LAS NORMAS EMITIDAS POR EL CONAC, CORRESPONDIENTE AL MES DE FEBRERO 2021</t>
  </si>
  <si>
    <t>PAGO AL SINDICATO DE JAPAMA, POR DESCUENTOS EFECTUADOS A TRABAJADORES EN NOMINA DE VACACIONES Y  1RA. DECENA DE MARZO 2021</t>
  </si>
  <si>
    <t>Pago de la Facturas: F 60345, PAGO 2/2  CONSUMO DE ENERGIA ELECTRICA  CORRESPONDIENTE AL MES DE FEBRERO 2021</t>
  </si>
  <si>
    <t>Pago de la Facturas: F-368580, SERVICIO A UNIDAD COMODATO DE LA GERENCIA ADMINISTRATIVA</t>
  </si>
  <si>
    <t>PAGO APORTACIONES DE USUARIOS DE TOPOLOBAMPO Y LOS MOCHIS DEL AÑO 2019 Y 2020</t>
  </si>
  <si>
    <t>SOTO MIRANDA MANUEL DE JESUS</t>
  </si>
  <si>
    <t>Pago de la Facturas: F 17BDD671, DISEÑO Y PINTURA ARTISTICA DE DOS MURALES, TANQUE DE LA PERGOLA, AVANCE AL 50%</t>
  </si>
  <si>
    <t>PAGO RECIBOS DE PENSIONES ALIMENTICIAS, DESCONTADOS A EMPLEADOS EN LA 2DA. DECENA DE MARZO 2021</t>
  </si>
  <si>
    <t>PAGO DE LA FACTURAS: F 702, SERVICIO DE TIMBRADO PARA NOMINA</t>
  </si>
  <si>
    <t>PAGO DE LA FACTURAS: F 36, RENTA DE COMPRESOR DE AIRE REMOLCABLE Y RENTA DE ROMPEDOR NEUMATICO DE PISTON DE 92 LIBRAS, CORRESP. DEL 01 AL 31 DE ENERO 2021</t>
  </si>
  <si>
    <t>PAGO AL SINDICATO DE JAPAMA POR DESCUENTOS EFECTUADOS A TRABAJADORES EN LA 2DA. DECENA MES MARZO 2021</t>
  </si>
  <si>
    <t>PAGO DE LAS FACTURAS: F-335, SERVICIO DE COBRO A USUARIOS DE JAPAMA CORRESPONDIENTE AL MES FEBRERO 2021</t>
  </si>
  <si>
    <t>PAGO DE LAS FACTURAS: F 806,F 808, MANTENIMIENTO Y CONSERVACION A BOMBA # 1 DE AGUA FILTRADA EN PLANTA AHOME Y EQUIPO DE AGUA CRUDA EN PLANTA SAN JOSE DE AHOME</t>
  </si>
  <si>
    <t>PAGO DE LA FACTURAS: F 340, COMPRA DE BOMBA SUMERGIBLE PARA AGUAS RESIDUALES, SURTIR STOCK EN ALMACEN GENERAL</t>
  </si>
  <si>
    <t xml:space="preserve"> PAGO NOMINA 3RA.DECENA MARZO 2021 SINDICATO</t>
  </si>
  <si>
    <t>PAGO NOMINA 3RA.DECENA MARZO 2021 CONFIANZA</t>
  </si>
  <si>
    <t>PAGO DE LAS FACTURAS: F 2231,F 2281,F 2282, SERVICIO A LA CISTERNA DE AGUA FILTRADA PTA.POTABILIZADORA COMPUERTAS, REPARACION Y MANTENIMIENTO A VACTOR AL-41 Y AL-45</t>
  </si>
  <si>
    <t>PAGO DE LAS FACTURAS: F-680,F-695,F-701,F 708,F-709,F 750, COMPRA DE COMPUTADORA PARA EL AREA DE OPERACION PTA.TERAN, SERVICIO DE IMPRESIONES PARA EL DEPTO.DE FACTURACION, COMPRA DE EQUIPOS MENORES DE TECNOLOGIA</t>
  </si>
  <si>
    <t>PAGO DE LA FACTURAS: F 5013,F 5015, REPARACION Y MANTENIMIENTO A VEHICULOS AL-45 Y RM-02 DE JAPAMA</t>
  </si>
  <si>
    <t>PAGO DE LAS FACTURAS: F 1324, BITACORAS PARA EL CONTROL DE OPERACION Y SERVICIO DE HOJAS MEMBRETADAS, SURTIR STOCK EN ALMACEN DE PAPELERIA</t>
  </si>
  <si>
    <t>PAGO DE LAS FACTURAS: F-A1234,F-A1268,F-A1289,F-A1294,F 1317,F 1350, CONSERVACION Y MANTENIMIENTO DE INMUEBLES,MATERIALES PARA MANTENIMIENTO PLANTAS POTABILIZADORAS Y MANTENIMIENTO DE OBRAS DE AGUA POTABLE, HERRAMIENTAS MENORES, SURTIR STOCK EN ALMACEN GENERAL</t>
  </si>
  <si>
    <t>PAGO DE LAS FACTURAS: F 75031, COMPRA DE MATERIAL PARA EL MANTENIMIENTO DE LA RED DE ALCANTARILLADO, SURTIR STOCK EN ALMACEN GENERAL</t>
  </si>
  <si>
    <t>PAGO DE LAS FACTURAS: F 16104,F 16134, SERVICIO DE GAS L.P. A VEHICULOS DE JAPAMA</t>
  </si>
  <si>
    <t>PAGO DE LAS FACTURAS: F 8644, REPARACION Y MANTENIMIENTO A VEHICULO  COM- 27 DE JAPAMA</t>
  </si>
  <si>
    <t>PAGO DE LAS FACTURAS: F 12951, REPARACION Y MANTENIMIENTO A UNIDAD SA-48 DE JAPAMA</t>
  </si>
  <si>
    <t>PAGO DE LAS FACTURAS: F-153391, COMPRA CORTADORA A GASOLINA DE CONCRETO, PARA USO EN DEPARTAMENTO DE REDES,STOCK EN ALMACEN GENERAL</t>
  </si>
  <si>
    <t>PAGO DE LAS FACTURAS: F A-92,F-94, COMPRA DE MATERIALES MENORES DE OFICINA,, STOCK EN ALMACEN DE PAPELERIA</t>
  </si>
  <si>
    <t>PAGO DE LAS FACTURAS: F 1084,F 1088, MANTENIMIENTO A BOMBA SUMERGIBLE DE AGUAS RESIDUALES DEL EJ. COMPUERTAS, MANTENIMIENTO A EQUIPO DE BOMBEO NO.1 DE AGUA CRUDA PLANTA TOPOLOBAMPO</t>
  </si>
  <si>
    <t>PAGO DE LAS FACTURAS: F 3632, ACARREO DE AGUA EN PIPAS DE 20,000 LTS, CADA UNA, REPARTIENDO CASA POR CASA DE LOS MOCHIS A LOS EJIDOS LA FORTUNA Y GORITOS</t>
  </si>
  <si>
    <t>PAGO DE LAS FACTURAS: F 21454,F 21456,F 21457,F-21536, SERVICIO REPARACION Y MANTENIMIENTO A VEHICULOS DE JAPAMA</t>
  </si>
  <si>
    <t>PAGO DE LAS FACTURAS: F 2825,F 2826, REPARACION Y MANTENIMIENTO A  UNIDADES  MOTOS DE JAPAMA</t>
  </si>
  <si>
    <t>PAGO DE LAS FACTURAS: F 234947, SERVICIO DE COMBUSTIBLES A UNIDADES DE JAPAMA</t>
  </si>
  <si>
    <t>PAGO DE LAS FACTURAS: F 3592, REPARACION Y MANTENIMIENTO A UNIDAD  COM-25</t>
  </si>
  <si>
    <t>PAGO DE LAS FACTURAS: F-609, COTEJO Y CERTIFICACION DE 5 COPIAS DE LA PUBLICACION DEL DIARIO OFICIAL DEL GOBIERNO DEL ESTADO DE SINALOA, DE FECHA 16 DE MAYO DEL 2001.</t>
  </si>
  <si>
    <t>PAGO DE LAS FACTURAS: F-489362,F 489827,F 489885, REPARACION Y MANTENIMIENTO DE EQUIPO DE TRANSPORTE, MANGUERA PARA EL JARDIN, SERVICIO DE COMBUSTIBLE, STOCK DE TRANSPORTE</t>
  </si>
  <si>
    <t>PAGO DE LAS FACTURAS: F 61184,F 61194,COMPRA DE CLORO GAS PARA EL TRATAMIENTO DEL AGUA</t>
  </si>
  <si>
    <t>PAGO DE LAS FACTURAS: F 2187,F 2201, REPARACION Y MANTENIMIENTO A VEHICULOS DE JAPAMA</t>
  </si>
  <si>
    <t>PAGO DE LAS FACTURAS: F 434,F 436, SERVICIO Y MANTENIMIENTO A BOMBA DOSIFICADORA DE POLIMERO Y SULFATO EN PLANTA NUEVO SAN MIGUEL Y SERVICIO Y MANTENIMIENTO A EQUIPO DOSIFICADOR DE POLIMERO Y SULFATO DE PLANTA TABELOJECA</t>
  </si>
  <si>
    <t>PAGO DE LAS FACTURAS: F 376150, SERVICIO DE COMBUSTIBLES A UNIDADES DE JAPAMA</t>
  </si>
  <si>
    <t>PAGO DE LA FACTURAS: F-270, COMPRA MATERIALES DE IMPRESION, STOCK EN ALMACEN DE PAPELERIA</t>
  </si>
  <si>
    <t>PAGO DE LAS FACTURAS: F 674, REPARACION A EQUIPO DE BOMBEO NO.1  DE AGUA CRUDA PLANTA BACHOMOBAMPO 1.</t>
  </si>
  <si>
    <t>PAGO DE LA FACTURAS: F 227537, SERVICIO DE COMBUSTIBLE A UNIDADES DE JAPAMA</t>
  </si>
  <si>
    <t>PAGO DE LA FACTURAS: FACT AAA1849F, ADAPTACION DE LENTES AL SR. ROSENDO MIRANDA ALVAREZ</t>
  </si>
  <si>
    <t>PAGO DE LA FACTURAS: FACT A2818, ADAPTACION DE LENTES AL SR. JOSE LUIS ALMEIDA INZUNZA</t>
  </si>
  <si>
    <t>PAGO INFONACOT, CORRESPONDIENTE AL MES DE MARZO 2021</t>
  </si>
  <si>
    <t>APORTACION QUE PHACE LA POBLACION DE LOS MOCHIS Y EL CARRIZO AL H.  CUERPO DE BOMBEROS DE LOS MOCHIS</t>
  </si>
  <si>
    <t>PAGO A COMISIONISTAS MES MARZO 2021</t>
  </si>
  <si>
    <t>PAGO AL MUNICIPIO RETENCION DEL 1%, CORRESPONDIENTE A LAS RETENCIONES DEL 3% VIFC, DICIEMBRE 2020 Y ENERO 2021</t>
  </si>
  <si>
    <t>PAGO ESTIMACION NO.6 CONTRATO JAP-OP-APO-CPE-20-10, REHABILITACION Y AMPLIACION DE PLANTA POTABILIZADORA MULTIPLE, DE LA LOCALIDAD NUEVO SAN MIGUEL, MUNICIPIO DE AHOME,SINALOA.</t>
  </si>
  <si>
    <t>PAGO DE ESTIMACION NO.01 CONTRATO JAP-GIC-APO-AD-20-04 REFERENTE A "CIERRE CIRCUITO HIDRAULICO CON TUBERIA DE 18" EN CALLE YUCATAN, EN LOS MOCHIS, MUNICIPIO DE AHOME,SINALOA".</t>
  </si>
  <si>
    <t>PAGO DE ESTIMACION NO.01  CONTRATO JAP-GIC-APO-AD-20-03 REFERENTE A "CONSTRUCCION DE CAJAS PARA OPERACION DE VALVULAS DE 18" EN CALLE EJIDO RICARDO FLORES MAGON EN LA COLONIA HERIBERTO VALDEZ ROMERO, EN LOS MOCHIS, AHOME,SINALOA.</t>
  </si>
  <si>
    <t>PAGO FACTURA EC001305 ESTIMACION 1 (UNO) DEL CONTRATO  JAP-GIC-REM-AD-20-05 OBRA: REMODELACION DE OFICINA PARA ARCHIVO EN PLANTA POTABILIZADORA TOPOLOBAMPO, MUNICIPIO DE AHOME, SINALOA</t>
  </si>
  <si>
    <t>PAGO ESTIMACION 7(SIETE) CONTRATO JAP-OP-ALC-CPE-20-01, OBRA: CONSTRUCCION DE LA RED DE ALCANTARILLADO SANITARIO, DESCARGAS Y REGISTROS EN TOPOLOBAMPO "SECTOR SET MAR", MUNICIPIO DE AHOME,SINALOA.</t>
  </si>
  <si>
    <t xml:space="preserve">Fecha </t>
  </si>
  <si>
    <t>Monto</t>
  </si>
  <si>
    <t>Suma</t>
  </si>
  <si>
    <t>PROVEEDORA DE MATERIALES Y ACCESORIOS INDUSTRIALES.</t>
  </si>
  <si>
    <t>COMERCIALIZADORA DE GAS</t>
  </si>
  <si>
    <t>FERRENOR</t>
  </si>
  <si>
    <t>MULTISERVICIOS LA PILARICA</t>
  </si>
  <si>
    <t>SERVICIOS DEL VALLE DEL FUERTE</t>
  </si>
  <si>
    <t>Total</t>
  </si>
  <si>
    <t>Mes</t>
  </si>
  <si>
    <t>Enero</t>
  </si>
  <si>
    <t>Febrero</t>
  </si>
  <si>
    <t>Marzo</t>
  </si>
  <si>
    <t xml:space="preserve">Total </t>
  </si>
  <si>
    <t>Año</t>
  </si>
  <si>
    <t>Año 2020</t>
  </si>
  <si>
    <t>Año 2021</t>
  </si>
  <si>
    <t xml:space="preserve">Suma </t>
  </si>
  <si>
    <t>INMOBILIARIA DE LA VEGA</t>
  </si>
  <si>
    <t>C Y J OBRAS Y SERVICIOS</t>
  </si>
  <si>
    <t xml:space="preserve">CONSTRUCCIONES ROHZ </t>
  </si>
  <si>
    <t xml:space="preserve">SINDICATO REGIONAL DE TRABAJADORES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</si>
</sst>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4" fontId="2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left"/>
    </xf>
    <xf numFmtId="0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0" fontId="0" fillId="0" borderId="0" xfId="0"/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wrapText="1"/>
    </xf>
    <xf numFmtId="4" fontId="0" fillId="0" borderId="0" xfId="0" applyNumberFormat="1" applyFill="1" applyAlignment="1">
      <alignment horizontal="right"/>
    </xf>
    <xf numFmtId="0" fontId="1" fillId="0" borderId="1" xfId="0" applyFont="1" applyBorder="1" applyAlignment="1">
      <alignment horizontal="center"/>
    </xf>
    <xf numFmtId="0" fontId="0" fillId="0" borderId="1" xfId="0" applyFill="1" applyBorder="1" applyAlignment="1">
      <alignment horizontal="left"/>
    </xf>
    <xf numFmtId="14" fontId="2" fillId="0" borderId="1" xfId="0" applyNumberFormat="1" applyFont="1" applyFill="1" applyBorder="1" applyAlignment="1" applyProtection="1">
      <alignment horizontal="center" vertical="center" wrapText="1"/>
    </xf>
    <xf numFmtId="4" fontId="0" fillId="0" borderId="1" xfId="0" applyNumberFormat="1" applyFill="1" applyBorder="1" applyAlignment="1">
      <alignment horizontal="right"/>
    </xf>
    <xf numFmtId="0" fontId="0" fillId="0" borderId="1" xfId="0" applyBorder="1"/>
    <xf numFmtId="4" fontId="0" fillId="0" borderId="0" xfId="0" applyNumberFormat="1"/>
    <xf numFmtId="0" fontId="1" fillId="0" borderId="1" xfId="0" applyFont="1" applyFill="1" applyBorder="1" applyAlignment="1">
      <alignment horizontal="center"/>
    </xf>
    <xf numFmtId="4" fontId="0" fillId="0" borderId="1" xfId="0" applyNumberFormat="1" applyFill="1" applyBorder="1"/>
    <xf numFmtId="4" fontId="0" fillId="0" borderId="1" xfId="0" applyNumberFormat="1" applyBorder="1"/>
    <xf numFmtId="0" fontId="1" fillId="0" borderId="1" xfId="0" applyFont="1" applyBorder="1"/>
    <xf numFmtId="4" fontId="1" fillId="0" borderId="1" xfId="0" applyNumberFormat="1" applyFont="1" applyBorder="1"/>
    <xf numFmtId="0" fontId="0" fillId="0" borderId="1" xfId="0" applyBorder="1" applyAlignment="1">
      <alignment horizontal="left"/>
    </xf>
    <xf numFmtId="4" fontId="0" fillId="0" borderId="1" xfId="0" applyNumberFormat="1" applyFont="1" applyFill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0" fillId="2" borderId="1" xfId="0" applyFill="1" applyBorder="1" applyAlignment="1">
      <alignment horizontal="left"/>
    </xf>
    <xf numFmtId="14" fontId="2" fillId="2" borderId="1" xfId="0" applyNumberFormat="1" applyFont="1" applyFill="1" applyBorder="1" applyAlignment="1" applyProtection="1">
      <alignment horizontal="center" vertical="center" wrapText="1"/>
    </xf>
    <xf numFmtId="4" fontId="0" fillId="2" borderId="1" xfId="0" applyNumberFormat="1" applyFill="1" applyBorder="1" applyAlignment="1">
      <alignment horizontal="right"/>
    </xf>
    <xf numFmtId="4" fontId="0" fillId="2" borderId="2" xfId="0" applyNumberFormat="1" applyFill="1" applyBorder="1" applyAlignment="1">
      <alignment horizontal="right" vertical="center"/>
    </xf>
    <xf numFmtId="4" fontId="0" fillId="2" borderId="3" xfId="0" applyNumberFormat="1" applyFill="1" applyBorder="1" applyAlignment="1">
      <alignment horizontal="right" vertical="center"/>
    </xf>
    <xf numFmtId="4" fontId="0" fillId="0" borderId="2" xfId="0" applyNumberFormat="1" applyBorder="1" applyAlignment="1">
      <alignment horizontal="right" vertical="center"/>
    </xf>
    <xf numFmtId="4" fontId="0" fillId="0" borderId="3" xfId="0" applyNumberFormat="1" applyBorder="1" applyAlignment="1">
      <alignment horizontal="right" vertical="center"/>
    </xf>
    <xf numFmtId="4" fontId="0" fillId="2" borderId="4" xfId="0" applyNumberFormat="1" applyFill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4" fontId="0" fillId="2" borderId="1" xfId="0" applyNumberFormat="1" applyFill="1" applyBorder="1" applyAlignment="1">
      <alignment horizontal="right" vertical="center"/>
    </xf>
    <xf numFmtId="4" fontId="0" fillId="0" borderId="4" xfId="0" applyNumberFormat="1" applyBorder="1" applyAlignment="1">
      <alignment horizontal="right" vertical="center"/>
    </xf>
    <xf numFmtId="0" fontId="0" fillId="2" borderId="1" xfId="0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horizontal="left" wrapText="1"/>
    </xf>
    <xf numFmtId="0" fontId="1" fillId="0" borderId="1" xfId="0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0" fillId="0" borderId="1" xfId="0" applyNumberFormat="1" applyFont="1" applyBorder="1"/>
    <xf numFmtId="0" fontId="0" fillId="0" borderId="0" xfId="0" applyAlignment="1">
      <alignment horizontal="right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Gasto en Combustible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COMBUSTIBLE!$B$38</c:f>
              <c:strCache>
                <c:ptCount val="1"/>
                <c:pt idx="0">
                  <c:v>Suma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COMBUSTIBLE!$A$39:$A$43</c:f>
              <c:strCache>
                <c:ptCount val="5"/>
                <c:pt idx="0">
                  <c:v>FERRENOR</c:v>
                </c:pt>
                <c:pt idx="1">
                  <c:v>PROVEEDORA DE MATERIALES Y ACCESORIOS INDUSTRIALES.</c:v>
                </c:pt>
                <c:pt idx="2">
                  <c:v>COMERCIALIZADORA DE GAS</c:v>
                </c:pt>
                <c:pt idx="3">
                  <c:v>SERVICIOS DEL VALLE DEL FUERTE</c:v>
                </c:pt>
                <c:pt idx="4">
                  <c:v>MULTISERVICIOS LA PILARICA</c:v>
                </c:pt>
              </c:strCache>
            </c:strRef>
          </c:cat>
          <c:val>
            <c:numRef>
              <c:f>COMBUSTIBLE!$B$39:$B$43</c:f>
              <c:numCache>
                <c:formatCode>#,##0.00</c:formatCode>
                <c:ptCount val="5"/>
                <c:pt idx="0">
                  <c:v>36300</c:v>
                </c:pt>
                <c:pt idx="1">
                  <c:v>131566.62</c:v>
                </c:pt>
                <c:pt idx="2">
                  <c:v>159633.59</c:v>
                </c:pt>
                <c:pt idx="3">
                  <c:v>856880.77</c:v>
                </c:pt>
                <c:pt idx="4">
                  <c:v>1441991.21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18307328"/>
        <c:axId val="133613248"/>
        <c:axId val="0"/>
      </c:bar3DChart>
      <c:catAx>
        <c:axId val="118307328"/>
        <c:scaling>
          <c:orientation val="minMax"/>
        </c:scaling>
        <c:delete val="0"/>
        <c:axPos val="b"/>
        <c:majorTickMark val="none"/>
        <c:minorTickMark val="none"/>
        <c:tickLblPos val="nextTo"/>
        <c:crossAx val="133613248"/>
        <c:crosses val="autoZero"/>
        <c:auto val="1"/>
        <c:lblAlgn val="ctr"/>
        <c:lblOffset val="100"/>
        <c:noMultiLvlLbl val="0"/>
      </c:catAx>
      <c:valAx>
        <c:axId val="133613248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18307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Gasto</a:t>
            </a:r>
            <a:r>
              <a:rPr lang="en-US" baseline="0"/>
              <a:t> Mensual en Arrendamientos</a:t>
            </a:r>
            <a:endParaRPr lang="en-US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ARRENDAMIENTOS!$B$49</c:f>
              <c:strCache>
                <c:ptCount val="1"/>
                <c:pt idx="0">
                  <c:v>Suma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ARRENDAMIENTOS!$A$50:$A$52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ARRENDAMIENTOS!$B$50:$B$52</c:f>
              <c:numCache>
                <c:formatCode>#,##0.00</c:formatCode>
                <c:ptCount val="3"/>
                <c:pt idx="0">
                  <c:v>228109.69</c:v>
                </c:pt>
                <c:pt idx="1">
                  <c:v>207780.08000000002</c:v>
                </c:pt>
                <c:pt idx="2">
                  <c:v>1133920.3900000001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36704512"/>
        <c:axId val="136887616"/>
        <c:axId val="0"/>
      </c:bar3DChart>
      <c:catAx>
        <c:axId val="136704512"/>
        <c:scaling>
          <c:orientation val="minMax"/>
        </c:scaling>
        <c:delete val="0"/>
        <c:axPos val="b"/>
        <c:majorTickMark val="none"/>
        <c:minorTickMark val="none"/>
        <c:tickLblPos val="nextTo"/>
        <c:crossAx val="136887616"/>
        <c:crosses val="autoZero"/>
        <c:auto val="1"/>
        <c:lblAlgn val="ctr"/>
        <c:lblOffset val="100"/>
        <c:noMultiLvlLbl val="0"/>
      </c:catAx>
      <c:valAx>
        <c:axId val="136887616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36704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Gasto</a:t>
            </a:r>
            <a:r>
              <a:rPr lang="en-US" baseline="0"/>
              <a:t> Anual en Arrendamientos</a:t>
            </a:r>
            <a:endParaRPr lang="en-US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ARRENDAMIENTOS!$B$70</c:f>
              <c:strCache>
                <c:ptCount val="1"/>
                <c:pt idx="0">
                  <c:v>Suma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ARRENDAMIENTOS!$A$71:$A$72</c:f>
              <c:strCache>
                <c:ptCount val="2"/>
                <c:pt idx="0">
                  <c:v>Año 2020</c:v>
                </c:pt>
                <c:pt idx="1">
                  <c:v>Año 2021</c:v>
                </c:pt>
              </c:strCache>
            </c:strRef>
          </c:cat>
          <c:val>
            <c:numRef>
              <c:f>ARRENDAMIENTOS!$B$71:$B$72</c:f>
              <c:numCache>
                <c:formatCode>#,##0.00</c:formatCode>
                <c:ptCount val="2"/>
                <c:pt idx="0">
                  <c:v>7516112.4299999997</c:v>
                </c:pt>
                <c:pt idx="1">
                  <c:v>1569810.1600000001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36705536"/>
        <c:axId val="137446528"/>
        <c:axId val="0"/>
      </c:bar3DChart>
      <c:catAx>
        <c:axId val="136705536"/>
        <c:scaling>
          <c:orientation val="minMax"/>
        </c:scaling>
        <c:delete val="0"/>
        <c:axPos val="b"/>
        <c:majorTickMark val="none"/>
        <c:minorTickMark val="none"/>
        <c:tickLblPos val="nextTo"/>
        <c:crossAx val="137446528"/>
        <c:crosses val="autoZero"/>
        <c:auto val="1"/>
        <c:lblAlgn val="ctr"/>
        <c:lblOffset val="100"/>
        <c:noMultiLvlLbl val="0"/>
      </c:catAx>
      <c:valAx>
        <c:axId val="137446528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36705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Gastos en Servicios Básicos 2021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SERVICIOS!$B$18</c:f>
              <c:strCache>
                <c:ptCount val="1"/>
                <c:pt idx="0">
                  <c:v>Monto</c:v>
                </c:pt>
              </c:strCache>
            </c:strRef>
          </c:tx>
          <c:invertIfNegative val="0"/>
          <c:cat>
            <c:strRef>
              <c:f>SERVICIOS!$A$19:$A$20</c:f>
              <c:strCache>
                <c:ptCount val="2"/>
                <c:pt idx="0">
                  <c:v>CFE SUMINISTRADOR DE SERVICIOS BASICOS</c:v>
                </c:pt>
                <c:pt idx="1">
                  <c:v>TELEFONOS DE MEXICO S.A. B. DE C.V.</c:v>
                </c:pt>
              </c:strCache>
            </c:strRef>
          </c:cat>
          <c:val>
            <c:numRef>
              <c:f>SERVICIOS!$B$19:$B$20</c:f>
              <c:numCache>
                <c:formatCode>#,##0.00</c:formatCode>
                <c:ptCount val="2"/>
                <c:pt idx="0">
                  <c:v>12180042.66</c:v>
                </c:pt>
                <c:pt idx="1">
                  <c:v>74091.98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84726784"/>
        <c:axId val="159277632"/>
        <c:axId val="0"/>
      </c:bar3DChart>
      <c:catAx>
        <c:axId val="84726784"/>
        <c:scaling>
          <c:orientation val="minMax"/>
        </c:scaling>
        <c:delete val="0"/>
        <c:axPos val="b"/>
        <c:majorTickMark val="none"/>
        <c:minorTickMark val="none"/>
        <c:tickLblPos val="nextTo"/>
        <c:crossAx val="159277632"/>
        <c:crosses val="autoZero"/>
        <c:auto val="1"/>
        <c:lblAlgn val="ctr"/>
        <c:lblOffset val="100"/>
        <c:noMultiLvlLbl val="0"/>
      </c:catAx>
      <c:valAx>
        <c:axId val="159277632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84726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Gasto Mensual en Combustible 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COMBUSTIBLE!$B$54</c:f>
              <c:strCache>
                <c:ptCount val="1"/>
                <c:pt idx="0">
                  <c:v>Suma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COMBUSTIBLE!$A$55:$A$57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COMBUSTIBLE!$B$55:$B$57</c:f>
              <c:numCache>
                <c:formatCode>#,##0.00</c:formatCode>
                <c:ptCount val="3"/>
                <c:pt idx="0">
                  <c:v>847973.16</c:v>
                </c:pt>
                <c:pt idx="1">
                  <c:v>935558.97000000009</c:v>
                </c:pt>
                <c:pt idx="2">
                  <c:v>842840.05999999994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18308352"/>
        <c:axId val="133614976"/>
        <c:axId val="0"/>
      </c:bar3DChart>
      <c:catAx>
        <c:axId val="118308352"/>
        <c:scaling>
          <c:orientation val="minMax"/>
        </c:scaling>
        <c:delete val="0"/>
        <c:axPos val="b"/>
        <c:majorTickMark val="none"/>
        <c:minorTickMark val="none"/>
        <c:tickLblPos val="nextTo"/>
        <c:crossAx val="133614976"/>
        <c:crosses val="autoZero"/>
        <c:auto val="1"/>
        <c:lblAlgn val="ctr"/>
        <c:lblOffset val="100"/>
        <c:noMultiLvlLbl val="0"/>
      </c:catAx>
      <c:valAx>
        <c:axId val="133614976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18308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Gasto Anual en Combustible 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COMBUSTIBLE!$B$65</c:f>
              <c:strCache>
                <c:ptCount val="1"/>
                <c:pt idx="0">
                  <c:v>Suma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COMBUSTIBLE!$A$66:$A$67</c:f>
              <c:strCache>
                <c:ptCount val="2"/>
                <c:pt idx="0">
                  <c:v>Año 2020</c:v>
                </c:pt>
                <c:pt idx="1">
                  <c:v>Año 2021</c:v>
                </c:pt>
              </c:strCache>
            </c:strRef>
          </c:cat>
          <c:val>
            <c:numRef>
              <c:f>COMBUSTIBLE!$B$66:$B$67</c:f>
              <c:numCache>
                <c:formatCode>#,##0.00</c:formatCode>
                <c:ptCount val="2"/>
                <c:pt idx="0">
                  <c:v>14918622.709999999</c:v>
                </c:pt>
                <c:pt idx="1">
                  <c:v>2626372.19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35450624"/>
        <c:axId val="133616704"/>
        <c:axId val="0"/>
      </c:bar3DChart>
      <c:catAx>
        <c:axId val="135450624"/>
        <c:scaling>
          <c:orientation val="minMax"/>
        </c:scaling>
        <c:delete val="0"/>
        <c:axPos val="b"/>
        <c:majorTickMark val="none"/>
        <c:minorTickMark val="none"/>
        <c:tickLblPos val="nextTo"/>
        <c:crossAx val="133616704"/>
        <c:crosses val="autoZero"/>
        <c:auto val="1"/>
        <c:lblAlgn val="ctr"/>
        <c:lblOffset val="100"/>
        <c:noMultiLvlLbl val="0"/>
      </c:catAx>
      <c:valAx>
        <c:axId val="133616704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354506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Gasto</a:t>
            </a:r>
            <a:r>
              <a:rPr lang="en-US" baseline="0"/>
              <a:t> Mensual en Despensas</a:t>
            </a:r>
            <a:endParaRPr lang="en-US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DESENSAS!$B$10</c:f>
              <c:strCache>
                <c:ptCount val="1"/>
                <c:pt idx="0">
                  <c:v>Suma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DESENSAS!$A$11:$A$13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DESENSAS!$B$11:$B$13</c:f>
              <c:numCache>
                <c:formatCode>#,##0.00</c:formatCode>
                <c:ptCount val="3"/>
                <c:pt idx="0">
                  <c:v>1142421.08</c:v>
                </c:pt>
                <c:pt idx="1">
                  <c:v>1201018.3899999999</c:v>
                </c:pt>
                <c:pt idx="2">
                  <c:v>1169591.3899999999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17196800"/>
        <c:axId val="135524864"/>
        <c:axId val="0"/>
      </c:bar3DChart>
      <c:catAx>
        <c:axId val="117196800"/>
        <c:scaling>
          <c:orientation val="minMax"/>
        </c:scaling>
        <c:delete val="0"/>
        <c:axPos val="b"/>
        <c:majorTickMark val="none"/>
        <c:minorTickMark val="none"/>
        <c:tickLblPos val="nextTo"/>
        <c:crossAx val="135524864"/>
        <c:crosses val="autoZero"/>
        <c:auto val="1"/>
        <c:lblAlgn val="ctr"/>
        <c:lblOffset val="100"/>
        <c:noMultiLvlLbl val="0"/>
      </c:catAx>
      <c:valAx>
        <c:axId val="135524864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17196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Gasto Anual en</a:t>
            </a:r>
            <a:r>
              <a:rPr lang="en-US" baseline="0"/>
              <a:t> Despensas</a:t>
            </a:r>
            <a:endParaRPr lang="en-US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DESENSAS!$B$25</c:f>
              <c:strCache>
                <c:ptCount val="1"/>
                <c:pt idx="0">
                  <c:v>Suma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DESENSAS!$A$26:$A$27</c:f>
              <c:strCache>
                <c:ptCount val="2"/>
                <c:pt idx="0">
                  <c:v>Año 2020</c:v>
                </c:pt>
                <c:pt idx="1">
                  <c:v>Año 2021</c:v>
                </c:pt>
              </c:strCache>
            </c:strRef>
          </c:cat>
          <c:val>
            <c:numRef>
              <c:f>DESENSAS!$B$26:$B$27</c:f>
              <c:numCache>
                <c:formatCode>#,##0.00</c:formatCode>
                <c:ptCount val="2"/>
                <c:pt idx="0">
                  <c:v>12350878.850000001</c:v>
                </c:pt>
                <c:pt idx="1">
                  <c:v>3513030.8599999994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35454208"/>
        <c:axId val="135526592"/>
        <c:axId val="0"/>
      </c:bar3DChart>
      <c:catAx>
        <c:axId val="135454208"/>
        <c:scaling>
          <c:orientation val="minMax"/>
        </c:scaling>
        <c:delete val="0"/>
        <c:axPos val="b"/>
        <c:majorTickMark val="none"/>
        <c:minorTickMark val="none"/>
        <c:tickLblPos val="nextTo"/>
        <c:crossAx val="135526592"/>
        <c:crosses val="autoZero"/>
        <c:auto val="1"/>
        <c:lblAlgn val="ctr"/>
        <c:lblOffset val="100"/>
        <c:noMultiLvlLbl val="0"/>
      </c:catAx>
      <c:valAx>
        <c:axId val="135526592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35454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Gasto en Difusión  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DIFUSIÓN!$B$15</c:f>
              <c:strCache>
                <c:ptCount val="1"/>
                <c:pt idx="0">
                  <c:v>Suma 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DIFUSIÓN!$A$16:$A$17</c:f>
              <c:strCache>
                <c:ptCount val="2"/>
                <c:pt idx="0">
                  <c:v>JUAREZ ELIZALDE GUILLERMO MELITON</c:v>
                </c:pt>
                <c:pt idx="1">
                  <c:v>ACOSTA OCHOA IGNACIO</c:v>
                </c:pt>
              </c:strCache>
            </c:strRef>
          </c:cat>
          <c:val>
            <c:numRef>
              <c:f>DIFUSIÓN!$B$16:$B$17</c:f>
              <c:numCache>
                <c:formatCode>#,##0.00</c:formatCode>
                <c:ptCount val="2"/>
                <c:pt idx="0">
                  <c:v>17400</c:v>
                </c:pt>
                <c:pt idx="1">
                  <c:v>32727.27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35451136"/>
        <c:axId val="136148608"/>
        <c:axId val="0"/>
      </c:bar3DChart>
      <c:catAx>
        <c:axId val="135451136"/>
        <c:scaling>
          <c:orientation val="minMax"/>
        </c:scaling>
        <c:delete val="0"/>
        <c:axPos val="b"/>
        <c:majorTickMark val="none"/>
        <c:minorTickMark val="none"/>
        <c:tickLblPos val="nextTo"/>
        <c:crossAx val="136148608"/>
        <c:crosses val="autoZero"/>
        <c:auto val="1"/>
        <c:lblAlgn val="ctr"/>
        <c:lblOffset val="100"/>
        <c:noMultiLvlLbl val="0"/>
      </c:catAx>
      <c:valAx>
        <c:axId val="136148608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35451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Gasto Mensual en Difusión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DIFUSIÓN!$B$35</c:f>
              <c:strCache>
                <c:ptCount val="1"/>
                <c:pt idx="0">
                  <c:v>Suma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DIFUSIÓN!$A$36:$A$38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DIFUSIÓN!$B$36:$B$38</c:f>
              <c:numCache>
                <c:formatCode>#,##0.00</c:formatCode>
                <c:ptCount val="3"/>
                <c:pt idx="0">
                  <c:v>16709.09</c:v>
                </c:pt>
                <c:pt idx="1">
                  <c:v>16709.09</c:v>
                </c:pt>
                <c:pt idx="2">
                  <c:v>16709.09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35673344"/>
        <c:axId val="136150336"/>
        <c:axId val="0"/>
      </c:bar3DChart>
      <c:catAx>
        <c:axId val="135673344"/>
        <c:scaling>
          <c:orientation val="minMax"/>
        </c:scaling>
        <c:delete val="0"/>
        <c:axPos val="b"/>
        <c:majorTickMark val="none"/>
        <c:minorTickMark val="none"/>
        <c:tickLblPos val="nextTo"/>
        <c:crossAx val="136150336"/>
        <c:crosses val="autoZero"/>
        <c:auto val="1"/>
        <c:lblAlgn val="ctr"/>
        <c:lblOffset val="100"/>
        <c:noMultiLvlLbl val="0"/>
      </c:catAx>
      <c:valAx>
        <c:axId val="136150336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35673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Gasto</a:t>
            </a:r>
            <a:r>
              <a:rPr lang="en-US" baseline="0"/>
              <a:t> Anual en Difusión</a:t>
            </a:r>
            <a:endParaRPr lang="en-US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DIFUSIÓN!$B$56</c:f>
              <c:strCache>
                <c:ptCount val="1"/>
                <c:pt idx="0">
                  <c:v>Suma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DIFUSIÓN!$A$57:$A$58</c:f>
              <c:strCache>
                <c:ptCount val="2"/>
                <c:pt idx="0">
                  <c:v>Año 2020</c:v>
                </c:pt>
                <c:pt idx="1">
                  <c:v>Año 2021</c:v>
                </c:pt>
              </c:strCache>
            </c:strRef>
          </c:cat>
          <c:val>
            <c:numRef>
              <c:f>DIFUSIÓN!$B$57:$B$58</c:f>
              <c:numCache>
                <c:formatCode>#,##0.00</c:formatCode>
                <c:ptCount val="2"/>
                <c:pt idx="0">
                  <c:v>208431.08</c:v>
                </c:pt>
                <c:pt idx="1">
                  <c:v>50127.270000000004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35673856"/>
        <c:axId val="136168576"/>
        <c:axId val="0"/>
      </c:bar3DChart>
      <c:catAx>
        <c:axId val="135673856"/>
        <c:scaling>
          <c:orientation val="minMax"/>
        </c:scaling>
        <c:delete val="0"/>
        <c:axPos val="b"/>
        <c:majorTickMark val="none"/>
        <c:minorTickMark val="none"/>
        <c:tickLblPos val="nextTo"/>
        <c:crossAx val="136168576"/>
        <c:crosses val="autoZero"/>
        <c:auto val="1"/>
        <c:lblAlgn val="ctr"/>
        <c:lblOffset val="100"/>
        <c:noMultiLvlLbl val="0"/>
      </c:catAx>
      <c:valAx>
        <c:axId val="136168576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35673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Gasto en Arrendamientos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ARRENDAMIENTOS!$B$24</c:f>
              <c:strCache>
                <c:ptCount val="1"/>
                <c:pt idx="0">
                  <c:v>Suma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ARRENDAMIENTOS!$A$25:$A$33</c:f>
              <c:strCache>
                <c:ptCount val="9"/>
                <c:pt idx="0">
                  <c:v>IBARRA MONTAÑO BRENDA MIREYA</c:v>
                </c:pt>
                <c:pt idx="1">
                  <c:v>LOPEZ PICO LEOBARDO</c:v>
                </c:pt>
                <c:pt idx="2">
                  <c:v>TIENDAS SORIANA</c:v>
                </c:pt>
                <c:pt idx="3">
                  <c:v>INMOBILIARIA DE LA VEGA</c:v>
                </c:pt>
                <c:pt idx="4">
                  <c:v>C Y J OBRAS Y SERVICIOS</c:v>
                </c:pt>
                <c:pt idx="5">
                  <c:v>SINDICATO REGIONAL DE TRABAJADORES </c:v>
                </c:pt>
                <c:pt idx="6">
                  <c:v>CONSTRUCCIONES ROHZ </c:v>
                </c:pt>
                <c:pt idx="7">
                  <c:v>FERNANDEZ BELTRAN YOLANDA</c:v>
                </c:pt>
                <c:pt idx="8">
                  <c:v>HEREDIA ZEPEDA ROMMEL FABIAN</c:v>
                </c:pt>
              </c:strCache>
            </c:strRef>
          </c:cat>
          <c:val>
            <c:numRef>
              <c:f>ARRENDAMIENTOS!$B$25:$B$33</c:f>
              <c:numCache>
                <c:formatCode>#,##0.00</c:formatCode>
                <c:ptCount val="9"/>
                <c:pt idx="0">
                  <c:v>12720</c:v>
                </c:pt>
                <c:pt idx="1">
                  <c:v>19290.3</c:v>
                </c:pt>
                <c:pt idx="2">
                  <c:v>41990.51</c:v>
                </c:pt>
                <c:pt idx="3">
                  <c:v>45375.4</c:v>
                </c:pt>
                <c:pt idx="4">
                  <c:v>136068</c:v>
                </c:pt>
                <c:pt idx="5">
                  <c:v>180172.56</c:v>
                </c:pt>
                <c:pt idx="6">
                  <c:v>191400</c:v>
                </c:pt>
                <c:pt idx="7">
                  <c:v>225855.39</c:v>
                </c:pt>
                <c:pt idx="8">
                  <c:v>716938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35675392"/>
        <c:axId val="136885888"/>
        <c:axId val="0"/>
      </c:bar3DChart>
      <c:catAx>
        <c:axId val="135675392"/>
        <c:scaling>
          <c:orientation val="minMax"/>
        </c:scaling>
        <c:delete val="0"/>
        <c:axPos val="b"/>
        <c:majorTickMark val="none"/>
        <c:minorTickMark val="none"/>
        <c:tickLblPos val="nextTo"/>
        <c:crossAx val="136885888"/>
        <c:crosses val="autoZero"/>
        <c:auto val="1"/>
        <c:lblAlgn val="ctr"/>
        <c:lblOffset val="100"/>
        <c:noMultiLvlLbl val="0"/>
      </c:catAx>
      <c:valAx>
        <c:axId val="136885888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35675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1.png"/><Relationship Id="rId4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png"/><Relationship Id="rId4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</xdr:row>
      <xdr:rowOff>0</xdr:rowOff>
    </xdr:from>
    <xdr:ext cx="180975" cy="190500"/>
    <xdr:pic>
      <xdr:nvPicPr>
        <xdr:cNvPr id="2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3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7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8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9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0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1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2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3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5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6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7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8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9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2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21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2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23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24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25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26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27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28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29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30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31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32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33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34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35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36" name="Picture 5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37" name="Picture 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38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39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40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41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42" name="Picture 5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43" name="Picture 5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44" name="Picture 5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45" name="Picture 6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46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47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48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49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50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51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52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53" name="Picture 26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54" name="Picture 26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55" name="Picture 26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56" name="Picture 26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57" name="Picture 27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58" name="Picture 27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59" name="Picture 2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60" name="Picture 27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61" name="Picture 27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62" name="Picture 27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63" name="Picture 27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64" name="Picture 27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65" name="Picture 27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66" name="Picture 27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67" name="Picture 28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68" name="Picture 28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69" name="Picture 28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70" name="Picture 28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71" name="Picture 28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72" name="Picture 28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73" name="Picture 28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74" name="Picture 28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75" name="Picture 28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76" name="Picture 28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77" name="Picture 29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78" name="Picture 29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79" name="Picture 29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80" name="Picture 29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81" name="Picture 29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80975" cy="190500"/>
    <xdr:pic>
      <xdr:nvPicPr>
        <xdr:cNvPr id="2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8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9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0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1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2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3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5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6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7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8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9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2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21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2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23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24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25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26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27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28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29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0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1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2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3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4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5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6" name="Picture 5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7" name="Picture 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8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9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0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1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2" name="Picture 5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3" name="Picture 5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4" name="Picture 5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5" name="Picture 6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6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7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8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9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0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1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2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3" name="Picture 26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4" name="Picture 26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5" name="Picture 26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6" name="Picture 26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7" name="Picture 27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8" name="Picture 27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9" name="Picture 2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0" name="Picture 27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1" name="Picture 27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2" name="Picture 27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3" name="Picture 27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4" name="Picture 27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5" name="Picture 27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6" name="Picture 27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7" name="Picture 28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8" name="Picture 28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9" name="Picture 28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0" name="Picture 28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1" name="Picture 28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2" name="Picture 28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3" name="Picture 28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4" name="Picture 28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5" name="Picture 28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6" name="Picture 28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7" name="Picture 29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8" name="Picture 29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9" name="Picture 29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80" name="Picture 29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81" name="Picture 29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2</xdr:col>
      <xdr:colOff>219075</xdr:colOff>
      <xdr:row>34</xdr:row>
      <xdr:rowOff>171449</xdr:rowOff>
    </xdr:from>
    <xdr:to>
      <xdr:col>6</xdr:col>
      <xdr:colOff>419100</xdr:colOff>
      <xdr:row>50</xdr:row>
      <xdr:rowOff>161924</xdr:rowOff>
    </xdr:to>
    <xdr:graphicFrame macro="">
      <xdr:nvGraphicFramePr>
        <xdr:cNvPr id="82" name="8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485774</xdr:colOff>
      <xdr:row>52</xdr:row>
      <xdr:rowOff>38100</xdr:rowOff>
    </xdr:from>
    <xdr:to>
      <xdr:col>4</xdr:col>
      <xdr:colOff>1009649</xdr:colOff>
      <xdr:row>66</xdr:row>
      <xdr:rowOff>114300</xdr:rowOff>
    </xdr:to>
    <xdr:graphicFrame macro="">
      <xdr:nvGraphicFramePr>
        <xdr:cNvPr id="83" name="8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504825</xdr:colOff>
      <xdr:row>68</xdr:row>
      <xdr:rowOff>180975</xdr:rowOff>
    </xdr:from>
    <xdr:to>
      <xdr:col>5</xdr:col>
      <xdr:colOff>57150</xdr:colOff>
      <xdr:row>83</xdr:row>
      <xdr:rowOff>66675</xdr:rowOff>
    </xdr:to>
    <xdr:graphicFrame macro="">
      <xdr:nvGraphicFramePr>
        <xdr:cNvPr id="84" name="8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80975" cy="190500"/>
    <xdr:pic>
      <xdr:nvPicPr>
        <xdr:cNvPr id="2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8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9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0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1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2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3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5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6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7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8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9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2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21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2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23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24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25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26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27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28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29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0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1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2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3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4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5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6" name="Picture 5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7" name="Picture 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8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9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0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1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2" name="Picture 5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3" name="Picture 5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4" name="Picture 5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5" name="Picture 6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6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7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8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9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0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1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2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3" name="Picture 26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4" name="Picture 26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5" name="Picture 26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6" name="Picture 26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7" name="Picture 27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8" name="Picture 27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9" name="Picture 2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0" name="Picture 27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1" name="Picture 27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2" name="Picture 27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3" name="Picture 27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4" name="Picture 27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5" name="Picture 27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6" name="Picture 27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7" name="Picture 28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8" name="Picture 28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9" name="Picture 28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0" name="Picture 28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1" name="Picture 28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2" name="Picture 28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3" name="Picture 28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4" name="Picture 28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5" name="Picture 28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6" name="Picture 28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7" name="Picture 29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8" name="Picture 29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9" name="Picture 29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80" name="Picture 29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81" name="Picture 29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2</xdr:col>
      <xdr:colOff>314324</xdr:colOff>
      <xdr:row>8</xdr:row>
      <xdr:rowOff>19050</xdr:rowOff>
    </xdr:from>
    <xdr:to>
      <xdr:col>5</xdr:col>
      <xdr:colOff>238124</xdr:colOff>
      <xdr:row>22</xdr:row>
      <xdr:rowOff>95250</xdr:rowOff>
    </xdr:to>
    <xdr:graphicFrame macro="">
      <xdr:nvGraphicFramePr>
        <xdr:cNvPr id="82" name="8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304800</xdr:colOff>
      <xdr:row>23</xdr:row>
      <xdr:rowOff>161925</xdr:rowOff>
    </xdr:from>
    <xdr:to>
      <xdr:col>3</xdr:col>
      <xdr:colOff>781050</xdr:colOff>
      <xdr:row>38</xdr:row>
      <xdr:rowOff>47625</xdr:rowOff>
    </xdr:to>
    <xdr:graphicFrame macro="">
      <xdr:nvGraphicFramePr>
        <xdr:cNvPr id="83" name="8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80975" cy="190500"/>
    <xdr:pic>
      <xdr:nvPicPr>
        <xdr:cNvPr id="2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8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9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0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1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2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3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5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6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7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8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9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2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21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2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23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24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25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26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27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28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29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0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1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2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3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4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5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6" name="Picture 5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7" name="Picture 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8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9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0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1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2" name="Picture 5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3" name="Picture 5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4" name="Picture 5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5" name="Picture 6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6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7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8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9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0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1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2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3" name="Picture 26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4" name="Picture 26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5" name="Picture 26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6" name="Picture 26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7" name="Picture 27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8" name="Picture 27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9" name="Picture 2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0" name="Picture 27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1" name="Picture 27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2" name="Picture 27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3" name="Picture 27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4" name="Picture 27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5" name="Picture 27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6" name="Picture 27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7" name="Picture 28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8" name="Picture 28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9" name="Picture 28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0" name="Picture 28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1" name="Picture 28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2" name="Picture 28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3" name="Picture 28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4" name="Picture 28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5" name="Picture 28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6" name="Picture 28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7" name="Picture 29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8" name="Picture 29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9" name="Picture 29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80" name="Picture 29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81" name="Picture 29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82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83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8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8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8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87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88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89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90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91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92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93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9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95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96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97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98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99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0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01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0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03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04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05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06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07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08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09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10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11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12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13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14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15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16" name="Picture 5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17" name="Picture 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18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19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20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21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22" name="Picture 5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23" name="Picture 5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24" name="Picture 5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25" name="Picture 6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26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27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28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29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30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31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32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33" name="Picture 26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34" name="Picture 26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35" name="Picture 26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36" name="Picture 26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37" name="Picture 27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38" name="Picture 27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39" name="Picture 2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40" name="Picture 27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41" name="Picture 27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42" name="Picture 27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43" name="Picture 27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44" name="Picture 27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45" name="Picture 27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46" name="Picture 27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47" name="Picture 28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48" name="Picture 28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49" name="Picture 28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50" name="Picture 28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51" name="Picture 28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52" name="Picture 28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53" name="Picture 28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54" name="Picture 28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55" name="Picture 28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56" name="Picture 28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57" name="Picture 29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58" name="Picture 29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59" name="Picture 29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4</xdr:row>
      <xdr:rowOff>0</xdr:rowOff>
    </xdr:from>
    <xdr:ext cx="180975" cy="190500"/>
    <xdr:pic>
      <xdr:nvPicPr>
        <xdr:cNvPr id="160" name="Picture 29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2</xdr:col>
      <xdr:colOff>123824</xdr:colOff>
      <xdr:row>8</xdr:row>
      <xdr:rowOff>171450</xdr:rowOff>
    </xdr:from>
    <xdr:to>
      <xdr:col>3</xdr:col>
      <xdr:colOff>171449</xdr:colOff>
      <xdr:row>23</xdr:row>
      <xdr:rowOff>57150</xdr:rowOff>
    </xdr:to>
    <xdr:graphicFrame macro="">
      <xdr:nvGraphicFramePr>
        <xdr:cNvPr id="162" name="16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171449</xdr:colOff>
      <xdr:row>28</xdr:row>
      <xdr:rowOff>152400</xdr:rowOff>
    </xdr:from>
    <xdr:to>
      <xdr:col>3</xdr:col>
      <xdr:colOff>219074</xdr:colOff>
      <xdr:row>43</xdr:row>
      <xdr:rowOff>38100</xdr:rowOff>
    </xdr:to>
    <xdr:graphicFrame macro="">
      <xdr:nvGraphicFramePr>
        <xdr:cNvPr id="163" name="16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180975</xdr:colOff>
      <xdr:row>48</xdr:row>
      <xdr:rowOff>47625</xdr:rowOff>
    </xdr:from>
    <xdr:to>
      <xdr:col>3</xdr:col>
      <xdr:colOff>333375</xdr:colOff>
      <xdr:row>62</xdr:row>
      <xdr:rowOff>123825</xdr:rowOff>
    </xdr:to>
    <xdr:graphicFrame macro="">
      <xdr:nvGraphicFramePr>
        <xdr:cNvPr id="164" name="16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80975" cy="190500"/>
    <xdr:pic>
      <xdr:nvPicPr>
        <xdr:cNvPr id="2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8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9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0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1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2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3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5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6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7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8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9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2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21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2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23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24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25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26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27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28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29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0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1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2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3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4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5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6" name="Picture 5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7" name="Picture 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8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9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0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1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2" name="Picture 5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3" name="Picture 5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4" name="Picture 5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5" name="Picture 6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6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7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8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9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0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1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2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3" name="Picture 26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4" name="Picture 26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5" name="Picture 26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6" name="Picture 26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7" name="Picture 27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8" name="Picture 27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9" name="Picture 2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0" name="Picture 27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1" name="Picture 27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2" name="Picture 27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3" name="Picture 27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4" name="Picture 27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5" name="Picture 27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6" name="Picture 27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7" name="Picture 28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8" name="Picture 28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9" name="Picture 28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0" name="Picture 28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1" name="Picture 28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2" name="Picture 28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3" name="Picture 28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4" name="Picture 28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5" name="Picture 28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6" name="Picture 28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7" name="Picture 29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8" name="Picture 29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9" name="Picture 29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80" name="Picture 29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81" name="Picture 29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82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83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8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8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8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87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88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89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90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91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92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93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9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95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96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97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98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99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0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01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0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03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04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05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06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07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08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09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10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11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12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13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14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15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16" name="Picture 5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17" name="Picture 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18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19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20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21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22" name="Picture 5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23" name="Picture 5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24" name="Picture 5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25" name="Picture 6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26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27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28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29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30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31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32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33" name="Picture 26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34" name="Picture 26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35" name="Picture 26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36" name="Picture 26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37" name="Picture 27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38" name="Picture 27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39" name="Picture 2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40" name="Picture 27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41" name="Picture 27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42" name="Picture 27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43" name="Picture 27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44" name="Picture 27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45" name="Picture 27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46" name="Picture 27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47" name="Picture 28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48" name="Picture 28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49" name="Picture 28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50" name="Picture 28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51" name="Picture 28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52" name="Picture 28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53" name="Picture 28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54" name="Picture 28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55" name="Picture 28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56" name="Picture 28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57" name="Picture 29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58" name="Picture 29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59" name="Picture 29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60" name="Picture 29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61" name="Picture 29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2</xdr:col>
      <xdr:colOff>161923</xdr:colOff>
      <xdr:row>19</xdr:row>
      <xdr:rowOff>85725</xdr:rowOff>
    </xdr:from>
    <xdr:to>
      <xdr:col>9</xdr:col>
      <xdr:colOff>704850</xdr:colOff>
      <xdr:row>42</xdr:row>
      <xdr:rowOff>76200</xdr:rowOff>
    </xdr:to>
    <xdr:graphicFrame macro="">
      <xdr:nvGraphicFramePr>
        <xdr:cNvPr id="162" name="16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285749</xdr:colOff>
      <xdr:row>45</xdr:row>
      <xdr:rowOff>171450</xdr:rowOff>
    </xdr:from>
    <xdr:to>
      <xdr:col>3</xdr:col>
      <xdr:colOff>666749</xdr:colOff>
      <xdr:row>60</xdr:row>
      <xdr:rowOff>57150</xdr:rowOff>
    </xdr:to>
    <xdr:graphicFrame macro="">
      <xdr:nvGraphicFramePr>
        <xdr:cNvPr id="163" name="16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352425</xdr:colOff>
      <xdr:row>65</xdr:row>
      <xdr:rowOff>47625</xdr:rowOff>
    </xdr:from>
    <xdr:to>
      <xdr:col>3</xdr:col>
      <xdr:colOff>819150</xdr:colOff>
      <xdr:row>79</xdr:row>
      <xdr:rowOff>123825</xdr:rowOff>
    </xdr:to>
    <xdr:graphicFrame macro="">
      <xdr:nvGraphicFramePr>
        <xdr:cNvPr id="164" name="16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80975" cy="190500"/>
    <xdr:pic>
      <xdr:nvPicPr>
        <xdr:cNvPr id="2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8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9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0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1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2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3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5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6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7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8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9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2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21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2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23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24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25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26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27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28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29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0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1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2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3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4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5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6" name="Picture 5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7" name="Picture 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8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9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0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1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2" name="Picture 5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3" name="Picture 5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4" name="Picture 5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5" name="Picture 6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6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7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8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9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0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1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2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3" name="Picture 26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4" name="Picture 26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5" name="Picture 26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6" name="Picture 26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7" name="Picture 27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8" name="Picture 27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9" name="Picture 2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0" name="Picture 27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1" name="Picture 27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2" name="Picture 27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3" name="Picture 27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4" name="Picture 27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5" name="Picture 27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6" name="Picture 27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7" name="Picture 28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8" name="Picture 28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9" name="Picture 28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0" name="Picture 28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1" name="Picture 28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2" name="Picture 28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3" name="Picture 28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4" name="Picture 28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5" name="Picture 28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6" name="Picture 28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7" name="Picture 29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8" name="Picture 29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9" name="Picture 29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80" name="Picture 29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81" name="Picture 29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82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83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8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8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8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87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88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89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90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91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92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93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9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95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96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97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98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99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0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01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0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03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04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05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06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07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08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09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10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11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12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13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14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15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16" name="Picture 5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17" name="Picture 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18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19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20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21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22" name="Picture 5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23" name="Picture 5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24" name="Picture 5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25" name="Picture 6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26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27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28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29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30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31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32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33" name="Picture 26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34" name="Picture 26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35" name="Picture 26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36" name="Picture 26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37" name="Picture 27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38" name="Picture 27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39" name="Picture 2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40" name="Picture 27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41" name="Picture 27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42" name="Picture 27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43" name="Picture 27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44" name="Picture 27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45" name="Picture 27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46" name="Picture 27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47" name="Picture 28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48" name="Picture 28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49" name="Picture 28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50" name="Picture 28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51" name="Picture 28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52" name="Picture 28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53" name="Picture 28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54" name="Picture 28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55" name="Picture 28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56" name="Picture 28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57" name="Picture 29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58" name="Picture 29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59" name="Picture 29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60" name="Picture 29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61" name="Picture 29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2</xdr:col>
      <xdr:colOff>619124</xdr:colOff>
      <xdr:row>16</xdr:row>
      <xdr:rowOff>47625</xdr:rowOff>
    </xdr:from>
    <xdr:to>
      <xdr:col>4</xdr:col>
      <xdr:colOff>76199</xdr:colOff>
      <xdr:row>30</xdr:row>
      <xdr:rowOff>123825</xdr:rowOff>
    </xdr:to>
    <xdr:graphicFrame macro="">
      <xdr:nvGraphicFramePr>
        <xdr:cNvPr id="162" name="16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80975" cy="190500"/>
    <xdr:pic>
      <xdr:nvPicPr>
        <xdr:cNvPr id="2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8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9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0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1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2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3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5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6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7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8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19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2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21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2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23" name="Picture 3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24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25" name="Picture 4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26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27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28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29" name="Picture 4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0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1" name="Picture 4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2" name="Picture 4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3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4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5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6" name="Picture 5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7" name="Picture 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8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39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0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1" name="Picture 5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2" name="Picture 5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3" name="Picture 5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4" name="Picture 5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5" name="Picture 6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6" name="Picture 6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7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8" name="Picture 6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49" name="Picture 6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0" name="Picture 6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1" name="Picture 6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2" name="Picture 6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3" name="Picture 26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4" name="Picture 26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5" name="Picture 26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6" name="Picture 26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7" name="Picture 27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8" name="Picture 27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59" name="Picture 2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0" name="Picture 27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1" name="Picture 27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2" name="Picture 27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3" name="Picture 27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4" name="Picture 27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5" name="Picture 27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6" name="Picture 27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7" name="Picture 28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8" name="Picture 28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69" name="Picture 28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0" name="Picture 28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1" name="Picture 28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2" name="Picture 28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3" name="Picture 28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4" name="Picture 28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5" name="Picture 28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6" name="Picture 28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7" name="Picture 29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8" name="Picture 29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79" name="Picture 29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80" name="Picture 29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0</xdr:row>
      <xdr:rowOff>0</xdr:rowOff>
    </xdr:from>
    <xdr:ext cx="180975" cy="190500"/>
    <xdr:pic>
      <xdr:nvPicPr>
        <xdr:cNvPr id="81" name="Picture 29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190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5"/>
  <sheetViews>
    <sheetView tabSelected="1" workbookViewId="0">
      <selection activeCell="A5" sqref="A5"/>
    </sheetView>
  </sheetViews>
  <sheetFormatPr baseColWidth="10" defaultRowHeight="15" x14ac:dyDescent="0.25"/>
  <cols>
    <col min="1" max="1" width="41.42578125" customWidth="1"/>
    <col min="2" max="2" width="17.85546875" customWidth="1"/>
    <col min="3" max="3" width="103" customWidth="1"/>
    <col min="4" max="4" width="20.7109375" customWidth="1"/>
  </cols>
  <sheetData>
    <row r="1" spans="1:4" x14ac:dyDescent="0.25">
      <c r="A1" s="8" t="s">
        <v>0</v>
      </c>
      <c r="B1" s="9" t="s">
        <v>616</v>
      </c>
      <c r="C1" s="8" t="s">
        <v>1</v>
      </c>
      <c r="D1" s="9" t="s">
        <v>617</v>
      </c>
    </row>
    <row r="2" spans="1:4" x14ac:dyDescent="0.25">
      <c r="A2" s="1" t="s">
        <v>84</v>
      </c>
      <c r="B2" s="3">
        <v>44214</v>
      </c>
      <c r="C2" s="1" t="s">
        <v>207</v>
      </c>
      <c r="D2" s="6">
        <v>1183.2</v>
      </c>
    </row>
    <row r="3" spans="1:4" x14ac:dyDescent="0.25">
      <c r="A3" s="1" t="s">
        <v>84</v>
      </c>
      <c r="B3" s="3">
        <v>44252</v>
      </c>
      <c r="C3" s="1" t="s">
        <v>414</v>
      </c>
      <c r="D3" s="6">
        <v>1656.48</v>
      </c>
    </row>
    <row r="4" spans="1:4" x14ac:dyDescent="0.25">
      <c r="A4" s="1" t="s">
        <v>84</v>
      </c>
      <c r="B4" s="3">
        <v>44285</v>
      </c>
      <c r="C4" s="1" t="s">
        <v>574</v>
      </c>
      <c r="D4" s="6">
        <v>1540.48</v>
      </c>
    </row>
    <row r="5" spans="1:4" x14ac:dyDescent="0.25">
      <c r="A5" s="1" t="s">
        <v>82</v>
      </c>
      <c r="B5" s="3">
        <v>44200</v>
      </c>
      <c r="C5" s="1" t="s">
        <v>130</v>
      </c>
      <c r="D5" s="6">
        <v>10909.09</v>
      </c>
    </row>
    <row r="6" spans="1:4" x14ac:dyDescent="0.25">
      <c r="A6" s="1" t="s">
        <v>82</v>
      </c>
      <c r="B6" s="3">
        <v>44229</v>
      </c>
      <c r="C6" s="1" t="s">
        <v>304</v>
      </c>
      <c r="D6" s="6">
        <v>10909.09</v>
      </c>
    </row>
    <row r="7" spans="1:4" x14ac:dyDescent="0.25">
      <c r="A7" s="1" t="s">
        <v>82</v>
      </c>
      <c r="B7" s="3">
        <v>44257</v>
      </c>
      <c r="C7" s="1" t="s">
        <v>453</v>
      </c>
      <c r="D7" s="6">
        <v>10909.09</v>
      </c>
    </row>
    <row r="8" spans="1:4" x14ac:dyDescent="0.25">
      <c r="A8" s="1" t="s">
        <v>71</v>
      </c>
      <c r="B8" s="3">
        <v>44278</v>
      </c>
      <c r="C8" s="1" t="s">
        <v>566</v>
      </c>
      <c r="D8" s="6">
        <v>6622.09</v>
      </c>
    </row>
    <row r="9" spans="1:4" x14ac:dyDescent="0.25">
      <c r="A9" s="1" t="s">
        <v>72</v>
      </c>
      <c r="B9" s="3">
        <v>44202</v>
      </c>
      <c r="C9" s="1" t="s">
        <v>152</v>
      </c>
      <c r="D9" s="6">
        <v>22429.31</v>
      </c>
    </row>
    <row r="10" spans="1:4" x14ac:dyDescent="0.25">
      <c r="A10" s="1" t="s">
        <v>72</v>
      </c>
      <c r="B10" s="3">
        <v>44214</v>
      </c>
      <c r="C10" s="1" t="s">
        <v>208</v>
      </c>
      <c r="D10" s="6">
        <v>5582.53</v>
      </c>
    </row>
    <row r="11" spans="1:4" x14ac:dyDescent="0.25">
      <c r="A11" s="1" t="s">
        <v>107</v>
      </c>
      <c r="B11" s="3">
        <v>44219</v>
      </c>
      <c r="C11" s="1" t="s">
        <v>240</v>
      </c>
      <c r="D11" s="6">
        <v>55448</v>
      </c>
    </row>
    <row r="12" spans="1:4" x14ac:dyDescent="0.25">
      <c r="A12" s="1" t="s">
        <v>107</v>
      </c>
      <c r="B12" s="3">
        <v>44224</v>
      </c>
      <c r="C12" s="1" t="s">
        <v>261</v>
      </c>
      <c r="D12" s="6">
        <v>74472</v>
      </c>
    </row>
    <row r="13" spans="1:4" x14ac:dyDescent="0.25">
      <c r="A13" s="1" t="s">
        <v>107</v>
      </c>
      <c r="B13" s="3">
        <v>44243</v>
      </c>
      <c r="C13" s="1" t="s">
        <v>349</v>
      </c>
      <c r="D13" s="6">
        <v>28594</v>
      </c>
    </row>
    <row r="14" spans="1:4" x14ac:dyDescent="0.25">
      <c r="A14" s="1" t="s">
        <v>107</v>
      </c>
      <c r="B14" s="3">
        <v>44246</v>
      </c>
      <c r="C14" s="1" t="s">
        <v>375</v>
      </c>
      <c r="D14" s="6">
        <v>64496</v>
      </c>
    </row>
    <row r="15" spans="1:4" x14ac:dyDescent="0.25">
      <c r="A15" s="1" t="s">
        <v>107</v>
      </c>
      <c r="B15" s="3">
        <v>44250</v>
      </c>
      <c r="C15" s="1" t="s">
        <v>385</v>
      </c>
      <c r="D15" s="6">
        <v>19720</v>
      </c>
    </row>
    <row r="16" spans="1:4" x14ac:dyDescent="0.25">
      <c r="A16" s="1" t="s">
        <v>107</v>
      </c>
      <c r="B16" s="3">
        <v>44251</v>
      </c>
      <c r="C16" s="1" t="s">
        <v>398</v>
      </c>
      <c r="D16" s="6">
        <v>27028</v>
      </c>
    </row>
    <row r="17" spans="1:4" x14ac:dyDescent="0.25">
      <c r="A17" s="1" t="s">
        <v>107</v>
      </c>
      <c r="B17" s="3">
        <v>44253</v>
      </c>
      <c r="C17" s="1" t="s">
        <v>451</v>
      </c>
      <c r="D17" s="6">
        <v>1475958.61</v>
      </c>
    </row>
    <row r="18" spans="1:4" x14ac:dyDescent="0.25">
      <c r="A18" s="1" t="s">
        <v>107</v>
      </c>
      <c r="B18" s="3">
        <v>44260</v>
      </c>
      <c r="C18" s="1" t="s">
        <v>475</v>
      </c>
      <c r="D18" s="6">
        <v>6960</v>
      </c>
    </row>
    <row r="19" spans="1:4" x14ac:dyDescent="0.25">
      <c r="A19" s="1" t="s">
        <v>107</v>
      </c>
      <c r="B19" s="3">
        <v>44286</v>
      </c>
      <c r="C19" s="1" t="s">
        <v>579</v>
      </c>
      <c r="D19" s="6">
        <v>10324</v>
      </c>
    </row>
    <row r="20" spans="1:4" x14ac:dyDescent="0.25">
      <c r="A20" s="1" t="s">
        <v>106</v>
      </c>
      <c r="B20" s="3">
        <v>44224</v>
      </c>
      <c r="C20" s="1" t="s">
        <v>266</v>
      </c>
      <c r="D20" s="6">
        <v>113100</v>
      </c>
    </row>
    <row r="21" spans="1:4" x14ac:dyDescent="0.25">
      <c r="A21" s="1" t="s">
        <v>106</v>
      </c>
      <c r="B21" s="3">
        <v>44244</v>
      </c>
      <c r="C21" s="1" t="s">
        <v>357</v>
      </c>
      <c r="D21" s="6">
        <v>16854.8</v>
      </c>
    </row>
    <row r="22" spans="1:4" x14ac:dyDescent="0.25">
      <c r="A22" s="1" t="s">
        <v>106</v>
      </c>
      <c r="B22" s="3">
        <v>44265</v>
      </c>
      <c r="C22" s="1" t="s">
        <v>487</v>
      </c>
      <c r="D22" s="6">
        <v>5150.3999999999996</v>
      </c>
    </row>
    <row r="23" spans="1:4" x14ac:dyDescent="0.25">
      <c r="A23" s="1" t="s">
        <v>106</v>
      </c>
      <c r="B23" s="3">
        <v>44274</v>
      </c>
      <c r="C23" s="1" t="s">
        <v>541</v>
      </c>
      <c r="D23" s="6">
        <v>11194</v>
      </c>
    </row>
    <row r="24" spans="1:4" x14ac:dyDescent="0.25">
      <c r="A24" s="1" t="s">
        <v>106</v>
      </c>
      <c r="B24" s="3">
        <v>44286</v>
      </c>
      <c r="C24" s="1" t="s">
        <v>582</v>
      </c>
      <c r="D24" s="6">
        <v>17330.400000000001</v>
      </c>
    </row>
    <row r="25" spans="1:4" x14ac:dyDescent="0.25">
      <c r="A25" s="1" t="s">
        <v>120</v>
      </c>
      <c r="B25" s="3">
        <v>44202</v>
      </c>
      <c r="C25" s="1" t="s">
        <v>157</v>
      </c>
      <c r="D25" s="6">
        <v>14544</v>
      </c>
    </row>
    <row r="26" spans="1:4" x14ac:dyDescent="0.25">
      <c r="A26" s="1" t="s">
        <v>120</v>
      </c>
      <c r="B26" s="3">
        <v>44239</v>
      </c>
      <c r="C26" s="1" t="s">
        <v>342</v>
      </c>
      <c r="D26" s="6">
        <v>17204.990000000002</v>
      </c>
    </row>
    <row r="27" spans="1:4" x14ac:dyDescent="0.25">
      <c r="A27" s="1" t="s">
        <v>120</v>
      </c>
      <c r="B27" s="3">
        <v>44274</v>
      </c>
      <c r="C27" s="1" t="s">
        <v>542</v>
      </c>
      <c r="D27" s="6">
        <v>28383.56</v>
      </c>
    </row>
    <row r="28" spans="1:4" x14ac:dyDescent="0.25">
      <c r="A28" s="1" t="s">
        <v>55</v>
      </c>
      <c r="B28" s="3">
        <v>44275</v>
      </c>
      <c r="C28" s="1" t="s">
        <v>563</v>
      </c>
      <c r="D28" s="6">
        <v>15466.66</v>
      </c>
    </row>
    <row r="29" spans="1:4" x14ac:dyDescent="0.25">
      <c r="A29" s="1" t="s">
        <v>44</v>
      </c>
      <c r="B29" s="3">
        <v>44202</v>
      </c>
      <c r="C29" s="1" t="s">
        <v>145</v>
      </c>
      <c r="D29" s="6">
        <v>76245.570000000007</v>
      </c>
    </row>
    <row r="30" spans="1:4" x14ac:dyDescent="0.25">
      <c r="A30" s="1" t="s">
        <v>44</v>
      </c>
      <c r="B30" s="3">
        <v>44207</v>
      </c>
      <c r="C30" s="1" t="s">
        <v>187</v>
      </c>
      <c r="D30" s="6">
        <v>12741.5</v>
      </c>
    </row>
    <row r="31" spans="1:4" x14ac:dyDescent="0.25">
      <c r="A31" s="1" t="s">
        <v>44</v>
      </c>
      <c r="B31" s="3">
        <v>44224</v>
      </c>
      <c r="C31" s="1" t="s">
        <v>267</v>
      </c>
      <c r="D31" s="6">
        <v>47505.71</v>
      </c>
    </row>
    <row r="32" spans="1:4" x14ac:dyDescent="0.25">
      <c r="A32" s="1" t="s">
        <v>44</v>
      </c>
      <c r="B32" s="3">
        <v>44232</v>
      </c>
      <c r="C32" s="1" t="s">
        <v>317</v>
      </c>
      <c r="D32" s="6">
        <v>44238.17</v>
      </c>
    </row>
    <row r="33" spans="1:4" x14ac:dyDescent="0.25">
      <c r="A33" s="1" t="s">
        <v>44</v>
      </c>
      <c r="B33" s="3">
        <v>44244</v>
      </c>
      <c r="C33" s="1" t="s">
        <v>358</v>
      </c>
      <c r="D33" s="6">
        <v>20476.759999999998</v>
      </c>
    </row>
    <row r="34" spans="1:4" x14ac:dyDescent="0.25">
      <c r="A34" s="1" t="s">
        <v>44</v>
      </c>
      <c r="B34" s="3">
        <v>44246</v>
      </c>
      <c r="C34" s="1" t="s">
        <v>376</v>
      </c>
      <c r="D34" s="6">
        <v>24301.54</v>
      </c>
    </row>
    <row r="35" spans="1:4" x14ac:dyDescent="0.25">
      <c r="A35" s="1" t="s">
        <v>44</v>
      </c>
      <c r="B35" s="3">
        <v>44250</v>
      </c>
      <c r="C35" s="1" t="s">
        <v>388</v>
      </c>
      <c r="D35" s="6">
        <v>8788.6200000000008</v>
      </c>
    </row>
    <row r="36" spans="1:4" x14ac:dyDescent="0.25">
      <c r="A36" s="1" t="s">
        <v>44</v>
      </c>
      <c r="B36" s="3">
        <v>44251</v>
      </c>
      <c r="C36" s="1" t="s">
        <v>403</v>
      </c>
      <c r="D36" s="6">
        <v>23570.04</v>
      </c>
    </row>
    <row r="37" spans="1:4" x14ac:dyDescent="0.25">
      <c r="A37" s="1" t="s">
        <v>44</v>
      </c>
      <c r="B37" s="3">
        <v>44254</v>
      </c>
      <c r="C37" s="1" t="s">
        <v>443</v>
      </c>
      <c r="D37" s="6">
        <v>173485.57</v>
      </c>
    </row>
    <row r="38" spans="1:4" x14ac:dyDescent="0.25">
      <c r="A38" s="1" t="s">
        <v>44</v>
      </c>
      <c r="B38" s="3">
        <v>44265</v>
      </c>
      <c r="C38" s="1" t="s">
        <v>488</v>
      </c>
      <c r="D38" s="6">
        <v>101475.03</v>
      </c>
    </row>
    <row r="39" spans="1:4" x14ac:dyDescent="0.25">
      <c r="A39" s="1" t="s">
        <v>44</v>
      </c>
      <c r="B39" s="3">
        <v>44274</v>
      </c>
      <c r="C39" s="1" t="s">
        <v>543</v>
      </c>
      <c r="D39" s="6">
        <v>185779.20000000001</v>
      </c>
    </row>
    <row r="40" spans="1:4" x14ac:dyDescent="0.25">
      <c r="A40" s="1" t="s">
        <v>44</v>
      </c>
      <c r="B40" s="3">
        <v>44286</v>
      </c>
      <c r="C40" s="1" t="s">
        <v>583</v>
      </c>
      <c r="D40" s="6">
        <v>57446.13</v>
      </c>
    </row>
    <row r="41" spans="1:4" x14ac:dyDescent="0.25">
      <c r="A41" s="1" t="s">
        <v>75</v>
      </c>
      <c r="B41" s="3">
        <v>44251</v>
      </c>
      <c r="C41" s="1" t="s">
        <v>399</v>
      </c>
      <c r="D41" s="6">
        <v>5582.53</v>
      </c>
    </row>
    <row r="42" spans="1:4" x14ac:dyDescent="0.25">
      <c r="A42" s="1" t="s">
        <v>109</v>
      </c>
      <c r="B42" s="3">
        <v>44202</v>
      </c>
      <c r="C42" s="1" t="s">
        <v>168</v>
      </c>
      <c r="D42" s="6">
        <v>1266.5999999999999</v>
      </c>
    </row>
    <row r="43" spans="1:4" x14ac:dyDescent="0.25">
      <c r="A43" s="1" t="s">
        <v>235</v>
      </c>
      <c r="B43" s="3">
        <v>44218</v>
      </c>
      <c r="C43" s="1" t="s">
        <v>236</v>
      </c>
      <c r="D43" s="6">
        <v>4932.93</v>
      </c>
    </row>
    <row r="44" spans="1:4" x14ac:dyDescent="0.25">
      <c r="A44" s="1" t="s">
        <v>77</v>
      </c>
      <c r="B44" s="3">
        <v>44202</v>
      </c>
      <c r="C44" s="1" t="s">
        <v>161</v>
      </c>
      <c r="D44" s="6">
        <v>4932.93</v>
      </c>
    </row>
    <row r="45" spans="1:4" x14ac:dyDescent="0.25">
      <c r="A45" s="1" t="s">
        <v>77</v>
      </c>
      <c r="B45" s="3">
        <v>44250</v>
      </c>
      <c r="C45" s="1" t="s">
        <v>389</v>
      </c>
      <c r="D45" s="6">
        <v>1976.43</v>
      </c>
    </row>
    <row r="46" spans="1:4" x14ac:dyDescent="0.25">
      <c r="A46" s="1" t="s">
        <v>59</v>
      </c>
      <c r="B46" s="3">
        <v>44202</v>
      </c>
      <c r="C46" s="1" t="s">
        <v>151</v>
      </c>
      <c r="D46" s="6">
        <v>4932.93</v>
      </c>
    </row>
    <row r="47" spans="1:4" x14ac:dyDescent="0.25">
      <c r="A47" s="1" t="s">
        <v>121</v>
      </c>
      <c r="B47" s="3">
        <v>44273</v>
      </c>
      <c r="C47" s="1" t="s">
        <v>534</v>
      </c>
      <c r="D47" s="6">
        <v>66700</v>
      </c>
    </row>
    <row r="48" spans="1:4" x14ac:dyDescent="0.25">
      <c r="A48" s="1" t="s">
        <v>121</v>
      </c>
      <c r="B48" s="3">
        <v>44280</v>
      </c>
      <c r="C48" s="1" t="s">
        <v>572</v>
      </c>
      <c r="D48" s="6">
        <v>69368</v>
      </c>
    </row>
    <row r="49" spans="1:4" x14ac:dyDescent="0.25">
      <c r="A49" s="1" t="s">
        <v>104</v>
      </c>
      <c r="B49" s="3">
        <v>44208</v>
      </c>
      <c r="C49" s="1" t="s">
        <v>301</v>
      </c>
      <c r="D49" s="6">
        <v>1309.8800000000001</v>
      </c>
    </row>
    <row r="50" spans="1:4" x14ac:dyDescent="0.25">
      <c r="A50" s="1" t="s">
        <v>132</v>
      </c>
      <c r="B50" s="3">
        <v>44200</v>
      </c>
      <c r="C50" s="1" t="s">
        <v>133</v>
      </c>
      <c r="D50" s="6">
        <v>397500</v>
      </c>
    </row>
    <row r="51" spans="1:4" x14ac:dyDescent="0.25">
      <c r="A51" s="1" t="s">
        <v>132</v>
      </c>
      <c r="B51" s="3">
        <v>44239</v>
      </c>
      <c r="C51" s="1" t="s">
        <v>343</v>
      </c>
      <c r="D51" s="6">
        <v>397500</v>
      </c>
    </row>
    <row r="52" spans="1:4" x14ac:dyDescent="0.25">
      <c r="A52" s="1" t="s">
        <v>9</v>
      </c>
      <c r="B52" s="3">
        <v>44242</v>
      </c>
      <c r="C52" s="1" t="s">
        <v>445</v>
      </c>
      <c r="D52" s="6">
        <v>30980</v>
      </c>
    </row>
    <row r="53" spans="1:4" x14ac:dyDescent="0.25">
      <c r="A53" s="1" t="s">
        <v>20</v>
      </c>
      <c r="B53" s="3">
        <v>44224</v>
      </c>
      <c r="C53" s="1" t="s">
        <v>268</v>
      </c>
      <c r="D53" s="6">
        <v>8120</v>
      </c>
    </row>
    <row r="54" spans="1:4" x14ac:dyDescent="0.25">
      <c r="A54" s="1" t="s">
        <v>20</v>
      </c>
      <c r="B54" s="3">
        <v>44260</v>
      </c>
      <c r="C54" s="1" t="s">
        <v>471</v>
      </c>
      <c r="D54" s="6">
        <v>8120</v>
      </c>
    </row>
    <row r="55" spans="1:4" x14ac:dyDescent="0.25">
      <c r="A55" s="1" t="s">
        <v>45</v>
      </c>
      <c r="B55" s="3">
        <v>44202</v>
      </c>
      <c r="C55" s="1" t="s">
        <v>156</v>
      </c>
      <c r="D55" s="6">
        <v>2533.21</v>
      </c>
    </row>
    <row r="56" spans="1:4" x14ac:dyDescent="0.25">
      <c r="A56" s="1" t="s">
        <v>110</v>
      </c>
      <c r="B56" s="3">
        <v>44202</v>
      </c>
      <c r="C56" s="1" t="s">
        <v>146</v>
      </c>
      <c r="D56" s="6">
        <v>8457.5400000000009</v>
      </c>
    </row>
    <row r="57" spans="1:4" x14ac:dyDescent="0.25">
      <c r="A57" s="1" t="s">
        <v>27</v>
      </c>
      <c r="B57" s="3">
        <v>44211</v>
      </c>
      <c r="C57" s="1" t="s">
        <v>195</v>
      </c>
      <c r="D57" s="6">
        <v>1910264</v>
      </c>
    </row>
    <row r="58" spans="1:4" x14ac:dyDescent="0.25">
      <c r="A58" s="1" t="s">
        <v>27</v>
      </c>
      <c r="B58" s="3">
        <v>44221</v>
      </c>
      <c r="C58" s="1" t="s">
        <v>242</v>
      </c>
      <c r="D58" s="6">
        <v>2302914</v>
      </c>
    </row>
    <row r="59" spans="1:4" x14ac:dyDescent="0.25">
      <c r="A59" s="1" t="s">
        <v>27</v>
      </c>
      <c r="B59" s="3">
        <v>44242</v>
      </c>
      <c r="C59" s="1" t="s">
        <v>348</v>
      </c>
      <c r="D59" s="6">
        <v>1779247.66</v>
      </c>
    </row>
    <row r="60" spans="1:4" x14ac:dyDescent="0.25">
      <c r="A60" s="1" t="s">
        <v>27</v>
      </c>
      <c r="B60" s="3">
        <v>44251</v>
      </c>
      <c r="C60" s="1" t="s">
        <v>397</v>
      </c>
      <c r="D60" s="6">
        <v>2315490</v>
      </c>
    </row>
    <row r="61" spans="1:4" x14ac:dyDescent="0.25">
      <c r="A61" s="1" t="s">
        <v>27</v>
      </c>
      <c r="B61" s="3">
        <v>44267</v>
      </c>
      <c r="C61" s="1" t="s">
        <v>524</v>
      </c>
      <c r="D61" s="6">
        <v>1719200</v>
      </c>
    </row>
    <row r="62" spans="1:4" x14ac:dyDescent="0.25">
      <c r="A62" s="1" t="s">
        <v>27</v>
      </c>
      <c r="B62" s="3">
        <v>44278</v>
      </c>
      <c r="C62" s="1" t="s">
        <v>565</v>
      </c>
      <c r="D62" s="6">
        <v>2152927</v>
      </c>
    </row>
    <row r="63" spans="1:4" x14ac:dyDescent="0.25">
      <c r="A63" s="1" t="s">
        <v>105</v>
      </c>
      <c r="B63" s="3">
        <v>44202</v>
      </c>
      <c r="C63" s="1" t="s">
        <v>154</v>
      </c>
      <c r="D63" s="6">
        <v>45660</v>
      </c>
    </row>
    <row r="64" spans="1:4" x14ac:dyDescent="0.25">
      <c r="A64" s="1" t="s">
        <v>105</v>
      </c>
      <c r="B64" s="3">
        <v>44207</v>
      </c>
      <c r="C64" s="1" t="s">
        <v>188</v>
      </c>
      <c r="D64" s="6">
        <v>3680</v>
      </c>
    </row>
    <row r="65" spans="1:4" x14ac:dyDescent="0.25">
      <c r="A65" s="1" t="s">
        <v>105</v>
      </c>
      <c r="B65" s="3">
        <v>44221</v>
      </c>
      <c r="C65" s="1" t="s">
        <v>244</v>
      </c>
      <c r="D65" s="6">
        <v>20994.27</v>
      </c>
    </row>
    <row r="66" spans="1:4" x14ac:dyDescent="0.25">
      <c r="A66" s="1" t="s">
        <v>105</v>
      </c>
      <c r="B66" s="3">
        <v>44224</v>
      </c>
      <c r="C66" s="1" t="s">
        <v>262</v>
      </c>
      <c r="D66" s="6">
        <v>29259.98</v>
      </c>
    </row>
    <row r="67" spans="1:4" x14ac:dyDescent="0.25">
      <c r="A67" s="1" t="s">
        <v>105</v>
      </c>
      <c r="B67" s="3">
        <v>44232</v>
      </c>
      <c r="C67" s="1" t="s">
        <v>311</v>
      </c>
      <c r="D67" s="6">
        <v>25745.040000000001</v>
      </c>
    </row>
    <row r="68" spans="1:4" x14ac:dyDescent="0.25">
      <c r="A68" s="1" t="s">
        <v>105</v>
      </c>
      <c r="B68" s="3">
        <v>44243</v>
      </c>
      <c r="C68" s="1" t="s">
        <v>350</v>
      </c>
      <c r="D68" s="6">
        <v>7170.01</v>
      </c>
    </row>
    <row r="69" spans="1:4" x14ac:dyDescent="0.25">
      <c r="A69" s="1" t="s">
        <v>105</v>
      </c>
      <c r="B69" s="3">
        <v>44250</v>
      </c>
      <c r="C69" s="1" t="s">
        <v>386</v>
      </c>
      <c r="D69" s="6">
        <v>16379</v>
      </c>
    </row>
    <row r="70" spans="1:4" x14ac:dyDescent="0.25">
      <c r="A70" s="1" t="s">
        <v>105</v>
      </c>
      <c r="B70" s="3">
        <v>44257</v>
      </c>
      <c r="C70" s="1" t="s">
        <v>454</v>
      </c>
      <c r="D70" s="6">
        <v>44921.78</v>
      </c>
    </row>
    <row r="71" spans="1:4" x14ac:dyDescent="0.25">
      <c r="A71" s="1" t="s">
        <v>105</v>
      </c>
      <c r="B71" s="3">
        <v>44257</v>
      </c>
      <c r="C71" s="1" t="s">
        <v>467</v>
      </c>
      <c r="D71" s="6">
        <v>40054.620000000003</v>
      </c>
    </row>
    <row r="72" spans="1:4" x14ac:dyDescent="0.25">
      <c r="A72" s="1" t="s">
        <v>105</v>
      </c>
      <c r="B72" s="3">
        <v>44265</v>
      </c>
      <c r="C72" s="1" t="s">
        <v>481</v>
      </c>
      <c r="D72" s="6">
        <v>98670.68</v>
      </c>
    </row>
    <row r="73" spans="1:4" x14ac:dyDescent="0.25">
      <c r="A73" s="1" t="s">
        <v>105</v>
      </c>
      <c r="B73" s="3">
        <v>44274</v>
      </c>
      <c r="C73" s="1" t="s">
        <v>537</v>
      </c>
      <c r="D73" s="6">
        <v>13930.05</v>
      </c>
    </row>
    <row r="74" spans="1:4" x14ac:dyDescent="0.25">
      <c r="A74" s="1" t="s">
        <v>105</v>
      </c>
      <c r="B74" s="3">
        <v>44286</v>
      </c>
      <c r="C74" s="1" t="s">
        <v>580</v>
      </c>
      <c r="D74" s="6">
        <v>54995</v>
      </c>
    </row>
    <row r="75" spans="1:4" x14ac:dyDescent="0.25">
      <c r="A75" s="1" t="s">
        <v>26</v>
      </c>
      <c r="B75" s="3">
        <v>44203</v>
      </c>
      <c r="C75" s="1" t="s">
        <v>170</v>
      </c>
      <c r="D75" s="6">
        <v>22000.560000000001</v>
      </c>
    </row>
    <row r="76" spans="1:4" x14ac:dyDescent="0.25">
      <c r="A76" s="1" t="s">
        <v>26</v>
      </c>
      <c r="B76" s="3">
        <v>44223</v>
      </c>
      <c r="C76" s="1" t="s">
        <v>257</v>
      </c>
      <c r="D76" s="6">
        <v>93908.86</v>
      </c>
    </row>
    <row r="77" spans="1:4" x14ac:dyDescent="0.25">
      <c r="A77" s="1" t="s">
        <v>26</v>
      </c>
      <c r="B77" s="3">
        <v>44224</v>
      </c>
      <c r="C77" s="1" t="s">
        <v>269</v>
      </c>
      <c r="D77" s="6">
        <v>25800</v>
      </c>
    </row>
    <row r="78" spans="1:4" x14ac:dyDescent="0.25">
      <c r="A78" s="1" t="s">
        <v>26</v>
      </c>
      <c r="B78" s="3">
        <v>44232</v>
      </c>
      <c r="C78" s="1" t="s">
        <v>318</v>
      </c>
      <c r="D78" s="6">
        <v>53294.68</v>
      </c>
    </row>
    <row r="79" spans="1:4" x14ac:dyDescent="0.25">
      <c r="A79" s="1" t="s">
        <v>26</v>
      </c>
      <c r="B79" s="3">
        <v>44233</v>
      </c>
      <c r="C79" s="1" t="s">
        <v>323</v>
      </c>
      <c r="D79" s="6">
        <v>33112</v>
      </c>
    </row>
    <row r="80" spans="1:4" x14ac:dyDescent="0.25">
      <c r="A80" s="1" t="s">
        <v>26</v>
      </c>
      <c r="B80" s="3">
        <v>44244</v>
      </c>
      <c r="C80" s="1" t="s">
        <v>359</v>
      </c>
      <c r="D80" s="6">
        <v>32647.4</v>
      </c>
    </row>
    <row r="81" spans="1:4" x14ac:dyDescent="0.25">
      <c r="A81" s="1" t="s">
        <v>26</v>
      </c>
      <c r="B81" s="3">
        <v>44250</v>
      </c>
      <c r="C81" s="1" t="s">
        <v>390</v>
      </c>
      <c r="D81" s="6">
        <v>19869.61</v>
      </c>
    </row>
    <row r="82" spans="1:4" x14ac:dyDescent="0.25">
      <c r="A82" s="1" t="s">
        <v>26</v>
      </c>
      <c r="B82" s="3">
        <v>44254</v>
      </c>
      <c r="C82" s="1" t="s">
        <v>427</v>
      </c>
      <c r="D82" s="6">
        <v>68369.5</v>
      </c>
    </row>
    <row r="83" spans="1:4" x14ac:dyDescent="0.25">
      <c r="A83" s="1" t="s">
        <v>26</v>
      </c>
      <c r="B83" s="3">
        <v>44260</v>
      </c>
      <c r="C83" s="1" t="s">
        <v>472</v>
      </c>
      <c r="D83" s="6">
        <v>8700</v>
      </c>
    </row>
    <row r="84" spans="1:4" x14ac:dyDescent="0.25">
      <c r="A84" s="1" t="s">
        <v>26</v>
      </c>
      <c r="B84" s="3">
        <v>44265</v>
      </c>
      <c r="C84" s="1" t="s">
        <v>489</v>
      </c>
      <c r="D84" s="6">
        <v>34986</v>
      </c>
    </row>
    <row r="85" spans="1:4" x14ac:dyDescent="0.25">
      <c r="A85" s="1" t="s">
        <v>26</v>
      </c>
      <c r="B85" s="3">
        <v>44274</v>
      </c>
      <c r="C85" s="1" t="s">
        <v>544</v>
      </c>
      <c r="D85" s="6">
        <v>68670</v>
      </c>
    </row>
    <row r="86" spans="1:4" x14ac:dyDescent="0.25">
      <c r="A86" s="1" t="s">
        <v>26</v>
      </c>
      <c r="B86" s="3">
        <v>44286</v>
      </c>
      <c r="C86" s="1" t="s">
        <v>584</v>
      </c>
      <c r="D86" s="6">
        <v>45000</v>
      </c>
    </row>
    <row r="87" spans="1:4" x14ac:dyDescent="0.25">
      <c r="A87" s="4" t="s">
        <v>17</v>
      </c>
      <c r="B87" s="3">
        <v>44222</v>
      </c>
      <c r="C87" s="4" t="s">
        <v>247</v>
      </c>
      <c r="D87" s="10">
        <v>20432.900000000001</v>
      </c>
    </row>
    <row r="88" spans="1:4" x14ac:dyDescent="0.25">
      <c r="A88" s="4" t="s">
        <v>17</v>
      </c>
      <c r="B88" s="3">
        <v>44224</v>
      </c>
      <c r="C88" s="4" t="s">
        <v>270</v>
      </c>
      <c r="D88" s="10">
        <v>18721.14</v>
      </c>
    </row>
    <row r="89" spans="1:4" x14ac:dyDescent="0.25">
      <c r="A89" s="4" t="s">
        <v>17</v>
      </c>
      <c r="B89" s="3">
        <v>44244</v>
      </c>
      <c r="C89" s="4" t="s">
        <v>360</v>
      </c>
      <c r="D89" s="10">
        <v>20026.38</v>
      </c>
    </row>
    <row r="90" spans="1:4" x14ac:dyDescent="0.25">
      <c r="A90" s="4" t="s">
        <v>17</v>
      </c>
      <c r="B90" s="3">
        <v>44251</v>
      </c>
      <c r="C90" s="4" t="s">
        <v>404</v>
      </c>
      <c r="D90" s="10">
        <v>19346.79</v>
      </c>
    </row>
    <row r="91" spans="1:4" x14ac:dyDescent="0.25">
      <c r="A91" s="4" t="s">
        <v>17</v>
      </c>
      <c r="B91" s="3">
        <v>44254</v>
      </c>
      <c r="C91" s="4" t="s">
        <v>428</v>
      </c>
      <c r="D91" s="10">
        <v>21514.880000000001</v>
      </c>
    </row>
    <row r="92" spans="1:4" x14ac:dyDescent="0.25">
      <c r="A92" s="4" t="s">
        <v>17</v>
      </c>
      <c r="B92" s="3">
        <v>44265</v>
      </c>
      <c r="C92" s="4" t="s">
        <v>490</v>
      </c>
      <c r="D92" s="10">
        <v>13488.13</v>
      </c>
    </row>
    <row r="93" spans="1:4" x14ac:dyDescent="0.25">
      <c r="A93" s="4" t="s">
        <v>17</v>
      </c>
      <c r="B93" s="3">
        <v>44286</v>
      </c>
      <c r="C93" s="4" t="s">
        <v>585</v>
      </c>
      <c r="D93" s="10">
        <v>46103.37</v>
      </c>
    </row>
    <row r="94" spans="1:4" x14ac:dyDescent="0.25">
      <c r="A94" s="1" t="s">
        <v>76</v>
      </c>
      <c r="B94" s="3">
        <v>44225</v>
      </c>
      <c r="C94" s="1" t="s">
        <v>294</v>
      </c>
      <c r="D94" s="6">
        <v>4769779</v>
      </c>
    </row>
    <row r="95" spans="1:4" x14ac:dyDescent="0.25">
      <c r="A95" s="1" t="s">
        <v>76</v>
      </c>
      <c r="B95" s="3">
        <v>44226</v>
      </c>
      <c r="C95" s="1" t="s">
        <v>294</v>
      </c>
      <c r="D95" s="6">
        <v>455790</v>
      </c>
    </row>
    <row r="96" spans="1:4" x14ac:dyDescent="0.25">
      <c r="A96" s="1" t="s">
        <v>92</v>
      </c>
      <c r="B96" s="3">
        <v>44207</v>
      </c>
      <c r="C96" s="1" t="s">
        <v>189</v>
      </c>
      <c r="D96" s="6">
        <v>95700</v>
      </c>
    </row>
    <row r="97" spans="1:4" x14ac:dyDescent="0.25">
      <c r="A97" s="1" t="s">
        <v>92</v>
      </c>
      <c r="B97" s="3">
        <v>44207</v>
      </c>
      <c r="C97" s="1" t="s">
        <v>300</v>
      </c>
      <c r="D97" s="6">
        <v>301882.09999999998</v>
      </c>
    </row>
    <row r="98" spans="1:4" x14ac:dyDescent="0.25">
      <c r="A98" s="1" t="s">
        <v>92</v>
      </c>
      <c r="B98" s="3">
        <v>44223</v>
      </c>
      <c r="C98" s="1" t="s">
        <v>302</v>
      </c>
      <c r="D98" s="6">
        <v>638760.23</v>
      </c>
    </row>
    <row r="99" spans="1:4" x14ac:dyDescent="0.25">
      <c r="A99" s="1" t="s">
        <v>92</v>
      </c>
      <c r="B99" s="3">
        <v>44223</v>
      </c>
      <c r="C99" s="1" t="s">
        <v>303</v>
      </c>
      <c r="D99" s="6">
        <v>240065.4</v>
      </c>
    </row>
    <row r="100" spans="1:4" x14ac:dyDescent="0.25">
      <c r="A100" s="1" t="s">
        <v>92</v>
      </c>
      <c r="B100" s="3">
        <v>44239</v>
      </c>
      <c r="C100" s="1" t="s">
        <v>338</v>
      </c>
      <c r="D100" s="6">
        <v>95700</v>
      </c>
    </row>
    <row r="101" spans="1:4" x14ac:dyDescent="0.25">
      <c r="A101" s="1" t="s">
        <v>92</v>
      </c>
      <c r="B101" s="3">
        <v>44258</v>
      </c>
      <c r="C101" s="1" t="s">
        <v>468</v>
      </c>
      <c r="D101" s="6">
        <v>255946.17</v>
      </c>
    </row>
    <row r="102" spans="1:4" x14ac:dyDescent="0.25">
      <c r="A102" s="1" t="s">
        <v>92</v>
      </c>
      <c r="B102" s="3">
        <v>44259</v>
      </c>
      <c r="C102" s="1" t="s">
        <v>611</v>
      </c>
      <c r="D102" s="6">
        <v>659063.16</v>
      </c>
    </row>
    <row r="103" spans="1:4" x14ac:dyDescent="0.25">
      <c r="A103" s="1" t="s">
        <v>92</v>
      </c>
      <c r="B103" s="3">
        <v>44260</v>
      </c>
      <c r="C103" s="1" t="s">
        <v>612</v>
      </c>
      <c r="D103" s="6">
        <v>433913.62</v>
      </c>
    </row>
    <row r="104" spans="1:4" x14ac:dyDescent="0.25">
      <c r="A104" s="1" t="s">
        <v>93</v>
      </c>
      <c r="B104" s="3">
        <v>44202</v>
      </c>
      <c r="C104" s="1" t="s">
        <v>138</v>
      </c>
      <c r="D104" s="6">
        <v>3596</v>
      </c>
    </row>
    <row r="105" spans="1:4" x14ac:dyDescent="0.25">
      <c r="A105" s="1" t="s">
        <v>93</v>
      </c>
      <c r="B105" s="3">
        <v>44222</v>
      </c>
      <c r="C105" s="1" t="s">
        <v>248</v>
      </c>
      <c r="D105" s="5">
        <v>232</v>
      </c>
    </row>
    <row r="106" spans="1:4" x14ac:dyDescent="0.25">
      <c r="A106" s="1" t="s">
        <v>6</v>
      </c>
      <c r="B106" s="3">
        <v>44246</v>
      </c>
      <c r="C106" s="1" t="s">
        <v>377</v>
      </c>
      <c r="D106" s="6">
        <v>1160</v>
      </c>
    </row>
    <row r="107" spans="1:4" x14ac:dyDescent="0.25">
      <c r="A107" s="1" t="s">
        <v>6</v>
      </c>
      <c r="B107" s="3">
        <v>44286</v>
      </c>
      <c r="C107" s="1" t="s">
        <v>605</v>
      </c>
      <c r="D107" s="6">
        <v>2320</v>
      </c>
    </row>
    <row r="108" spans="1:4" x14ac:dyDescent="0.25">
      <c r="A108" s="1" t="s">
        <v>34</v>
      </c>
      <c r="B108" s="3">
        <v>44214</v>
      </c>
      <c r="C108" s="1" t="s">
        <v>209</v>
      </c>
      <c r="D108" s="6">
        <v>11326.24</v>
      </c>
    </row>
    <row r="109" spans="1:4" x14ac:dyDescent="0.25">
      <c r="A109" s="1" t="s">
        <v>34</v>
      </c>
      <c r="B109" s="3">
        <v>44239</v>
      </c>
      <c r="C109" s="1" t="s">
        <v>339</v>
      </c>
      <c r="D109" s="6">
        <v>10723.04</v>
      </c>
    </row>
    <row r="110" spans="1:4" x14ac:dyDescent="0.25">
      <c r="A110" s="1" t="s">
        <v>34</v>
      </c>
      <c r="B110" s="3">
        <v>44267</v>
      </c>
      <c r="C110" s="1" t="s">
        <v>525</v>
      </c>
      <c r="D110" s="6">
        <v>10133.76</v>
      </c>
    </row>
    <row r="111" spans="1:4" x14ac:dyDescent="0.25">
      <c r="A111" s="1" t="s">
        <v>38</v>
      </c>
      <c r="B111" s="3">
        <v>44278</v>
      </c>
      <c r="C111" s="1" t="s">
        <v>567</v>
      </c>
      <c r="D111" s="6">
        <v>15523.98</v>
      </c>
    </row>
    <row r="112" spans="1:4" x14ac:dyDescent="0.25">
      <c r="A112" s="1" t="s">
        <v>447</v>
      </c>
      <c r="B112" s="3">
        <v>44252</v>
      </c>
      <c r="C112" s="1" t="s">
        <v>448</v>
      </c>
      <c r="D112" s="6">
        <v>548163</v>
      </c>
    </row>
    <row r="113" spans="1:4" x14ac:dyDescent="0.25">
      <c r="A113" s="1" t="s">
        <v>447</v>
      </c>
      <c r="B113" s="3">
        <v>44252</v>
      </c>
      <c r="C113" s="1" t="s">
        <v>449</v>
      </c>
      <c r="D113" s="6">
        <v>223175</v>
      </c>
    </row>
    <row r="114" spans="1:4" x14ac:dyDescent="0.25">
      <c r="A114" s="1" t="s">
        <v>43</v>
      </c>
      <c r="B114" s="3">
        <v>44222</v>
      </c>
      <c r="C114" s="1" t="s">
        <v>249</v>
      </c>
      <c r="D114" s="6">
        <v>2722</v>
      </c>
    </row>
    <row r="115" spans="1:4" x14ac:dyDescent="0.25">
      <c r="A115" s="1" t="s">
        <v>43</v>
      </c>
      <c r="B115" s="3">
        <v>44244</v>
      </c>
      <c r="C115" s="1" t="s">
        <v>361</v>
      </c>
      <c r="D115" s="6">
        <v>13880</v>
      </c>
    </row>
    <row r="116" spans="1:4" x14ac:dyDescent="0.25">
      <c r="A116" s="1" t="s">
        <v>43</v>
      </c>
      <c r="B116" s="3">
        <v>44251</v>
      </c>
      <c r="C116" s="1" t="s">
        <v>405</v>
      </c>
      <c r="D116" s="6">
        <v>2286</v>
      </c>
    </row>
    <row r="117" spans="1:4" x14ac:dyDescent="0.25">
      <c r="A117" s="1" t="s">
        <v>43</v>
      </c>
      <c r="B117" s="3">
        <v>44254</v>
      </c>
      <c r="C117" s="1" t="s">
        <v>429</v>
      </c>
      <c r="D117" s="6">
        <v>11038</v>
      </c>
    </row>
    <row r="118" spans="1:4" x14ac:dyDescent="0.25">
      <c r="A118" s="1" t="s">
        <v>43</v>
      </c>
      <c r="B118" s="3">
        <v>44265</v>
      </c>
      <c r="C118" s="1" t="s">
        <v>491</v>
      </c>
      <c r="D118" s="6">
        <v>9018</v>
      </c>
    </row>
    <row r="119" spans="1:4" x14ac:dyDescent="0.25">
      <c r="A119" s="1" t="s">
        <v>43</v>
      </c>
      <c r="B119" s="3">
        <v>44267</v>
      </c>
      <c r="C119" s="1" t="s">
        <v>516</v>
      </c>
      <c r="D119" s="6">
        <v>3282</v>
      </c>
    </row>
    <row r="120" spans="1:4" x14ac:dyDescent="0.25">
      <c r="A120" s="1" t="s">
        <v>43</v>
      </c>
      <c r="B120" s="3">
        <v>44274</v>
      </c>
      <c r="C120" s="1" t="s">
        <v>545</v>
      </c>
      <c r="D120" s="6">
        <v>17078</v>
      </c>
    </row>
    <row r="121" spans="1:4" x14ac:dyDescent="0.25">
      <c r="A121" s="1" t="s">
        <v>43</v>
      </c>
      <c r="B121" s="3">
        <v>44286</v>
      </c>
      <c r="C121" s="1" t="s">
        <v>586</v>
      </c>
      <c r="D121" s="6">
        <v>8720</v>
      </c>
    </row>
    <row r="122" spans="1:4" x14ac:dyDescent="0.25">
      <c r="A122" s="1" t="s">
        <v>65</v>
      </c>
      <c r="B122" s="3">
        <v>44223</v>
      </c>
      <c r="C122" s="1" t="s">
        <v>258</v>
      </c>
      <c r="D122" s="6">
        <v>52200</v>
      </c>
    </row>
    <row r="123" spans="1:4" x14ac:dyDescent="0.25">
      <c r="A123" s="1" t="s">
        <v>65</v>
      </c>
      <c r="B123" s="3">
        <v>44250</v>
      </c>
      <c r="C123" s="1" t="s">
        <v>391</v>
      </c>
      <c r="D123" s="6">
        <v>27840</v>
      </c>
    </row>
    <row r="124" spans="1:4" x14ac:dyDescent="0.25">
      <c r="A124" s="1" t="s">
        <v>48</v>
      </c>
      <c r="B124" s="3">
        <v>44202</v>
      </c>
      <c r="C124" s="1" t="s">
        <v>147</v>
      </c>
      <c r="D124" s="6">
        <v>290965.12</v>
      </c>
    </row>
    <row r="125" spans="1:4" x14ac:dyDescent="0.25">
      <c r="A125" s="1" t="s">
        <v>48</v>
      </c>
      <c r="B125" s="3">
        <v>44254</v>
      </c>
      <c r="C125" s="1" t="s">
        <v>430</v>
      </c>
      <c r="D125" s="6">
        <v>15660</v>
      </c>
    </row>
    <row r="126" spans="1:4" x14ac:dyDescent="0.25">
      <c r="A126" s="1" t="s">
        <v>48</v>
      </c>
      <c r="B126" s="3">
        <v>44265</v>
      </c>
      <c r="C126" s="1" t="s">
        <v>492</v>
      </c>
      <c r="D126" s="6">
        <v>91595.92</v>
      </c>
    </row>
    <row r="127" spans="1:4" x14ac:dyDescent="0.25">
      <c r="A127" s="1" t="s">
        <v>3</v>
      </c>
      <c r="B127" s="3">
        <v>44204</v>
      </c>
      <c r="C127" s="1" t="s">
        <v>183</v>
      </c>
      <c r="D127" s="6">
        <v>1142421.08</v>
      </c>
    </row>
    <row r="128" spans="1:4" x14ac:dyDescent="0.25">
      <c r="A128" s="1" t="s">
        <v>3</v>
      </c>
      <c r="B128" s="3">
        <v>44237</v>
      </c>
      <c r="C128" s="1" t="s">
        <v>337</v>
      </c>
      <c r="D128" s="6">
        <v>1199709.9099999999</v>
      </c>
    </row>
    <row r="129" spans="1:4" x14ac:dyDescent="0.25">
      <c r="A129" s="1" t="s">
        <v>3</v>
      </c>
      <c r="B129" s="3">
        <v>44244</v>
      </c>
      <c r="C129" s="1" t="s">
        <v>372</v>
      </c>
      <c r="D129" s="6">
        <v>1308.48</v>
      </c>
    </row>
    <row r="130" spans="1:4" x14ac:dyDescent="0.25">
      <c r="A130" s="1" t="s">
        <v>3</v>
      </c>
      <c r="B130" s="3">
        <v>44265</v>
      </c>
      <c r="C130" s="1" t="s">
        <v>530</v>
      </c>
      <c r="D130" s="6">
        <v>1169591.3899999999</v>
      </c>
    </row>
    <row r="131" spans="1:4" x14ac:dyDescent="0.25">
      <c r="A131" s="1" t="s">
        <v>129</v>
      </c>
      <c r="B131" s="3">
        <v>44260</v>
      </c>
      <c r="C131" s="1" t="s">
        <v>613</v>
      </c>
      <c r="D131" s="6">
        <v>29894.7</v>
      </c>
    </row>
    <row r="132" spans="1:4" x14ac:dyDescent="0.25">
      <c r="A132" s="1" t="s">
        <v>296</v>
      </c>
      <c r="B132" s="3">
        <v>44200</v>
      </c>
      <c r="C132" s="1" t="s">
        <v>297</v>
      </c>
      <c r="D132" s="6">
        <v>164722.57</v>
      </c>
    </row>
    <row r="133" spans="1:4" x14ac:dyDescent="0.25">
      <c r="A133" s="1" t="s">
        <v>298</v>
      </c>
      <c r="B133" s="3">
        <v>44201</v>
      </c>
      <c r="C133" s="1" t="s">
        <v>299</v>
      </c>
      <c r="D133" s="6">
        <v>262839.78000000003</v>
      </c>
    </row>
    <row r="134" spans="1:4" x14ac:dyDescent="0.25">
      <c r="A134" s="1" t="s">
        <v>298</v>
      </c>
      <c r="B134" s="3">
        <v>44244</v>
      </c>
      <c r="C134" s="1" t="s">
        <v>446</v>
      </c>
      <c r="D134" s="6">
        <v>456891.76</v>
      </c>
    </row>
    <row r="135" spans="1:4" x14ac:dyDescent="0.25">
      <c r="A135" s="1" t="s">
        <v>99</v>
      </c>
      <c r="B135" s="3">
        <v>44224</v>
      </c>
      <c r="C135" s="1" t="s">
        <v>271</v>
      </c>
      <c r="D135" s="6">
        <v>6139.12</v>
      </c>
    </row>
    <row r="136" spans="1:4" x14ac:dyDescent="0.25">
      <c r="A136" s="1" t="s">
        <v>99</v>
      </c>
      <c r="B136" s="3">
        <v>44286</v>
      </c>
      <c r="C136" s="1" t="s">
        <v>587</v>
      </c>
      <c r="D136" s="6">
        <v>18631.43</v>
      </c>
    </row>
    <row r="137" spans="1:4" x14ac:dyDescent="0.25">
      <c r="A137" s="1" t="s">
        <v>39</v>
      </c>
      <c r="B137" s="3">
        <v>44244</v>
      </c>
      <c r="C137" s="1" t="s">
        <v>362</v>
      </c>
      <c r="D137" s="6">
        <v>2088</v>
      </c>
    </row>
    <row r="138" spans="1:4" x14ac:dyDescent="0.25">
      <c r="A138" s="1" t="s">
        <v>39</v>
      </c>
      <c r="B138" s="3">
        <v>44254</v>
      </c>
      <c r="C138" s="1" t="s">
        <v>431</v>
      </c>
      <c r="D138" s="6">
        <v>79951.759999999995</v>
      </c>
    </row>
    <row r="139" spans="1:4" x14ac:dyDescent="0.25">
      <c r="A139" s="1" t="s">
        <v>39</v>
      </c>
      <c r="B139" s="3">
        <v>44257</v>
      </c>
      <c r="C139" s="1" t="s">
        <v>456</v>
      </c>
      <c r="D139" s="6">
        <v>12712.44</v>
      </c>
    </row>
    <row r="140" spans="1:4" x14ac:dyDescent="0.25">
      <c r="A140" s="1" t="s">
        <v>39</v>
      </c>
      <c r="B140" s="3">
        <v>44274</v>
      </c>
      <c r="C140" s="1" t="s">
        <v>546</v>
      </c>
      <c r="D140" s="6">
        <v>45134.15</v>
      </c>
    </row>
    <row r="141" spans="1:4" x14ac:dyDescent="0.25">
      <c r="A141" s="1" t="s">
        <v>116</v>
      </c>
      <c r="B141" s="3">
        <v>44202</v>
      </c>
      <c r="C141" s="1" t="s">
        <v>144</v>
      </c>
      <c r="D141" s="6">
        <v>11165.07</v>
      </c>
    </row>
    <row r="142" spans="1:4" x14ac:dyDescent="0.25">
      <c r="A142" s="1" t="s">
        <v>127</v>
      </c>
      <c r="B142" s="3">
        <v>44273</v>
      </c>
      <c r="C142" s="1" t="s">
        <v>614</v>
      </c>
      <c r="D142" s="6">
        <v>119026.18</v>
      </c>
    </row>
    <row r="143" spans="1:4" x14ac:dyDescent="0.25">
      <c r="A143" s="1" t="s">
        <v>46</v>
      </c>
      <c r="B143" s="3">
        <v>44214</v>
      </c>
      <c r="C143" s="1" t="s">
        <v>210</v>
      </c>
      <c r="D143" s="6">
        <v>3638.92</v>
      </c>
    </row>
    <row r="144" spans="1:4" x14ac:dyDescent="0.25">
      <c r="A144" s="1" t="s">
        <v>46</v>
      </c>
      <c r="B144" s="3">
        <v>44239</v>
      </c>
      <c r="C144" s="1" t="s">
        <v>344</v>
      </c>
      <c r="D144" s="6">
        <v>55843.56</v>
      </c>
    </row>
    <row r="145" spans="1:4" x14ac:dyDescent="0.25">
      <c r="A145" s="1" t="s">
        <v>46</v>
      </c>
      <c r="B145" s="3">
        <v>44260</v>
      </c>
      <c r="C145" s="1" t="s">
        <v>476</v>
      </c>
      <c r="D145" s="6">
        <v>3626.16</v>
      </c>
    </row>
    <row r="146" spans="1:4" x14ac:dyDescent="0.25">
      <c r="A146" s="1" t="s">
        <v>97</v>
      </c>
      <c r="B146" s="3">
        <v>44285</v>
      </c>
      <c r="C146" s="1" t="s">
        <v>575</v>
      </c>
      <c r="D146" s="6">
        <v>49699.040000000001</v>
      </c>
    </row>
    <row r="147" spans="1:4" x14ac:dyDescent="0.25">
      <c r="A147" s="1" t="s">
        <v>24</v>
      </c>
      <c r="B147" s="3">
        <v>44214</v>
      </c>
      <c r="C147" s="1" t="s">
        <v>211</v>
      </c>
      <c r="D147" s="6">
        <v>75285.13</v>
      </c>
    </row>
    <row r="148" spans="1:4" x14ac:dyDescent="0.25">
      <c r="A148" s="1" t="s">
        <v>24</v>
      </c>
      <c r="B148" s="3">
        <v>44232</v>
      </c>
      <c r="C148" s="1" t="s">
        <v>312</v>
      </c>
      <c r="D148" s="6">
        <v>75285.13</v>
      </c>
    </row>
    <row r="149" spans="1:4" x14ac:dyDescent="0.25">
      <c r="A149" s="1" t="s">
        <v>24</v>
      </c>
      <c r="B149" s="3">
        <v>44265</v>
      </c>
      <c r="C149" s="1" t="s">
        <v>482</v>
      </c>
      <c r="D149" s="6">
        <v>75285.13</v>
      </c>
    </row>
    <row r="150" spans="1:4" x14ac:dyDescent="0.25">
      <c r="A150" s="1" t="s">
        <v>7</v>
      </c>
      <c r="B150" s="3">
        <v>44202</v>
      </c>
      <c r="C150" s="1" t="s">
        <v>139</v>
      </c>
      <c r="D150" s="6">
        <v>45560</v>
      </c>
    </row>
    <row r="151" spans="1:4" x14ac:dyDescent="0.25">
      <c r="A151" s="1" t="s">
        <v>7</v>
      </c>
      <c r="B151" s="3">
        <v>44232</v>
      </c>
      <c r="C151" s="1" t="s">
        <v>319</v>
      </c>
      <c r="D151" s="6">
        <v>12800</v>
      </c>
    </row>
    <row r="152" spans="1:4" x14ac:dyDescent="0.25">
      <c r="A152" s="1" t="s">
        <v>7</v>
      </c>
      <c r="B152" s="3">
        <v>44233</v>
      </c>
      <c r="C152" s="1" t="s">
        <v>324</v>
      </c>
      <c r="D152" s="6">
        <v>45800</v>
      </c>
    </row>
    <row r="153" spans="1:4" x14ac:dyDescent="0.25">
      <c r="A153" s="1" t="s">
        <v>7</v>
      </c>
      <c r="B153" s="3">
        <v>44244</v>
      </c>
      <c r="C153" s="1" t="s">
        <v>363</v>
      </c>
      <c r="D153" s="6">
        <v>25600</v>
      </c>
    </row>
    <row r="154" spans="1:4" x14ac:dyDescent="0.25">
      <c r="A154" s="1" t="s">
        <v>7</v>
      </c>
      <c r="B154" s="3">
        <v>44254</v>
      </c>
      <c r="C154" s="1" t="s">
        <v>432</v>
      </c>
      <c r="D154" s="6">
        <v>23879.99</v>
      </c>
    </row>
    <row r="155" spans="1:4" x14ac:dyDescent="0.25">
      <c r="A155" s="1" t="s">
        <v>7</v>
      </c>
      <c r="B155" s="3">
        <v>44257</v>
      </c>
      <c r="C155" s="1" t="s">
        <v>457</v>
      </c>
      <c r="D155" s="6">
        <v>11600</v>
      </c>
    </row>
    <row r="156" spans="1:4" x14ac:dyDescent="0.25">
      <c r="A156" s="1" t="s">
        <v>7</v>
      </c>
      <c r="B156" s="3">
        <v>44274</v>
      </c>
      <c r="C156" s="1" t="s">
        <v>547</v>
      </c>
      <c r="D156" s="6">
        <v>61533.98</v>
      </c>
    </row>
    <row r="157" spans="1:4" x14ac:dyDescent="0.25">
      <c r="A157" s="4" t="s">
        <v>7</v>
      </c>
      <c r="B157" s="3">
        <v>44286</v>
      </c>
      <c r="C157" s="4" t="s">
        <v>588</v>
      </c>
      <c r="D157" s="10">
        <v>36300</v>
      </c>
    </row>
    <row r="158" spans="1:4" x14ac:dyDescent="0.25">
      <c r="A158" s="1" t="s">
        <v>85</v>
      </c>
      <c r="B158" s="3">
        <v>44207</v>
      </c>
      <c r="C158" s="1" t="s">
        <v>190</v>
      </c>
      <c r="D158" s="6">
        <v>86263.4</v>
      </c>
    </row>
    <row r="159" spans="1:4" x14ac:dyDescent="0.25">
      <c r="A159" s="1" t="s">
        <v>98</v>
      </c>
      <c r="B159" s="3">
        <v>44218</v>
      </c>
      <c r="C159" s="1" t="s">
        <v>237</v>
      </c>
      <c r="D159" s="6">
        <v>48720</v>
      </c>
    </row>
    <row r="160" spans="1:4" x14ac:dyDescent="0.25">
      <c r="A160" s="1" t="s">
        <v>98</v>
      </c>
      <c r="B160" s="3">
        <v>44265</v>
      </c>
      <c r="C160" s="1" t="s">
        <v>493</v>
      </c>
      <c r="D160" s="6">
        <v>25520</v>
      </c>
    </row>
    <row r="161" spans="1:4" x14ac:dyDescent="0.25">
      <c r="A161" s="1" t="s">
        <v>89</v>
      </c>
      <c r="B161" s="3">
        <v>44257</v>
      </c>
      <c r="C161" s="1" t="s">
        <v>458</v>
      </c>
      <c r="D161" s="6">
        <v>18869.03</v>
      </c>
    </row>
    <row r="162" spans="1:4" x14ac:dyDescent="0.25">
      <c r="A162" s="1" t="s">
        <v>103</v>
      </c>
      <c r="B162" s="3">
        <v>44214</v>
      </c>
      <c r="C162" s="1" t="s">
        <v>212</v>
      </c>
      <c r="D162" s="6">
        <v>46400</v>
      </c>
    </row>
    <row r="163" spans="1:4" x14ac:dyDescent="0.25">
      <c r="A163" s="1" t="s">
        <v>60</v>
      </c>
      <c r="B163" s="3">
        <v>44214</v>
      </c>
      <c r="C163" s="1" t="s">
        <v>213</v>
      </c>
      <c r="D163" s="6">
        <v>46384.959999999999</v>
      </c>
    </row>
    <row r="164" spans="1:4" x14ac:dyDescent="0.25">
      <c r="A164" s="1" t="s">
        <v>5</v>
      </c>
      <c r="B164" s="3">
        <v>44212</v>
      </c>
      <c r="C164" s="1" t="s">
        <v>206</v>
      </c>
      <c r="D164" s="6">
        <v>80513.210000000006</v>
      </c>
    </row>
    <row r="165" spans="1:4" x14ac:dyDescent="0.25">
      <c r="A165" s="1" t="s">
        <v>5</v>
      </c>
      <c r="B165" s="3">
        <v>44214</v>
      </c>
      <c r="C165" s="1" t="s">
        <v>229</v>
      </c>
      <c r="D165" s="6">
        <v>311477.13</v>
      </c>
    </row>
    <row r="166" spans="1:4" x14ac:dyDescent="0.25">
      <c r="A166" s="1" t="s">
        <v>5</v>
      </c>
      <c r="B166" s="3">
        <v>44223</v>
      </c>
      <c r="C166" s="1" t="s">
        <v>259</v>
      </c>
      <c r="D166" s="6">
        <v>32649.360000000001</v>
      </c>
    </row>
    <row r="167" spans="1:4" x14ac:dyDescent="0.25">
      <c r="A167" s="1" t="s">
        <v>73</v>
      </c>
      <c r="B167" s="3">
        <v>44221</v>
      </c>
      <c r="C167" s="1" t="s">
        <v>243</v>
      </c>
      <c r="D167" s="6">
        <v>1730.6</v>
      </c>
    </row>
    <row r="168" spans="1:4" x14ac:dyDescent="0.25">
      <c r="A168" s="1" t="s">
        <v>73</v>
      </c>
      <c r="B168" s="3">
        <v>44222</v>
      </c>
      <c r="C168" s="1" t="s">
        <v>250</v>
      </c>
      <c r="D168" s="6">
        <v>1856</v>
      </c>
    </row>
    <row r="169" spans="1:4" x14ac:dyDescent="0.25">
      <c r="A169" s="1" t="s">
        <v>119</v>
      </c>
      <c r="B169" s="3">
        <v>44214</v>
      </c>
      <c r="C169" s="1" t="s">
        <v>230</v>
      </c>
      <c r="D169" s="6">
        <v>161430.15</v>
      </c>
    </row>
    <row r="170" spans="1:4" x14ac:dyDescent="0.25">
      <c r="A170" s="1" t="s">
        <v>119</v>
      </c>
      <c r="B170" s="3">
        <v>44233</v>
      </c>
      <c r="C170" s="1" t="s">
        <v>325</v>
      </c>
      <c r="D170" s="6">
        <v>15542.91</v>
      </c>
    </row>
    <row r="171" spans="1:4" x14ac:dyDescent="0.25">
      <c r="A171" s="1" t="s">
        <v>119</v>
      </c>
      <c r="B171" s="3">
        <v>44235</v>
      </c>
      <c r="C171" s="1" t="s">
        <v>330</v>
      </c>
      <c r="D171" s="6">
        <v>201063.09</v>
      </c>
    </row>
    <row r="172" spans="1:4" x14ac:dyDescent="0.25">
      <c r="A172" s="1" t="s">
        <v>119</v>
      </c>
      <c r="B172" s="3">
        <v>44252</v>
      </c>
      <c r="C172" s="1" t="s">
        <v>415</v>
      </c>
      <c r="D172" s="6">
        <v>71883.16</v>
      </c>
    </row>
    <row r="173" spans="1:4" x14ac:dyDescent="0.25">
      <c r="A173" s="1" t="s">
        <v>119</v>
      </c>
      <c r="B173" s="3">
        <v>44265</v>
      </c>
      <c r="C173" s="1" t="s">
        <v>494</v>
      </c>
      <c r="D173" s="6">
        <v>12760</v>
      </c>
    </row>
    <row r="174" spans="1:4" x14ac:dyDescent="0.25">
      <c r="A174" s="1" t="s">
        <v>119</v>
      </c>
      <c r="B174" s="3">
        <v>44273</v>
      </c>
      <c r="C174" s="1" t="s">
        <v>535</v>
      </c>
      <c r="D174" s="6">
        <v>716938</v>
      </c>
    </row>
    <row r="175" spans="1:4" x14ac:dyDescent="0.25">
      <c r="A175" s="1" t="s">
        <v>61</v>
      </c>
      <c r="B175" s="3">
        <v>44202</v>
      </c>
      <c r="C175" s="1" t="s">
        <v>153</v>
      </c>
      <c r="D175" s="6">
        <v>3429.12</v>
      </c>
    </row>
    <row r="176" spans="1:4" x14ac:dyDescent="0.25">
      <c r="A176" s="1" t="s">
        <v>108</v>
      </c>
      <c r="B176" s="3">
        <v>44202</v>
      </c>
      <c r="C176" s="1" t="s">
        <v>158</v>
      </c>
      <c r="D176" s="6">
        <v>20416</v>
      </c>
    </row>
    <row r="177" spans="1:4" x14ac:dyDescent="0.25">
      <c r="A177" s="1" t="s">
        <v>122</v>
      </c>
      <c r="B177" s="3">
        <v>44224</v>
      </c>
      <c r="C177" s="1" t="s">
        <v>272</v>
      </c>
      <c r="D177" s="6">
        <v>160676.53</v>
      </c>
    </row>
    <row r="178" spans="1:4" x14ac:dyDescent="0.25">
      <c r="A178" s="1" t="s">
        <v>122</v>
      </c>
      <c r="B178" s="3">
        <v>44244</v>
      </c>
      <c r="C178" s="1" t="s">
        <v>364</v>
      </c>
      <c r="D178" s="6">
        <v>57242.41</v>
      </c>
    </row>
    <row r="179" spans="1:4" x14ac:dyDescent="0.25">
      <c r="A179" s="1" t="s">
        <v>122</v>
      </c>
      <c r="B179" s="3">
        <v>44251</v>
      </c>
      <c r="C179" s="1" t="s">
        <v>406</v>
      </c>
      <c r="D179" s="6">
        <v>16325.06</v>
      </c>
    </row>
    <row r="180" spans="1:4" x14ac:dyDescent="0.25">
      <c r="A180" s="1" t="s">
        <v>122</v>
      </c>
      <c r="B180" s="3">
        <v>44257</v>
      </c>
      <c r="C180" s="1" t="s">
        <v>459</v>
      </c>
      <c r="D180" s="6">
        <v>82078.179999999993</v>
      </c>
    </row>
    <row r="181" spans="1:4" x14ac:dyDescent="0.25">
      <c r="A181" s="1" t="s">
        <v>122</v>
      </c>
      <c r="B181" s="3">
        <v>44265</v>
      </c>
      <c r="C181" s="1" t="s">
        <v>495</v>
      </c>
      <c r="D181" s="6">
        <v>30790.92</v>
      </c>
    </row>
    <row r="182" spans="1:4" x14ac:dyDescent="0.25">
      <c r="A182" s="1" t="s">
        <v>122</v>
      </c>
      <c r="B182" s="3">
        <v>44274</v>
      </c>
      <c r="C182" s="1" t="s">
        <v>548</v>
      </c>
      <c r="D182" s="6">
        <v>67194.69</v>
      </c>
    </row>
    <row r="183" spans="1:4" x14ac:dyDescent="0.25">
      <c r="A183" s="1" t="s">
        <v>122</v>
      </c>
      <c r="B183" s="3">
        <v>44286</v>
      </c>
      <c r="C183" s="1" t="s">
        <v>589</v>
      </c>
      <c r="D183" s="6">
        <v>14918.99</v>
      </c>
    </row>
    <row r="184" spans="1:4" x14ac:dyDescent="0.25">
      <c r="A184" s="1" t="s">
        <v>32</v>
      </c>
      <c r="B184" s="3">
        <v>44250</v>
      </c>
      <c r="C184" s="1" t="s">
        <v>387</v>
      </c>
      <c r="D184" s="6">
        <v>33675.82</v>
      </c>
    </row>
    <row r="185" spans="1:4" x14ac:dyDescent="0.25">
      <c r="A185" s="1" t="s">
        <v>32</v>
      </c>
      <c r="B185" s="3">
        <v>44265</v>
      </c>
      <c r="C185" s="1" t="s">
        <v>483</v>
      </c>
      <c r="D185" s="6">
        <v>45051.43</v>
      </c>
    </row>
    <row r="186" spans="1:4" x14ac:dyDescent="0.25">
      <c r="A186" s="1" t="s">
        <v>32</v>
      </c>
      <c r="B186" s="3">
        <v>44286</v>
      </c>
      <c r="C186" s="1" t="s">
        <v>603</v>
      </c>
      <c r="D186" s="6">
        <v>4730.4799999999996</v>
      </c>
    </row>
    <row r="187" spans="1:4" x14ac:dyDescent="0.25">
      <c r="A187" s="1" t="s">
        <v>2</v>
      </c>
      <c r="B187" s="3">
        <v>44202</v>
      </c>
      <c r="C187" s="1" t="s">
        <v>169</v>
      </c>
      <c r="D187" s="6">
        <v>120932.99</v>
      </c>
    </row>
    <row r="188" spans="1:4" x14ac:dyDescent="0.25">
      <c r="A188" s="1" t="s">
        <v>2</v>
      </c>
      <c r="B188" s="3">
        <v>44230</v>
      </c>
      <c r="C188" s="1" t="s">
        <v>306</v>
      </c>
      <c r="D188" s="6">
        <v>122447.73</v>
      </c>
    </row>
    <row r="189" spans="1:4" x14ac:dyDescent="0.25">
      <c r="A189" s="1" t="s">
        <v>2</v>
      </c>
      <c r="B189" s="3">
        <v>44256</v>
      </c>
      <c r="C189" s="1" t="s">
        <v>452</v>
      </c>
      <c r="D189" s="6">
        <v>117923.49</v>
      </c>
    </row>
    <row r="190" spans="1:4" x14ac:dyDescent="0.25">
      <c r="A190" s="1" t="s">
        <v>2</v>
      </c>
      <c r="B190" s="3">
        <v>44286</v>
      </c>
      <c r="C190" s="1" t="s">
        <v>607</v>
      </c>
      <c r="D190" s="6">
        <v>119848.97</v>
      </c>
    </row>
    <row r="191" spans="1:4" x14ac:dyDescent="0.25">
      <c r="A191" s="1" t="s">
        <v>83</v>
      </c>
      <c r="B191" s="3">
        <v>44201</v>
      </c>
      <c r="C191" s="1" t="s">
        <v>134</v>
      </c>
      <c r="D191" s="6">
        <v>12720</v>
      </c>
    </row>
    <row r="192" spans="1:4" x14ac:dyDescent="0.25">
      <c r="A192" s="1" t="s">
        <v>8</v>
      </c>
      <c r="B192" s="3">
        <v>44244</v>
      </c>
      <c r="C192" s="1" t="s">
        <v>365</v>
      </c>
      <c r="D192" s="6">
        <v>4060</v>
      </c>
    </row>
    <row r="193" spans="1:4" x14ac:dyDescent="0.25">
      <c r="A193" s="1" t="s">
        <v>8</v>
      </c>
      <c r="B193" s="3">
        <v>44250</v>
      </c>
      <c r="C193" s="1" t="s">
        <v>392</v>
      </c>
      <c r="D193" s="6">
        <v>15402.48</v>
      </c>
    </row>
    <row r="194" spans="1:4" x14ac:dyDescent="0.25">
      <c r="A194" s="1" t="s">
        <v>8</v>
      </c>
      <c r="B194" s="3">
        <v>44286</v>
      </c>
      <c r="C194" s="1" t="s">
        <v>590</v>
      </c>
      <c r="D194" s="6">
        <v>27797.68</v>
      </c>
    </row>
    <row r="195" spans="1:4" x14ac:dyDescent="0.25">
      <c r="A195" s="1" t="s">
        <v>184</v>
      </c>
      <c r="B195" s="3">
        <v>44205</v>
      </c>
      <c r="C195" s="1" t="s">
        <v>185</v>
      </c>
      <c r="D195" s="6">
        <v>43917.599999999999</v>
      </c>
    </row>
    <row r="196" spans="1:4" x14ac:dyDescent="0.25">
      <c r="A196" s="1" t="s">
        <v>184</v>
      </c>
      <c r="B196" s="3">
        <v>44224</v>
      </c>
      <c r="C196" s="1" t="s">
        <v>273</v>
      </c>
      <c r="D196" s="6">
        <v>3897.6</v>
      </c>
    </row>
    <row r="197" spans="1:4" x14ac:dyDescent="0.25">
      <c r="A197" s="1" t="s">
        <v>31</v>
      </c>
      <c r="B197" s="3">
        <v>44201</v>
      </c>
      <c r="C197" s="1" t="s">
        <v>135</v>
      </c>
      <c r="D197" s="6">
        <v>11343.85</v>
      </c>
    </row>
    <row r="198" spans="1:4" x14ac:dyDescent="0.25">
      <c r="A198" s="1" t="s">
        <v>31</v>
      </c>
      <c r="B198" s="3">
        <v>44232</v>
      </c>
      <c r="C198" s="1" t="s">
        <v>313</v>
      </c>
      <c r="D198" s="6">
        <v>22687.7</v>
      </c>
    </row>
    <row r="199" spans="1:4" x14ac:dyDescent="0.25">
      <c r="A199" s="1" t="s">
        <v>31</v>
      </c>
      <c r="B199" s="3">
        <v>44265</v>
      </c>
      <c r="C199" s="1" t="s">
        <v>496</v>
      </c>
      <c r="D199" s="6">
        <v>11343.85</v>
      </c>
    </row>
    <row r="200" spans="1:4" x14ac:dyDescent="0.25">
      <c r="A200" s="1" t="s">
        <v>18</v>
      </c>
      <c r="B200" s="3">
        <v>44211</v>
      </c>
      <c r="C200" s="1" t="s">
        <v>202</v>
      </c>
      <c r="D200" s="6">
        <v>6518781.8200000003</v>
      </c>
    </row>
    <row r="201" spans="1:4" x14ac:dyDescent="0.25">
      <c r="A201" s="1" t="s">
        <v>18</v>
      </c>
      <c r="B201" s="3">
        <v>44243</v>
      </c>
      <c r="C201" s="1" t="s">
        <v>353</v>
      </c>
      <c r="D201" s="6">
        <v>2219028.29</v>
      </c>
    </row>
    <row r="202" spans="1:4" x14ac:dyDescent="0.25">
      <c r="A202" s="1" t="s">
        <v>18</v>
      </c>
      <c r="B202" s="3">
        <v>44272</v>
      </c>
      <c r="C202" s="1" t="s">
        <v>531</v>
      </c>
      <c r="D202" s="6">
        <v>6914623.7199999997</v>
      </c>
    </row>
    <row r="203" spans="1:4" x14ac:dyDescent="0.25">
      <c r="A203" s="1" t="s">
        <v>125</v>
      </c>
      <c r="B203" s="3">
        <v>44239</v>
      </c>
      <c r="C203" s="1" t="s">
        <v>345</v>
      </c>
      <c r="D203" s="6">
        <v>51596.800000000003</v>
      </c>
    </row>
    <row r="204" spans="1:4" x14ac:dyDescent="0.25">
      <c r="A204" s="1" t="s">
        <v>125</v>
      </c>
      <c r="B204" s="3">
        <v>44257</v>
      </c>
      <c r="C204" s="1" t="s">
        <v>455</v>
      </c>
      <c r="D204" s="6">
        <v>19952</v>
      </c>
    </row>
    <row r="205" spans="1:4" x14ac:dyDescent="0.25">
      <c r="A205" s="1" t="s">
        <v>23</v>
      </c>
      <c r="B205" s="3">
        <v>44251</v>
      </c>
      <c r="C205" s="1" t="s">
        <v>400</v>
      </c>
      <c r="D205" s="6">
        <v>10788</v>
      </c>
    </row>
    <row r="206" spans="1:4" x14ac:dyDescent="0.25">
      <c r="A206" s="1" t="s">
        <v>23</v>
      </c>
      <c r="B206" s="3">
        <v>44254</v>
      </c>
      <c r="C206" s="1" t="s">
        <v>422</v>
      </c>
      <c r="D206" s="6">
        <v>928</v>
      </c>
    </row>
    <row r="207" spans="1:4" x14ac:dyDescent="0.25">
      <c r="A207" s="1" t="s">
        <v>23</v>
      </c>
      <c r="B207" s="3">
        <v>44274</v>
      </c>
      <c r="C207" s="1" t="s">
        <v>538</v>
      </c>
      <c r="D207" s="6">
        <v>7540</v>
      </c>
    </row>
    <row r="208" spans="1:4" x14ac:dyDescent="0.25">
      <c r="A208" s="1" t="s">
        <v>100</v>
      </c>
      <c r="B208" s="3">
        <v>44272</v>
      </c>
      <c r="C208" s="1" t="s">
        <v>615</v>
      </c>
      <c r="D208" s="6">
        <v>412645.44</v>
      </c>
    </row>
    <row r="209" spans="1:4" x14ac:dyDescent="0.25">
      <c r="A209" s="1" t="s">
        <v>86</v>
      </c>
      <c r="B209" s="3">
        <v>44207</v>
      </c>
      <c r="C209" s="1" t="s">
        <v>192</v>
      </c>
      <c r="D209" s="6">
        <v>5800</v>
      </c>
    </row>
    <row r="210" spans="1:4" x14ac:dyDescent="0.25">
      <c r="A210" s="1" t="s">
        <v>86</v>
      </c>
      <c r="B210" s="3">
        <v>44244</v>
      </c>
      <c r="C210" s="1" t="s">
        <v>366</v>
      </c>
      <c r="D210" s="6">
        <v>5800</v>
      </c>
    </row>
    <row r="211" spans="1:4" x14ac:dyDescent="0.25">
      <c r="A211" s="1" t="s">
        <v>86</v>
      </c>
      <c r="B211" s="3">
        <v>44274</v>
      </c>
      <c r="C211" s="1" t="s">
        <v>549</v>
      </c>
      <c r="D211" s="6">
        <v>5800</v>
      </c>
    </row>
    <row r="212" spans="1:4" x14ac:dyDescent="0.25">
      <c r="A212" s="1" t="s">
        <v>21</v>
      </c>
      <c r="B212" s="3">
        <v>44203</v>
      </c>
      <c r="C212" s="1" t="s">
        <v>177</v>
      </c>
      <c r="D212" s="6">
        <v>116490.89</v>
      </c>
    </row>
    <row r="213" spans="1:4" x14ac:dyDescent="0.25">
      <c r="A213" s="1" t="s">
        <v>21</v>
      </c>
      <c r="B213" s="3">
        <v>44204</v>
      </c>
      <c r="C213" s="1" t="s">
        <v>179</v>
      </c>
      <c r="D213" s="6">
        <v>848268.51</v>
      </c>
    </row>
    <row r="214" spans="1:4" x14ac:dyDescent="0.25">
      <c r="A214" s="1" t="s">
        <v>21</v>
      </c>
      <c r="B214" s="3">
        <v>44204</v>
      </c>
      <c r="C214" s="1" t="s">
        <v>180</v>
      </c>
      <c r="D214" s="6">
        <v>720177.37</v>
      </c>
    </row>
    <row r="215" spans="1:4" x14ac:dyDescent="0.25">
      <c r="A215" s="1" t="s">
        <v>21</v>
      </c>
      <c r="B215" s="3">
        <v>44204</v>
      </c>
      <c r="C215" s="1" t="s">
        <v>181</v>
      </c>
      <c r="D215" s="6">
        <v>1221912.69</v>
      </c>
    </row>
    <row r="216" spans="1:4" x14ac:dyDescent="0.25">
      <c r="A216" s="1" t="s">
        <v>21</v>
      </c>
      <c r="B216" s="3">
        <v>44204</v>
      </c>
      <c r="C216" s="1" t="s">
        <v>182</v>
      </c>
      <c r="D216" s="6">
        <v>606839.47</v>
      </c>
    </row>
    <row r="217" spans="1:4" x14ac:dyDescent="0.25">
      <c r="A217" s="1" t="s">
        <v>21</v>
      </c>
      <c r="B217" s="3">
        <v>44208</v>
      </c>
      <c r="C217" s="1" t="s">
        <v>193</v>
      </c>
      <c r="D217" s="6">
        <v>442735.95</v>
      </c>
    </row>
    <row r="218" spans="1:4" x14ac:dyDescent="0.25">
      <c r="A218" s="1" t="s">
        <v>21</v>
      </c>
      <c r="B218" s="3">
        <v>44208</v>
      </c>
      <c r="C218" s="1" t="s">
        <v>194</v>
      </c>
      <c r="D218" s="6">
        <v>33855.39</v>
      </c>
    </row>
    <row r="219" spans="1:4" x14ac:dyDescent="0.25">
      <c r="A219" s="1" t="s">
        <v>21</v>
      </c>
      <c r="B219" s="3">
        <v>44216</v>
      </c>
      <c r="C219" s="1" t="s">
        <v>231</v>
      </c>
      <c r="D219" s="6">
        <v>1512965.59</v>
      </c>
    </row>
    <row r="220" spans="1:4" x14ac:dyDescent="0.25">
      <c r="A220" s="1" t="s">
        <v>21</v>
      </c>
      <c r="B220" s="3">
        <v>44216</v>
      </c>
      <c r="C220" s="1" t="s">
        <v>232</v>
      </c>
      <c r="D220" s="6">
        <v>66865.740000000005</v>
      </c>
    </row>
    <row r="221" spans="1:4" x14ac:dyDescent="0.25">
      <c r="A221" s="1" t="s">
        <v>21</v>
      </c>
      <c r="B221" s="3">
        <v>44216</v>
      </c>
      <c r="C221" s="1" t="s">
        <v>233</v>
      </c>
      <c r="D221" s="6">
        <v>602428.1</v>
      </c>
    </row>
    <row r="222" spans="1:4" x14ac:dyDescent="0.25">
      <c r="A222" s="1" t="s">
        <v>21</v>
      </c>
      <c r="B222" s="3">
        <v>44216</v>
      </c>
      <c r="C222" s="1" t="s">
        <v>234</v>
      </c>
      <c r="D222" s="6">
        <v>14451.5</v>
      </c>
    </row>
    <row r="223" spans="1:4" x14ac:dyDescent="0.25">
      <c r="A223" s="1" t="s">
        <v>21</v>
      </c>
      <c r="B223" s="3">
        <v>44221</v>
      </c>
      <c r="C223" s="1" t="s">
        <v>245</v>
      </c>
      <c r="D223" s="6">
        <v>8142.6</v>
      </c>
    </row>
    <row r="224" spans="1:4" x14ac:dyDescent="0.25">
      <c r="A224" s="1" t="s">
        <v>21</v>
      </c>
      <c r="B224" s="3">
        <v>44224</v>
      </c>
      <c r="C224" s="1" t="s">
        <v>283</v>
      </c>
      <c r="D224" s="6">
        <v>1473935.06</v>
      </c>
    </row>
    <row r="225" spans="1:4" x14ac:dyDescent="0.25">
      <c r="A225" s="1" t="s">
        <v>21</v>
      </c>
      <c r="B225" s="3">
        <v>44224</v>
      </c>
      <c r="C225" s="1" t="s">
        <v>284</v>
      </c>
      <c r="D225" s="6">
        <v>6308.26</v>
      </c>
    </row>
    <row r="226" spans="1:4" x14ac:dyDescent="0.25">
      <c r="A226" s="1" t="s">
        <v>21</v>
      </c>
      <c r="B226" s="3">
        <v>44224</v>
      </c>
      <c r="C226" s="1" t="s">
        <v>285</v>
      </c>
      <c r="D226" s="6">
        <v>544004.89</v>
      </c>
    </row>
    <row r="227" spans="1:4" x14ac:dyDescent="0.25">
      <c r="A227" s="1" t="s">
        <v>21</v>
      </c>
      <c r="B227" s="3">
        <v>44224</v>
      </c>
      <c r="C227" s="1" t="s">
        <v>286</v>
      </c>
      <c r="D227" s="6">
        <v>43488.480000000003</v>
      </c>
    </row>
    <row r="228" spans="1:4" x14ac:dyDescent="0.25">
      <c r="A228" s="1" t="s">
        <v>21</v>
      </c>
      <c r="B228" s="3">
        <v>44225</v>
      </c>
      <c r="C228" s="1" t="s">
        <v>291</v>
      </c>
      <c r="D228" s="6">
        <v>47323.89</v>
      </c>
    </row>
    <row r="229" spans="1:4" x14ac:dyDescent="0.25">
      <c r="A229" s="1" t="s">
        <v>21</v>
      </c>
      <c r="B229" s="3">
        <v>44225</v>
      </c>
      <c r="C229" s="1" t="s">
        <v>292</v>
      </c>
      <c r="D229" s="6">
        <v>35451.629999999997</v>
      </c>
    </row>
    <row r="230" spans="1:4" x14ac:dyDescent="0.25">
      <c r="A230" s="1" t="s">
        <v>21</v>
      </c>
      <c r="B230" s="3">
        <v>44225</v>
      </c>
      <c r="C230" s="1" t="s">
        <v>293</v>
      </c>
      <c r="D230" s="6">
        <v>35779.96</v>
      </c>
    </row>
    <row r="231" spans="1:4" x14ac:dyDescent="0.25">
      <c r="A231" s="1" t="s">
        <v>21</v>
      </c>
      <c r="B231" s="3">
        <v>44231</v>
      </c>
      <c r="C231" s="1" t="s">
        <v>310</v>
      </c>
      <c r="D231" s="6">
        <v>99646.12</v>
      </c>
    </row>
    <row r="232" spans="1:4" x14ac:dyDescent="0.25">
      <c r="A232" s="1" t="s">
        <v>21</v>
      </c>
      <c r="B232" s="3">
        <v>44237</v>
      </c>
      <c r="C232" s="1" t="s">
        <v>331</v>
      </c>
      <c r="D232" s="6">
        <v>1380171.47</v>
      </c>
    </row>
    <row r="233" spans="1:4" x14ac:dyDescent="0.25">
      <c r="A233" s="1" t="s">
        <v>21</v>
      </c>
      <c r="B233" s="3">
        <v>44237</v>
      </c>
      <c r="C233" s="1" t="s">
        <v>332</v>
      </c>
      <c r="D233" s="6">
        <v>672238.9</v>
      </c>
    </row>
    <row r="234" spans="1:4" x14ac:dyDescent="0.25">
      <c r="A234" s="1" t="s">
        <v>21</v>
      </c>
      <c r="B234" s="3">
        <v>44237</v>
      </c>
      <c r="C234" s="1" t="s">
        <v>333</v>
      </c>
      <c r="D234" s="6">
        <v>673868.76</v>
      </c>
    </row>
    <row r="235" spans="1:4" x14ac:dyDescent="0.25">
      <c r="A235" s="1" t="s">
        <v>21</v>
      </c>
      <c r="B235" s="3">
        <v>44237</v>
      </c>
      <c r="C235" s="1" t="s">
        <v>334</v>
      </c>
      <c r="D235" s="6">
        <v>368598.31</v>
      </c>
    </row>
    <row r="236" spans="1:4" x14ac:dyDescent="0.25">
      <c r="A236" s="1" t="s">
        <v>21</v>
      </c>
      <c r="B236" s="3">
        <v>44237</v>
      </c>
      <c r="C236" s="1" t="s">
        <v>335</v>
      </c>
      <c r="D236" s="6">
        <v>404903.62</v>
      </c>
    </row>
    <row r="237" spans="1:4" x14ac:dyDescent="0.25">
      <c r="A237" s="1" t="s">
        <v>21</v>
      </c>
      <c r="B237" s="3">
        <v>44243</v>
      </c>
      <c r="C237" s="1" t="s">
        <v>356</v>
      </c>
      <c r="D237" s="6">
        <v>27244.65</v>
      </c>
    </row>
    <row r="238" spans="1:4" x14ac:dyDescent="0.25">
      <c r="A238" s="1" t="s">
        <v>21</v>
      </c>
      <c r="B238" s="3">
        <v>44246</v>
      </c>
      <c r="C238" s="1" t="s">
        <v>382</v>
      </c>
      <c r="D238" s="6">
        <v>1702385.53</v>
      </c>
    </row>
    <row r="239" spans="1:4" x14ac:dyDescent="0.25">
      <c r="A239" s="1" t="s">
        <v>21</v>
      </c>
      <c r="B239" s="3">
        <v>44246</v>
      </c>
      <c r="C239" s="1" t="s">
        <v>383</v>
      </c>
      <c r="D239" s="6">
        <v>671757.05</v>
      </c>
    </row>
    <row r="240" spans="1:4" x14ac:dyDescent="0.25">
      <c r="A240" s="1" t="s">
        <v>21</v>
      </c>
      <c r="B240" s="3">
        <v>44249</v>
      </c>
      <c r="C240" s="1" t="s">
        <v>384</v>
      </c>
      <c r="D240" s="6">
        <v>338622.69</v>
      </c>
    </row>
    <row r="241" spans="1:4" x14ac:dyDescent="0.25">
      <c r="A241" s="1" t="s">
        <v>21</v>
      </c>
      <c r="B241" s="3">
        <v>44252</v>
      </c>
      <c r="C241" s="1" t="s">
        <v>418</v>
      </c>
      <c r="D241" s="6">
        <v>2562.6799999999998</v>
      </c>
    </row>
    <row r="242" spans="1:4" x14ac:dyDescent="0.25">
      <c r="A242" s="1" t="s">
        <v>21</v>
      </c>
      <c r="B242" s="3">
        <v>44253</v>
      </c>
      <c r="C242" s="1" t="s">
        <v>419</v>
      </c>
      <c r="D242" s="6">
        <v>1787251.87</v>
      </c>
    </row>
    <row r="243" spans="1:4" x14ac:dyDescent="0.25">
      <c r="A243" s="1" t="s">
        <v>21</v>
      </c>
      <c r="B243" s="3">
        <v>44253</v>
      </c>
      <c r="C243" s="1" t="s">
        <v>420</v>
      </c>
      <c r="D243" s="6">
        <v>659581.43000000005</v>
      </c>
    </row>
    <row r="244" spans="1:4" x14ac:dyDescent="0.25">
      <c r="A244" s="1" t="s">
        <v>21</v>
      </c>
      <c r="B244" s="3">
        <v>44254</v>
      </c>
      <c r="C244" s="1" t="s">
        <v>421</v>
      </c>
      <c r="D244" s="6">
        <v>103329.04</v>
      </c>
    </row>
    <row r="245" spans="1:4" x14ac:dyDescent="0.25">
      <c r="A245" s="1" t="s">
        <v>21</v>
      </c>
      <c r="B245" s="3">
        <v>44259</v>
      </c>
      <c r="C245" s="1" t="s">
        <v>470</v>
      </c>
      <c r="D245" s="6">
        <v>105025.07</v>
      </c>
    </row>
    <row r="246" spans="1:4" x14ac:dyDescent="0.25">
      <c r="A246" s="1" t="s">
        <v>21</v>
      </c>
      <c r="B246" s="3">
        <v>44265</v>
      </c>
      <c r="C246" s="1" t="s">
        <v>508</v>
      </c>
      <c r="D246" s="6">
        <v>814980.57</v>
      </c>
    </row>
    <row r="247" spans="1:4" x14ac:dyDescent="0.25">
      <c r="A247" s="1" t="s">
        <v>21</v>
      </c>
      <c r="B247" s="3">
        <v>44265</v>
      </c>
      <c r="C247" s="1" t="s">
        <v>509</v>
      </c>
      <c r="D247" s="6">
        <v>262968.24</v>
      </c>
    </row>
    <row r="248" spans="1:4" x14ac:dyDescent="0.25">
      <c r="A248" s="1" t="s">
        <v>21</v>
      </c>
      <c r="B248" s="3">
        <v>44265</v>
      </c>
      <c r="C248" s="1" t="s">
        <v>510</v>
      </c>
      <c r="D248" s="6">
        <v>1705032.18</v>
      </c>
    </row>
    <row r="249" spans="1:4" x14ac:dyDescent="0.25">
      <c r="A249" s="1" t="s">
        <v>21</v>
      </c>
      <c r="B249" s="3">
        <v>44265</v>
      </c>
      <c r="C249" s="1" t="s">
        <v>511</v>
      </c>
      <c r="D249" s="6">
        <v>683776.47</v>
      </c>
    </row>
    <row r="250" spans="1:4" x14ac:dyDescent="0.25">
      <c r="A250" s="1" t="s">
        <v>21</v>
      </c>
      <c r="B250" s="3">
        <v>44272</v>
      </c>
      <c r="C250" s="1" t="s">
        <v>532</v>
      </c>
      <c r="D250" s="6">
        <v>309527.34000000003</v>
      </c>
    </row>
    <row r="251" spans="1:4" x14ac:dyDescent="0.25">
      <c r="A251" s="1" t="s">
        <v>21</v>
      </c>
      <c r="B251" s="3">
        <v>44272</v>
      </c>
      <c r="C251" s="1" t="s">
        <v>533</v>
      </c>
      <c r="D251" s="6">
        <v>32748.58</v>
      </c>
    </row>
    <row r="252" spans="1:4" x14ac:dyDescent="0.25">
      <c r="A252" s="1" t="s">
        <v>21</v>
      </c>
      <c r="B252" s="3">
        <v>44274</v>
      </c>
      <c r="C252" s="1" t="s">
        <v>561</v>
      </c>
      <c r="D252" s="6">
        <v>1674102.5</v>
      </c>
    </row>
    <row r="253" spans="1:4" x14ac:dyDescent="0.25">
      <c r="A253" s="1" t="s">
        <v>21</v>
      </c>
      <c r="B253" s="3">
        <v>44274</v>
      </c>
      <c r="C253" s="1" t="s">
        <v>562</v>
      </c>
      <c r="D253" s="6">
        <v>687024.36</v>
      </c>
    </row>
    <row r="254" spans="1:4" x14ac:dyDescent="0.25">
      <c r="A254" s="1" t="s">
        <v>21</v>
      </c>
      <c r="B254" s="3">
        <v>44279</v>
      </c>
      <c r="C254" s="1" t="s">
        <v>570</v>
      </c>
      <c r="D254" s="6">
        <v>6314.46</v>
      </c>
    </row>
    <row r="255" spans="1:4" x14ac:dyDescent="0.25">
      <c r="A255" s="1" t="s">
        <v>21</v>
      </c>
      <c r="B255" s="3">
        <v>44285</v>
      </c>
      <c r="C255" s="1" t="s">
        <v>577</v>
      </c>
      <c r="D255" s="6">
        <v>1879363.13</v>
      </c>
    </row>
    <row r="256" spans="1:4" x14ac:dyDescent="0.25">
      <c r="A256" s="1" t="s">
        <v>21</v>
      </c>
      <c r="B256" s="3">
        <v>44285</v>
      </c>
      <c r="C256" s="1" t="s">
        <v>578</v>
      </c>
      <c r="D256" s="6">
        <v>661279.07999999996</v>
      </c>
    </row>
    <row r="257" spans="1:4" x14ac:dyDescent="0.25">
      <c r="A257" s="1" t="s">
        <v>21</v>
      </c>
      <c r="B257" s="3">
        <v>44286</v>
      </c>
      <c r="C257" s="1" t="s">
        <v>609</v>
      </c>
      <c r="D257" s="6">
        <v>17000</v>
      </c>
    </row>
    <row r="258" spans="1:4" x14ac:dyDescent="0.25">
      <c r="A258" s="1" t="s">
        <v>70</v>
      </c>
      <c r="B258" s="3">
        <v>44214</v>
      </c>
      <c r="C258" s="1" t="s">
        <v>214</v>
      </c>
      <c r="D258" s="6">
        <v>114840</v>
      </c>
    </row>
    <row r="259" spans="1:4" x14ac:dyDescent="0.25">
      <c r="A259" s="1" t="s">
        <v>70</v>
      </c>
      <c r="B259" s="3">
        <v>44251</v>
      </c>
      <c r="C259" s="1" t="s">
        <v>407</v>
      </c>
      <c r="D259" s="6">
        <v>76560</v>
      </c>
    </row>
    <row r="260" spans="1:4" x14ac:dyDescent="0.25">
      <c r="A260" s="1" t="s">
        <v>70</v>
      </c>
      <c r="B260" s="3">
        <v>44273</v>
      </c>
      <c r="C260" s="1" t="s">
        <v>536</v>
      </c>
      <c r="D260" s="6">
        <v>114840</v>
      </c>
    </row>
    <row r="261" spans="1:4" x14ac:dyDescent="0.25">
      <c r="A261" s="1" t="s">
        <v>70</v>
      </c>
      <c r="B261" s="3">
        <v>44286</v>
      </c>
      <c r="C261" s="1" t="s">
        <v>591</v>
      </c>
      <c r="D261" s="6">
        <v>38280</v>
      </c>
    </row>
    <row r="262" spans="1:4" x14ac:dyDescent="0.25">
      <c r="A262" s="1" t="s">
        <v>10</v>
      </c>
      <c r="B262" s="3">
        <v>44246</v>
      </c>
      <c r="C262" s="1" t="s">
        <v>378</v>
      </c>
      <c r="D262" s="6">
        <v>1554.4</v>
      </c>
    </row>
    <row r="263" spans="1:4" x14ac:dyDescent="0.25">
      <c r="A263" s="1" t="s">
        <v>10</v>
      </c>
      <c r="B263" s="3">
        <v>44251</v>
      </c>
      <c r="C263" s="1" t="s">
        <v>408</v>
      </c>
      <c r="D263" s="6">
        <v>8990</v>
      </c>
    </row>
    <row r="264" spans="1:4" x14ac:dyDescent="0.25">
      <c r="A264" s="1" t="s">
        <v>10</v>
      </c>
      <c r="B264" s="3">
        <v>44254</v>
      </c>
      <c r="C264" s="1" t="s">
        <v>433</v>
      </c>
      <c r="D264" s="6">
        <v>13444.4</v>
      </c>
    </row>
    <row r="265" spans="1:4" x14ac:dyDescent="0.25">
      <c r="A265" s="1" t="s">
        <v>10</v>
      </c>
      <c r="B265" s="3">
        <v>44265</v>
      </c>
      <c r="C265" s="1" t="s">
        <v>497</v>
      </c>
      <c r="D265" s="6">
        <v>939.6</v>
      </c>
    </row>
    <row r="266" spans="1:4" x14ac:dyDescent="0.25">
      <c r="A266" s="1" t="s">
        <v>102</v>
      </c>
      <c r="B266" s="3">
        <v>44202</v>
      </c>
      <c r="C266" s="1" t="s">
        <v>142</v>
      </c>
      <c r="D266" s="6">
        <v>21363.85</v>
      </c>
    </row>
    <row r="267" spans="1:4" x14ac:dyDescent="0.25">
      <c r="A267" s="1" t="s">
        <v>102</v>
      </c>
      <c r="B267" s="3">
        <v>44224</v>
      </c>
      <c r="C267" s="1" t="s">
        <v>274</v>
      </c>
      <c r="D267" s="6">
        <v>1933.91</v>
      </c>
    </row>
    <row r="268" spans="1:4" x14ac:dyDescent="0.25">
      <c r="A268" s="1" t="s">
        <v>102</v>
      </c>
      <c r="B268" s="3">
        <v>44250</v>
      </c>
      <c r="C268" s="1" t="s">
        <v>393</v>
      </c>
      <c r="D268" s="6">
        <v>8457.5400000000009</v>
      </c>
    </row>
    <row r="269" spans="1:4" x14ac:dyDescent="0.25">
      <c r="A269" s="1" t="s">
        <v>68</v>
      </c>
      <c r="B269" s="3">
        <v>44246</v>
      </c>
      <c r="C269" s="1" t="s">
        <v>381</v>
      </c>
      <c r="D269" s="6">
        <v>16112.4</v>
      </c>
    </row>
    <row r="270" spans="1:4" x14ac:dyDescent="0.25">
      <c r="A270" s="1" t="s">
        <v>52</v>
      </c>
      <c r="B270" s="3">
        <v>44211</v>
      </c>
      <c r="C270" s="1" t="s">
        <v>196</v>
      </c>
      <c r="D270" s="6">
        <v>19290.3</v>
      </c>
    </row>
    <row r="271" spans="1:4" x14ac:dyDescent="0.25">
      <c r="A271" s="1" t="s">
        <v>124</v>
      </c>
      <c r="B271" s="3">
        <v>44224</v>
      </c>
      <c r="C271" s="1" t="s">
        <v>275</v>
      </c>
      <c r="D271" s="6">
        <v>85663.679999999993</v>
      </c>
    </row>
    <row r="272" spans="1:4" x14ac:dyDescent="0.25">
      <c r="A272" s="1" t="s">
        <v>124</v>
      </c>
      <c r="B272" s="3">
        <v>44232</v>
      </c>
      <c r="C272" s="1" t="s">
        <v>314</v>
      </c>
      <c r="D272" s="6">
        <v>12702</v>
      </c>
    </row>
    <row r="273" spans="1:4" x14ac:dyDescent="0.25">
      <c r="A273" s="1" t="s">
        <v>124</v>
      </c>
      <c r="B273" s="3">
        <v>44239</v>
      </c>
      <c r="C273" s="1" t="s">
        <v>340</v>
      </c>
      <c r="D273" s="6">
        <v>46655.199999999997</v>
      </c>
    </row>
    <row r="274" spans="1:4" x14ac:dyDescent="0.25">
      <c r="A274" s="1" t="s">
        <v>124</v>
      </c>
      <c r="B274" s="3">
        <v>44250</v>
      </c>
      <c r="C274" s="1" t="s">
        <v>394</v>
      </c>
      <c r="D274" s="6">
        <v>38053.800000000003</v>
      </c>
    </row>
    <row r="275" spans="1:4" x14ac:dyDescent="0.25">
      <c r="A275" s="1" t="s">
        <v>124</v>
      </c>
      <c r="B275" s="3">
        <v>44251</v>
      </c>
      <c r="C275" s="1" t="s">
        <v>409</v>
      </c>
      <c r="D275" s="6">
        <v>9164</v>
      </c>
    </row>
    <row r="276" spans="1:4" x14ac:dyDescent="0.25">
      <c r="A276" s="1" t="s">
        <v>124</v>
      </c>
      <c r="B276" s="3">
        <v>44257</v>
      </c>
      <c r="C276" s="1" t="s">
        <v>460</v>
      </c>
      <c r="D276" s="6">
        <v>5220</v>
      </c>
    </row>
    <row r="277" spans="1:4" x14ac:dyDescent="0.25">
      <c r="A277" s="1" t="s">
        <v>88</v>
      </c>
      <c r="B277" s="3">
        <v>44203</v>
      </c>
      <c r="C277" s="1" t="s">
        <v>171</v>
      </c>
      <c r="D277" s="6">
        <v>98548.6</v>
      </c>
    </row>
    <row r="278" spans="1:4" x14ac:dyDescent="0.25">
      <c r="A278" s="1" t="s">
        <v>88</v>
      </c>
      <c r="B278" s="3">
        <v>44224</v>
      </c>
      <c r="C278" s="1" t="s">
        <v>276</v>
      </c>
      <c r="D278" s="6">
        <v>6400</v>
      </c>
    </row>
    <row r="279" spans="1:4" x14ac:dyDescent="0.25">
      <c r="A279" s="1" t="s">
        <v>88</v>
      </c>
      <c r="B279" s="3">
        <v>44232</v>
      </c>
      <c r="C279" s="1" t="s">
        <v>320</v>
      </c>
      <c r="D279" s="6">
        <v>22500</v>
      </c>
    </row>
    <row r="280" spans="1:4" x14ac:dyDescent="0.25">
      <c r="A280" s="1" t="s">
        <v>88</v>
      </c>
      <c r="B280" s="3">
        <v>44251</v>
      </c>
      <c r="C280" s="1" t="s">
        <v>410</v>
      </c>
      <c r="D280" s="6">
        <v>1600.8</v>
      </c>
    </row>
    <row r="281" spans="1:4" x14ac:dyDescent="0.25">
      <c r="A281" s="1" t="s">
        <v>88</v>
      </c>
      <c r="B281" s="3">
        <v>44254</v>
      </c>
      <c r="C281" s="1" t="s">
        <v>434</v>
      </c>
      <c r="D281" s="6">
        <v>2400</v>
      </c>
    </row>
    <row r="282" spans="1:4" x14ac:dyDescent="0.25">
      <c r="A282" s="1" t="s">
        <v>88</v>
      </c>
      <c r="B282" s="3">
        <v>44265</v>
      </c>
      <c r="C282" s="1" t="s">
        <v>498</v>
      </c>
      <c r="D282" s="6">
        <v>4856</v>
      </c>
    </row>
    <row r="283" spans="1:4" x14ac:dyDescent="0.25">
      <c r="A283" s="1" t="s">
        <v>88</v>
      </c>
      <c r="B283" s="3">
        <v>44274</v>
      </c>
      <c r="C283" s="1" t="s">
        <v>550</v>
      </c>
      <c r="D283" s="6">
        <v>20309.2</v>
      </c>
    </row>
    <row r="284" spans="1:4" x14ac:dyDescent="0.25">
      <c r="A284" s="1" t="s">
        <v>88</v>
      </c>
      <c r="B284" s="3">
        <v>44286</v>
      </c>
      <c r="C284" s="1" t="s">
        <v>592</v>
      </c>
      <c r="D284" s="6">
        <v>10152</v>
      </c>
    </row>
    <row r="285" spans="1:4" x14ac:dyDescent="0.25">
      <c r="A285" s="1" t="s">
        <v>25</v>
      </c>
      <c r="B285" s="3">
        <v>44203</v>
      </c>
      <c r="C285" s="1" t="s">
        <v>172</v>
      </c>
      <c r="D285" s="6">
        <v>63229.48</v>
      </c>
    </row>
    <row r="286" spans="1:4" x14ac:dyDescent="0.25">
      <c r="A286" s="1" t="s">
        <v>25</v>
      </c>
      <c r="B286" s="3">
        <v>44254</v>
      </c>
      <c r="C286" s="1" t="s">
        <v>435</v>
      </c>
      <c r="D286" s="6">
        <v>34139.050000000003</v>
      </c>
    </row>
    <row r="287" spans="1:4" x14ac:dyDescent="0.25">
      <c r="A287" s="1" t="s">
        <v>40</v>
      </c>
      <c r="B287" s="3">
        <v>44207</v>
      </c>
      <c r="C287" s="1" t="s">
        <v>191</v>
      </c>
      <c r="D287" s="6">
        <v>22344</v>
      </c>
    </row>
    <row r="288" spans="1:4" x14ac:dyDescent="0.25">
      <c r="A288" s="1" t="s">
        <v>40</v>
      </c>
      <c r="B288" s="3">
        <v>44224</v>
      </c>
      <c r="C288" s="1" t="s">
        <v>277</v>
      </c>
      <c r="D288" s="6">
        <v>18900</v>
      </c>
    </row>
    <row r="289" spans="1:4" x14ac:dyDescent="0.25">
      <c r="A289" s="1" t="s">
        <v>40</v>
      </c>
      <c r="B289" s="3">
        <v>44254</v>
      </c>
      <c r="C289" s="1" t="s">
        <v>436</v>
      </c>
      <c r="D289" s="6">
        <v>19647</v>
      </c>
    </row>
    <row r="290" spans="1:4" x14ac:dyDescent="0.25">
      <c r="A290" s="1" t="s">
        <v>40</v>
      </c>
      <c r="B290" s="3">
        <v>44257</v>
      </c>
      <c r="C290" s="1" t="s">
        <v>461</v>
      </c>
      <c r="D290" s="6">
        <v>16215</v>
      </c>
    </row>
    <row r="291" spans="1:4" x14ac:dyDescent="0.25">
      <c r="A291" s="1" t="s">
        <v>40</v>
      </c>
      <c r="B291" s="3">
        <v>44260</v>
      </c>
      <c r="C291" s="1" t="s">
        <v>473</v>
      </c>
      <c r="D291" s="6">
        <v>2320</v>
      </c>
    </row>
    <row r="292" spans="1:4" x14ac:dyDescent="0.25">
      <c r="A292" s="1" t="s">
        <v>40</v>
      </c>
      <c r="B292" s="3">
        <v>44274</v>
      </c>
      <c r="C292" s="1" t="s">
        <v>551</v>
      </c>
      <c r="D292" s="6">
        <v>38300</v>
      </c>
    </row>
    <row r="293" spans="1:4" x14ac:dyDescent="0.25">
      <c r="A293" s="1" t="s">
        <v>117</v>
      </c>
      <c r="B293" s="3">
        <v>44214</v>
      </c>
      <c r="C293" s="1" t="s">
        <v>226</v>
      </c>
      <c r="D293" s="6">
        <v>22237.200000000001</v>
      </c>
    </row>
    <row r="294" spans="1:4" x14ac:dyDescent="0.25">
      <c r="A294" s="1" t="s">
        <v>117</v>
      </c>
      <c r="B294" s="3">
        <v>44257</v>
      </c>
      <c r="C294" s="1" t="s">
        <v>462</v>
      </c>
      <c r="D294" s="6">
        <v>22237.200000000001</v>
      </c>
    </row>
    <row r="295" spans="1:4" x14ac:dyDescent="0.25">
      <c r="A295" s="1" t="s">
        <v>117</v>
      </c>
      <c r="B295" s="3">
        <v>44263</v>
      </c>
      <c r="C295" s="1" t="s">
        <v>480</v>
      </c>
      <c r="D295" s="6">
        <v>22237.200000000001</v>
      </c>
    </row>
    <row r="296" spans="1:4" x14ac:dyDescent="0.25">
      <c r="A296" s="1" t="s">
        <v>517</v>
      </c>
      <c r="B296" s="3">
        <v>44267</v>
      </c>
      <c r="C296" s="1" t="s">
        <v>518</v>
      </c>
      <c r="D296" s="6">
        <v>120032.96000000001</v>
      </c>
    </row>
    <row r="297" spans="1:4" x14ac:dyDescent="0.25">
      <c r="A297" s="1" t="s">
        <v>517</v>
      </c>
      <c r="B297" s="3">
        <v>44285</v>
      </c>
      <c r="C297" s="1" t="s">
        <v>576</v>
      </c>
      <c r="D297" s="6">
        <v>50842.8</v>
      </c>
    </row>
    <row r="298" spans="1:4" x14ac:dyDescent="0.25">
      <c r="A298" s="1" t="s">
        <v>33</v>
      </c>
      <c r="B298" s="3">
        <v>44243</v>
      </c>
      <c r="C298" s="1" t="s">
        <v>351</v>
      </c>
      <c r="D298" s="6">
        <v>14500</v>
      </c>
    </row>
    <row r="299" spans="1:4" x14ac:dyDescent="0.25">
      <c r="A299" s="1" t="s">
        <v>33</v>
      </c>
      <c r="B299" s="3">
        <v>44260</v>
      </c>
      <c r="C299" s="1" t="s">
        <v>477</v>
      </c>
      <c r="D299" s="6">
        <v>14500</v>
      </c>
    </row>
    <row r="300" spans="1:4" x14ac:dyDescent="0.25">
      <c r="A300" s="1" t="s">
        <v>80</v>
      </c>
      <c r="B300" s="3">
        <v>44214</v>
      </c>
      <c r="C300" s="1" t="s">
        <v>215</v>
      </c>
      <c r="D300" s="6">
        <v>3210.42</v>
      </c>
    </row>
    <row r="301" spans="1:4" x14ac:dyDescent="0.25">
      <c r="A301" s="1" t="s">
        <v>112</v>
      </c>
      <c r="B301" s="3">
        <v>44202</v>
      </c>
      <c r="C301" s="1" t="s">
        <v>143</v>
      </c>
      <c r="D301" s="6">
        <v>4932.93</v>
      </c>
    </row>
    <row r="302" spans="1:4" x14ac:dyDescent="0.25">
      <c r="A302" s="1" t="s">
        <v>35</v>
      </c>
      <c r="B302" s="3">
        <v>44202</v>
      </c>
      <c r="C302" s="1" t="s">
        <v>149</v>
      </c>
      <c r="D302" s="6">
        <v>33268.800000000003</v>
      </c>
    </row>
    <row r="303" spans="1:4" x14ac:dyDescent="0.25">
      <c r="A303" s="1" t="s">
        <v>35</v>
      </c>
      <c r="B303" s="3">
        <v>44224</v>
      </c>
      <c r="C303" s="1" t="s">
        <v>263</v>
      </c>
      <c r="D303" s="6">
        <v>15706.4</v>
      </c>
    </row>
    <row r="304" spans="1:4" x14ac:dyDescent="0.25">
      <c r="A304" s="1" t="s">
        <v>35</v>
      </c>
      <c r="B304" s="3">
        <v>44243</v>
      </c>
      <c r="C304" s="1" t="s">
        <v>352</v>
      </c>
      <c r="D304" s="6">
        <v>13432.8</v>
      </c>
    </row>
    <row r="305" spans="1:4" x14ac:dyDescent="0.25">
      <c r="A305" s="1" t="s">
        <v>35</v>
      </c>
      <c r="B305" s="3">
        <v>44251</v>
      </c>
      <c r="C305" s="1" t="s">
        <v>401</v>
      </c>
      <c r="D305" s="6">
        <v>31621.599999999999</v>
      </c>
    </row>
    <row r="306" spans="1:4" x14ac:dyDescent="0.25">
      <c r="A306" s="1" t="s">
        <v>35</v>
      </c>
      <c r="B306" s="3">
        <v>44254</v>
      </c>
      <c r="C306" s="1" t="s">
        <v>423</v>
      </c>
      <c r="D306" s="6">
        <v>35704.800000000003</v>
      </c>
    </row>
    <row r="307" spans="1:4" x14ac:dyDescent="0.25">
      <c r="A307" s="1" t="s">
        <v>35</v>
      </c>
      <c r="B307" s="3">
        <v>44267</v>
      </c>
      <c r="C307" s="1" t="s">
        <v>512</v>
      </c>
      <c r="D307" s="6">
        <v>24452.799999999999</v>
      </c>
    </row>
    <row r="308" spans="1:4" x14ac:dyDescent="0.25">
      <c r="A308" s="1" t="s">
        <v>35</v>
      </c>
      <c r="B308" s="3">
        <v>44274</v>
      </c>
      <c r="C308" s="1" t="s">
        <v>539</v>
      </c>
      <c r="D308" s="6">
        <v>14395.6</v>
      </c>
    </row>
    <row r="309" spans="1:4" x14ac:dyDescent="0.25">
      <c r="A309" s="1" t="s">
        <v>35</v>
      </c>
      <c r="B309" s="3">
        <v>44286</v>
      </c>
      <c r="C309" s="1" t="s">
        <v>581</v>
      </c>
      <c r="D309" s="6">
        <v>21947.200000000001</v>
      </c>
    </row>
    <row r="310" spans="1:4" x14ac:dyDescent="0.25">
      <c r="A310" s="1" t="s">
        <v>19</v>
      </c>
      <c r="B310" s="3">
        <v>44224</v>
      </c>
      <c r="C310" s="1" t="s">
        <v>264</v>
      </c>
      <c r="D310" s="6">
        <v>4350</v>
      </c>
    </row>
    <row r="311" spans="1:4" x14ac:dyDescent="0.25">
      <c r="A311" s="1" t="s">
        <v>19</v>
      </c>
      <c r="B311" s="3">
        <v>44280</v>
      </c>
      <c r="C311" s="1" t="s">
        <v>571</v>
      </c>
      <c r="D311" s="6">
        <v>3480</v>
      </c>
    </row>
    <row r="312" spans="1:4" x14ac:dyDescent="0.25">
      <c r="A312" s="1" t="s">
        <v>50</v>
      </c>
      <c r="B312" s="3">
        <v>44254</v>
      </c>
      <c r="C312" s="1" t="s">
        <v>424</v>
      </c>
      <c r="D312" s="6">
        <v>16699.82</v>
      </c>
    </row>
    <row r="313" spans="1:4" x14ac:dyDescent="0.25">
      <c r="A313" s="1" t="s">
        <v>50</v>
      </c>
      <c r="B313" s="3">
        <v>44265</v>
      </c>
      <c r="C313" s="1" t="s">
        <v>499</v>
      </c>
      <c r="D313" s="6">
        <v>1050.74</v>
      </c>
    </row>
    <row r="314" spans="1:4" x14ac:dyDescent="0.25">
      <c r="A314" s="1" t="s">
        <v>50</v>
      </c>
      <c r="B314" s="3">
        <v>44274</v>
      </c>
      <c r="C314" s="1" t="s">
        <v>552</v>
      </c>
      <c r="D314" s="6">
        <v>2340</v>
      </c>
    </row>
    <row r="315" spans="1:4" x14ac:dyDescent="0.25">
      <c r="A315" s="1" t="s">
        <v>50</v>
      </c>
      <c r="B315" s="3">
        <v>44286</v>
      </c>
      <c r="C315" s="1" t="s">
        <v>593</v>
      </c>
      <c r="D315" s="6">
        <v>3764.2</v>
      </c>
    </row>
    <row r="316" spans="1:4" x14ac:dyDescent="0.25">
      <c r="A316" s="4" t="s">
        <v>11</v>
      </c>
      <c r="B316" s="3">
        <v>44203</v>
      </c>
      <c r="C316" s="4" t="s">
        <v>173</v>
      </c>
      <c r="D316" s="10">
        <v>162730.54999999999</v>
      </c>
    </row>
    <row r="317" spans="1:4" x14ac:dyDescent="0.25">
      <c r="A317" s="4" t="s">
        <v>11</v>
      </c>
      <c r="B317" s="3">
        <v>44214</v>
      </c>
      <c r="C317" s="4" t="s">
        <v>216</v>
      </c>
      <c r="D317" s="10">
        <v>186314.99</v>
      </c>
    </row>
    <row r="318" spans="1:4" x14ac:dyDescent="0.25">
      <c r="A318" s="4" t="s">
        <v>11</v>
      </c>
      <c r="B318" s="3">
        <v>44222</v>
      </c>
      <c r="C318" s="4" t="s">
        <v>251</v>
      </c>
      <c r="D318" s="10">
        <v>151037.87</v>
      </c>
    </row>
    <row r="319" spans="1:4" x14ac:dyDescent="0.25">
      <c r="A319" s="4" t="s">
        <v>11</v>
      </c>
      <c r="B319" s="3">
        <v>44232</v>
      </c>
      <c r="C319" s="4" t="s">
        <v>321</v>
      </c>
      <c r="D319" s="10">
        <v>84683.4</v>
      </c>
    </row>
    <row r="320" spans="1:4" x14ac:dyDescent="0.25">
      <c r="A320" s="4" t="s">
        <v>11</v>
      </c>
      <c r="B320" s="3">
        <v>44244</v>
      </c>
      <c r="C320" s="4" t="s">
        <v>367</v>
      </c>
      <c r="D320" s="10">
        <v>3891.88</v>
      </c>
    </row>
    <row r="321" spans="1:4" x14ac:dyDescent="0.25">
      <c r="A321" s="4" t="s">
        <v>11</v>
      </c>
      <c r="B321" s="3">
        <v>44245</v>
      </c>
      <c r="C321" s="4" t="s">
        <v>373</v>
      </c>
      <c r="D321" s="10">
        <v>109708.57</v>
      </c>
    </row>
    <row r="322" spans="1:4" x14ac:dyDescent="0.25">
      <c r="A322" s="4" t="s">
        <v>11</v>
      </c>
      <c r="B322" s="3">
        <v>44251</v>
      </c>
      <c r="C322" s="4" t="s">
        <v>411</v>
      </c>
      <c r="D322" s="10">
        <v>28810.63</v>
      </c>
    </row>
    <row r="323" spans="1:4" x14ac:dyDescent="0.25">
      <c r="A323" s="4" t="s">
        <v>11</v>
      </c>
      <c r="B323" s="3">
        <v>44252</v>
      </c>
      <c r="C323" s="4" t="s">
        <v>416</v>
      </c>
      <c r="D323" s="10">
        <v>148091.09</v>
      </c>
    </row>
    <row r="324" spans="1:4" x14ac:dyDescent="0.25">
      <c r="A324" s="4" t="s">
        <v>11</v>
      </c>
      <c r="B324" s="3">
        <v>44254</v>
      </c>
      <c r="C324" s="4" t="s">
        <v>437</v>
      </c>
      <c r="D324" s="10">
        <v>115926.52</v>
      </c>
    </row>
    <row r="325" spans="1:4" x14ac:dyDescent="0.25">
      <c r="A325" s="4" t="s">
        <v>11</v>
      </c>
      <c r="B325" s="3">
        <v>44265</v>
      </c>
      <c r="C325" s="4" t="s">
        <v>500</v>
      </c>
      <c r="D325" s="10">
        <v>329380.65999999997</v>
      </c>
    </row>
    <row r="326" spans="1:4" x14ac:dyDescent="0.25">
      <c r="A326" s="4" t="s">
        <v>11</v>
      </c>
      <c r="B326" s="3">
        <v>44274</v>
      </c>
      <c r="C326" s="4" t="s">
        <v>553</v>
      </c>
      <c r="D326" s="10">
        <v>36490.339999999997</v>
      </c>
    </row>
    <row r="327" spans="1:4" x14ac:dyDescent="0.25">
      <c r="A327" s="4" t="s">
        <v>11</v>
      </c>
      <c r="B327" s="3">
        <v>44286</v>
      </c>
      <c r="C327" s="4" t="s">
        <v>594</v>
      </c>
      <c r="D327" s="10">
        <v>70723.95</v>
      </c>
    </row>
    <row r="328" spans="1:4" x14ac:dyDescent="0.25">
      <c r="A328" s="4" t="s">
        <v>11</v>
      </c>
      <c r="B328" s="3">
        <v>44286</v>
      </c>
      <c r="C328" s="4" t="s">
        <v>604</v>
      </c>
      <c r="D328" s="10">
        <v>14200.76</v>
      </c>
    </row>
    <row r="329" spans="1:4" x14ac:dyDescent="0.25">
      <c r="A329" s="1" t="s">
        <v>66</v>
      </c>
      <c r="B329" s="3">
        <v>44257</v>
      </c>
      <c r="C329" s="1" t="s">
        <v>610</v>
      </c>
      <c r="D329" s="6">
        <v>116294.88</v>
      </c>
    </row>
    <row r="330" spans="1:4" x14ac:dyDescent="0.25">
      <c r="A330" s="1" t="s">
        <v>307</v>
      </c>
      <c r="B330" s="3">
        <v>44231</v>
      </c>
      <c r="C330" s="1" t="s">
        <v>308</v>
      </c>
      <c r="D330" s="6">
        <v>10875.41</v>
      </c>
    </row>
    <row r="331" spans="1:4" x14ac:dyDescent="0.25">
      <c r="A331" s="1" t="s">
        <v>4</v>
      </c>
      <c r="B331" s="3">
        <v>44202</v>
      </c>
      <c r="C331" s="1" t="s">
        <v>165</v>
      </c>
      <c r="D331" s="6">
        <v>1147735.55</v>
      </c>
    </row>
    <row r="332" spans="1:4" x14ac:dyDescent="0.25">
      <c r="A332" s="1" t="s">
        <v>4</v>
      </c>
      <c r="B332" s="3">
        <v>44211</v>
      </c>
      <c r="C332" s="1" t="s">
        <v>197</v>
      </c>
      <c r="D332" s="6">
        <v>682098.56</v>
      </c>
    </row>
    <row r="333" spans="1:4" x14ac:dyDescent="0.25">
      <c r="A333" s="1" t="s">
        <v>4</v>
      </c>
      <c r="B333" s="3">
        <v>44214</v>
      </c>
      <c r="C333" s="1" t="s">
        <v>217</v>
      </c>
      <c r="D333" s="6">
        <v>465590.59</v>
      </c>
    </row>
    <row r="334" spans="1:4" x14ac:dyDescent="0.25">
      <c r="A334" s="1" t="s">
        <v>53</v>
      </c>
      <c r="B334" s="3">
        <v>44254</v>
      </c>
      <c r="C334" s="1" t="s">
        <v>425</v>
      </c>
      <c r="D334" s="6">
        <v>6148</v>
      </c>
    </row>
    <row r="335" spans="1:4" x14ac:dyDescent="0.25">
      <c r="A335" s="1" t="s">
        <v>53</v>
      </c>
      <c r="B335" s="3">
        <v>44265</v>
      </c>
      <c r="C335" s="1" t="s">
        <v>484</v>
      </c>
      <c r="D335" s="6">
        <v>11147.6</v>
      </c>
    </row>
    <row r="336" spans="1:4" x14ac:dyDescent="0.25">
      <c r="A336" s="1" t="s">
        <v>53</v>
      </c>
      <c r="B336" s="3">
        <v>44267</v>
      </c>
      <c r="C336" s="1" t="s">
        <v>513</v>
      </c>
      <c r="D336" s="6">
        <v>2934.8</v>
      </c>
    </row>
    <row r="337" spans="1:4" x14ac:dyDescent="0.25">
      <c r="A337" s="1" t="s">
        <v>53</v>
      </c>
      <c r="B337" s="3">
        <v>44274</v>
      </c>
      <c r="C337" s="1" t="s">
        <v>540</v>
      </c>
      <c r="D337" s="6">
        <v>18565.8</v>
      </c>
    </row>
    <row r="338" spans="1:4" x14ac:dyDescent="0.25">
      <c r="A338" s="1" t="s">
        <v>41</v>
      </c>
      <c r="B338" s="3">
        <v>44203</v>
      </c>
      <c r="C338" s="1" t="s">
        <v>174</v>
      </c>
      <c r="D338" s="6">
        <v>8397.24</v>
      </c>
    </row>
    <row r="339" spans="1:4" x14ac:dyDescent="0.25">
      <c r="A339" s="1" t="s">
        <v>41</v>
      </c>
      <c r="B339" s="3">
        <v>44222</v>
      </c>
      <c r="C339" s="1" t="s">
        <v>252</v>
      </c>
      <c r="D339" s="6">
        <v>1160</v>
      </c>
    </row>
    <row r="340" spans="1:4" x14ac:dyDescent="0.25">
      <c r="A340" s="1" t="s">
        <v>41</v>
      </c>
      <c r="B340" s="3">
        <v>44224</v>
      </c>
      <c r="C340" s="1" t="s">
        <v>278</v>
      </c>
      <c r="D340" s="6">
        <v>7893.8</v>
      </c>
    </row>
    <row r="341" spans="1:4" x14ac:dyDescent="0.25">
      <c r="A341" s="1" t="s">
        <v>41</v>
      </c>
      <c r="B341" s="3">
        <v>44244</v>
      </c>
      <c r="C341" s="1" t="s">
        <v>368</v>
      </c>
      <c r="D341" s="6">
        <v>41109.24</v>
      </c>
    </row>
    <row r="342" spans="1:4" x14ac:dyDescent="0.25">
      <c r="A342" s="1" t="s">
        <v>41</v>
      </c>
      <c r="B342" s="3">
        <v>44251</v>
      </c>
      <c r="C342" s="1" t="s">
        <v>412</v>
      </c>
      <c r="D342" s="6">
        <v>17683.04</v>
      </c>
    </row>
    <row r="343" spans="1:4" x14ac:dyDescent="0.25">
      <c r="A343" s="1" t="s">
        <v>41</v>
      </c>
      <c r="B343" s="3">
        <v>44254</v>
      </c>
      <c r="C343" s="1" t="s">
        <v>438</v>
      </c>
      <c r="D343" s="6">
        <v>11176.6</v>
      </c>
    </row>
    <row r="344" spans="1:4" x14ac:dyDescent="0.25">
      <c r="A344" s="1" t="s">
        <v>41</v>
      </c>
      <c r="B344" s="3">
        <v>44265</v>
      </c>
      <c r="C344" s="1" t="s">
        <v>501</v>
      </c>
      <c r="D344" s="6">
        <v>17782.8</v>
      </c>
    </row>
    <row r="345" spans="1:4" x14ac:dyDescent="0.25">
      <c r="A345" s="1" t="s">
        <v>41</v>
      </c>
      <c r="B345" s="3">
        <v>44274</v>
      </c>
      <c r="C345" s="1" t="s">
        <v>554</v>
      </c>
      <c r="D345" s="6">
        <v>17788.599999999999</v>
      </c>
    </row>
    <row r="346" spans="1:4" x14ac:dyDescent="0.25">
      <c r="A346" s="1" t="s">
        <v>41</v>
      </c>
      <c r="B346" s="3">
        <v>44286</v>
      </c>
      <c r="C346" s="1" t="s">
        <v>595</v>
      </c>
      <c r="D346" s="6">
        <v>1858.32</v>
      </c>
    </row>
    <row r="347" spans="1:4" x14ac:dyDescent="0.25">
      <c r="A347" s="1" t="s">
        <v>90</v>
      </c>
      <c r="B347" s="3">
        <v>44225</v>
      </c>
      <c r="C347" s="1" t="s">
        <v>287</v>
      </c>
      <c r="D347" s="6">
        <v>11400</v>
      </c>
    </row>
    <row r="348" spans="1:4" x14ac:dyDescent="0.25">
      <c r="A348" s="1" t="s">
        <v>90</v>
      </c>
      <c r="B348" s="3">
        <v>44286</v>
      </c>
      <c r="C348" s="1" t="s">
        <v>596</v>
      </c>
      <c r="D348" s="6">
        <v>1160</v>
      </c>
    </row>
    <row r="349" spans="1:4" x14ac:dyDescent="0.25">
      <c r="A349" s="1" t="s">
        <v>30</v>
      </c>
      <c r="B349" s="3">
        <v>44274</v>
      </c>
      <c r="C349" s="1" t="s">
        <v>555</v>
      </c>
      <c r="D349" s="6">
        <v>1902.4</v>
      </c>
    </row>
    <row r="350" spans="1:4" x14ac:dyDescent="0.25">
      <c r="A350" s="1" t="s">
        <v>114</v>
      </c>
      <c r="B350" s="3">
        <v>44258</v>
      </c>
      <c r="C350" s="1" t="s">
        <v>469</v>
      </c>
      <c r="D350" s="6">
        <v>236724.95</v>
      </c>
    </row>
    <row r="351" spans="1:4" x14ac:dyDescent="0.25">
      <c r="A351" s="1" t="s">
        <v>113</v>
      </c>
      <c r="B351" s="3">
        <v>44223</v>
      </c>
      <c r="C351" s="1" t="s">
        <v>260</v>
      </c>
      <c r="D351" s="6">
        <v>231063.98</v>
      </c>
    </row>
    <row r="352" spans="1:4" x14ac:dyDescent="0.25">
      <c r="A352" s="1" t="s">
        <v>113</v>
      </c>
      <c r="B352" s="3">
        <v>44286</v>
      </c>
      <c r="C352" s="1" t="s">
        <v>608</v>
      </c>
      <c r="D352" s="6">
        <v>218569.28</v>
      </c>
    </row>
    <row r="353" spans="1:4" x14ac:dyDescent="0.25">
      <c r="A353" s="1" t="s">
        <v>42</v>
      </c>
      <c r="B353" s="3">
        <v>44224</v>
      </c>
      <c r="C353" s="1" t="s">
        <v>265</v>
      </c>
      <c r="D353" s="6">
        <v>17245</v>
      </c>
    </row>
    <row r="354" spans="1:4" x14ac:dyDescent="0.25">
      <c r="A354" s="1" t="s">
        <v>42</v>
      </c>
      <c r="B354" s="3">
        <v>44254</v>
      </c>
      <c r="C354" s="1" t="s">
        <v>426</v>
      </c>
      <c r="D354" s="6">
        <v>31232.57</v>
      </c>
    </row>
    <row r="355" spans="1:4" x14ac:dyDescent="0.25">
      <c r="A355" s="1" t="s">
        <v>42</v>
      </c>
      <c r="B355" s="3">
        <v>44265</v>
      </c>
      <c r="C355" s="1" t="s">
        <v>485</v>
      </c>
      <c r="D355" s="6">
        <v>18282</v>
      </c>
    </row>
    <row r="356" spans="1:4" x14ac:dyDescent="0.25">
      <c r="A356" s="1" t="s">
        <v>42</v>
      </c>
      <c r="B356" s="3">
        <v>44267</v>
      </c>
      <c r="C356" s="1" t="s">
        <v>514</v>
      </c>
      <c r="D356" s="6">
        <v>2282.4</v>
      </c>
    </row>
    <row r="357" spans="1:4" x14ac:dyDescent="0.25">
      <c r="A357" s="1" t="s">
        <v>128</v>
      </c>
      <c r="B357" s="3">
        <v>44252</v>
      </c>
      <c r="C357" s="1" t="s">
        <v>450</v>
      </c>
      <c r="D357" s="6">
        <v>1440237.07</v>
      </c>
    </row>
    <row r="358" spans="1:4" x14ac:dyDescent="0.25">
      <c r="A358" s="1" t="s">
        <v>56</v>
      </c>
      <c r="B358" s="3">
        <v>44223</v>
      </c>
      <c r="C358" s="1" t="s">
        <v>295</v>
      </c>
      <c r="D358" s="6">
        <v>2265.9899999999998</v>
      </c>
    </row>
    <row r="359" spans="1:4" x14ac:dyDescent="0.25">
      <c r="A359" s="1" t="s">
        <v>56</v>
      </c>
      <c r="B359" s="3">
        <v>44230</v>
      </c>
      <c r="C359" s="1" t="s">
        <v>309</v>
      </c>
      <c r="D359" s="6">
        <v>5132.99</v>
      </c>
    </row>
    <row r="360" spans="1:4" x14ac:dyDescent="0.25">
      <c r="A360" s="1" t="s">
        <v>56</v>
      </c>
      <c r="B360" s="3">
        <v>44232</v>
      </c>
      <c r="C360" s="1" t="s">
        <v>347</v>
      </c>
      <c r="D360" s="6">
        <v>4912.99</v>
      </c>
    </row>
    <row r="361" spans="1:4" x14ac:dyDescent="0.25">
      <c r="A361" s="1" t="s">
        <v>57</v>
      </c>
      <c r="B361" s="3">
        <v>44214</v>
      </c>
      <c r="C361" s="1" t="s">
        <v>218</v>
      </c>
      <c r="D361" s="6">
        <v>26306.94</v>
      </c>
    </row>
    <row r="362" spans="1:4" x14ac:dyDescent="0.25">
      <c r="A362" s="1" t="s">
        <v>57</v>
      </c>
      <c r="B362" s="3">
        <v>44224</v>
      </c>
      <c r="C362" s="1" t="s">
        <v>279</v>
      </c>
      <c r="D362" s="6">
        <v>87734.2</v>
      </c>
    </row>
    <row r="363" spans="1:4" x14ac:dyDescent="0.25">
      <c r="A363" s="4" t="s">
        <v>57</v>
      </c>
      <c r="B363" s="3">
        <v>44244</v>
      </c>
      <c r="C363" s="4" t="s">
        <v>369</v>
      </c>
      <c r="D363" s="10">
        <v>86670.52</v>
      </c>
    </row>
    <row r="364" spans="1:4" x14ac:dyDescent="0.25">
      <c r="A364" s="1" t="s">
        <v>57</v>
      </c>
      <c r="B364" s="3">
        <v>44246</v>
      </c>
      <c r="C364" s="1" t="s">
        <v>379</v>
      </c>
      <c r="D364" s="6">
        <v>7385.92</v>
      </c>
    </row>
    <row r="365" spans="1:4" x14ac:dyDescent="0.25">
      <c r="A365" s="1" t="s">
        <v>57</v>
      </c>
      <c r="B365" s="3">
        <v>44250</v>
      </c>
      <c r="C365" s="1" t="s">
        <v>395</v>
      </c>
      <c r="D365" s="6">
        <v>38940.18</v>
      </c>
    </row>
    <row r="366" spans="1:4" x14ac:dyDescent="0.25">
      <c r="A366" s="1" t="s">
        <v>57</v>
      </c>
      <c r="B366" s="3">
        <v>44254</v>
      </c>
      <c r="C366" s="1" t="s">
        <v>439</v>
      </c>
      <c r="D366" s="6">
        <v>82486.02</v>
      </c>
    </row>
    <row r="367" spans="1:4" x14ac:dyDescent="0.25">
      <c r="A367" s="1" t="s">
        <v>57</v>
      </c>
      <c r="B367" s="3">
        <v>44257</v>
      </c>
      <c r="C367" s="1" t="s">
        <v>463</v>
      </c>
      <c r="D367" s="6">
        <v>558.72</v>
      </c>
    </row>
    <row r="368" spans="1:4" x14ac:dyDescent="0.25">
      <c r="A368" s="1" t="s">
        <v>57</v>
      </c>
      <c r="B368" s="3">
        <v>44265</v>
      </c>
      <c r="C368" s="1" t="s">
        <v>502</v>
      </c>
      <c r="D368" s="6">
        <v>23260.52</v>
      </c>
    </row>
    <row r="369" spans="1:4" x14ac:dyDescent="0.25">
      <c r="A369" s="1" t="s">
        <v>57</v>
      </c>
      <c r="B369" s="3">
        <v>44274</v>
      </c>
      <c r="C369" s="1" t="s">
        <v>556</v>
      </c>
      <c r="D369" s="6">
        <v>49310.49</v>
      </c>
    </row>
    <row r="370" spans="1:4" x14ac:dyDescent="0.25">
      <c r="A370" s="4" t="s">
        <v>57</v>
      </c>
      <c r="B370" s="3">
        <v>44286</v>
      </c>
      <c r="C370" s="4" t="s">
        <v>597</v>
      </c>
      <c r="D370" s="10">
        <v>44896.1</v>
      </c>
    </row>
    <row r="371" spans="1:4" x14ac:dyDescent="0.25">
      <c r="A371" s="1" t="s">
        <v>47</v>
      </c>
      <c r="B371" s="3">
        <v>44211</v>
      </c>
      <c r="C371" s="1" t="s">
        <v>198</v>
      </c>
      <c r="D371" s="6">
        <v>65569</v>
      </c>
    </row>
    <row r="372" spans="1:4" x14ac:dyDescent="0.25">
      <c r="A372" s="1" t="s">
        <v>47</v>
      </c>
      <c r="B372" s="3">
        <v>44214</v>
      </c>
      <c r="C372" s="1" t="s">
        <v>219</v>
      </c>
      <c r="D372" s="6">
        <v>178860.4</v>
      </c>
    </row>
    <row r="373" spans="1:4" x14ac:dyDescent="0.25">
      <c r="A373" s="1" t="s">
        <v>47</v>
      </c>
      <c r="B373" s="3">
        <v>44224</v>
      </c>
      <c r="C373" s="1" t="s">
        <v>280</v>
      </c>
      <c r="D373" s="6">
        <v>107316.24</v>
      </c>
    </row>
    <row r="374" spans="1:4" x14ac:dyDescent="0.25">
      <c r="A374" s="1" t="s">
        <v>47</v>
      </c>
      <c r="B374" s="3">
        <v>44233</v>
      </c>
      <c r="C374" s="1" t="s">
        <v>328</v>
      </c>
      <c r="D374" s="6">
        <v>171406.24</v>
      </c>
    </row>
    <row r="375" spans="1:4" x14ac:dyDescent="0.25">
      <c r="A375" s="1" t="s">
        <v>47</v>
      </c>
      <c r="B375" s="3">
        <v>44265</v>
      </c>
      <c r="C375" s="1" t="s">
        <v>503</v>
      </c>
      <c r="D375" s="6">
        <v>386038.72</v>
      </c>
    </row>
    <row r="376" spans="1:4" x14ac:dyDescent="0.25">
      <c r="A376" s="1" t="s">
        <v>47</v>
      </c>
      <c r="B376" s="3">
        <v>44286</v>
      </c>
      <c r="C376" s="1" t="s">
        <v>598</v>
      </c>
      <c r="D376" s="6">
        <v>130343.75</v>
      </c>
    </row>
    <row r="377" spans="1:4" x14ac:dyDescent="0.25">
      <c r="A377" s="1" t="s">
        <v>12</v>
      </c>
      <c r="B377" s="3">
        <v>44202</v>
      </c>
      <c r="C377" s="1" t="s">
        <v>155</v>
      </c>
      <c r="D377" s="5">
        <v>556.79999999999995</v>
      </c>
    </row>
    <row r="378" spans="1:4" x14ac:dyDescent="0.25">
      <c r="A378" s="1" t="s">
        <v>12</v>
      </c>
      <c r="B378" s="3">
        <v>44214</v>
      </c>
      <c r="C378" s="1" t="s">
        <v>220</v>
      </c>
      <c r="D378" s="6">
        <v>43848</v>
      </c>
    </row>
    <row r="379" spans="1:4" x14ac:dyDescent="0.25">
      <c r="A379" s="1" t="s">
        <v>12</v>
      </c>
      <c r="B379" s="3">
        <v>44265</v>
      </c>
      <c r="C379" s="1" t="s">
        <v>486</v>
      </c>
      <c r="D379" s="6">
        <v>15567.2</v>
      </c>
    </row>
    <row r="380" spans="1:4" x14ac:dyDescent="0.25">
      <c r="A380" s="1" t="s">
        <v>12</v>
      </c>
      <c r="B380" s="3">
        <v>44267</v>
      </c>
      <c r="C380" s="1" t="s">
        <v>515</v>
      </c>
      <c r="D380" s="6">
        <v>3016</v>
      </c>
    </row>
    <row r="381" spans="1:4" x14ac:dyDescent="0.25">
      <c r="A381" s="1" t="s">
        <v>13</v>
      </c>
      <c r="B381" s="3">
        <v>44200</v>
      </c>
      <c r="C381" s="1" t="s">
        <v>131</v>
      </c>
      <c r="D381" s="6">
        <v>2630</v>
      </c>
    </row>
    <row r="382" spans="1:4" x14ac:dyDescent="0.25">
      <c r="A382" s="1" t="s">
        <v>13</v>
      </c>
      <c r="B382" s="3">
        <v>44246</v>
      </c>
      <c r="C382" s="1" t="s">
        <v>380</v>
      </c>
      <c r="D382" s="6">
        <v>4290</v>
      </c>
    </row>
    <row r="383" spans="1:4" x14ac:dyDescent="0.25">
      <c r="A383" s="1" t="s">
        <v>13</v>
      </c>
      <c r="B383" s="3">
        <v>44286</v>
      </c>
      <c r="C383" s="1" t="s">
        <v>606</v>
      </c>
      <c r="D383" s="6">
        <v>1800</v>
      </c>
    </row>
    <row r="384" spans="1:4" x14ac:dyDescent="0.25">
      <c r="A384" s="1" t="s">
        <v>51</v>
      </c>
      <c r="B384" s="3">
        <v>44233</v>
      </c>
      <c r="C384" s="1" t="s">
        <v>322</v>
      </c>
      <c r="D384" s="6">
        <v>90480</v>
      </c>
    </row>
    <row r="385" spans="1:4" x14ac:dyDescent="0.25">
      <c r="A385" s="1" t="s">
        <v>95</v>
      </c>
      <c r="B385" s="3">
        <v>44233</v>
      </c>
      <c r="C385" s="1" t="s">
        <v>329</v>
      </c>
      <c r="D385" s="6">
        <v>477920</v>
      </c>
    </row>
    <row r="386" spans="1:4" x14ac:dyDescent="0.25">
      <c r="A386" s="1" t="s">
        <v>111</v>
      </c>
      <c r="B386" s="3">
        <v>44239</v>
      </c>
      <c r="C386" s="1" t="s">
        <v>346</v>
      </c>
      <c r="D386" s="6">
        <v>26350.11</v>
      </c>
    </row>
    <row r="387" spans="1:4" x14ac:dyDescent="0.25">
      <c r="A387" s="1" t="s">
        <v>111</v>
      </c>
      <c r="B387" s="3">
        <v>44254</v>
      </c>
      <c r="C387" s="1" t="s">
        <v>440</v>
      </c>
      <c r="D387" s="6">
        <v>17600</v>
      </c>
    </row>
    <row r="388" spans="1:4" x14ac:dyDescent="0.25">
      <c r="A388" s="1" t="s">
        <v>111</v>
      </c>
      <c r="B388" s="3">
        <v>44257</v>
      </c>
      <c r="C388" s="1" t="s">
        <v>464</v>
      </c>
      <c r="D388" s="6">
        <v>5100</v>
      </c>
    </row>
    <row r="389" spans="1:4" x14ac:dyDescent="0.25">
      <c r="A389" s="1" t="s">
        <v>111</v>
      </c>
      <c r="B389" s="3">
        <v>44267</v>
      </c>
      <c r="C389" s="1" t="s">
        <v>519</v>
      </c>
      <c r="D389" s="6">
        <v>27150</v>
      </c>
    </row>
    <row r="390" spans="1:4" x14ac:dyDescent="0.25">
      <c r="A390" s="1" t="s">
        <v>62</v>
      </c>
      <c r="B390" s="3">
        <v>44202</v>
      </c>
      <c r="C390" s="1" t="s">
        <v>166</v>
      </c>
      <c r="D390" s="6">
        <v>5582.53</v>
      </c>
    </row>
    <row r="391" spans="1:4" x14ac:dyDescent="0.25">
      <c r="A391" s="1" t="s">
        <v>54</v>
      </c>
      <c r="B391" s="3">
        <v>44202</v>
      </c>
      <c r="C391" s="1" t="s">
        <v>141</v>
      </c>
      <c r="D391" s="6">
        <v>38691.57</v>
      </c>
    </row>
    <row r="392" spans="1:4" x14ac:dyDescent="0.25">
      <c r="A392" s="1" t="s">
        <v>54</v>
      </c>
      <c r="B392" s="3">
        <v>44214</v>
      </c>
      <c r="C392" s="1" t="s">
        <v>227</v>
      </c>
      <c r="D392" s="6">
        <v>23516.26</v>
      </c>
    </row>
    <row r="393" spans="1:4" x14ac:dyDescent="0.25">
      <c r="A393" s="1" t="s">
        <v>54</v>
      </c>
      <c r="B393" s="3">
        <v>44222</v>
      </c>
      <c r="C393" s="1" t="s">
        <v>253</v>
      </c>
      <c r="D393" s="6">
        <v>5912.99</v>
      </c>
    </row>
    <row r="394" spans="1:4" x14ac:dyDescent="0.25">
      <c r="A394" s="1" t="s">
        <v>63</v>
      </c>
      <c r="B394" s="3">
        <v>44202</v>
      </c>
      <c r="C394" s="1" t="s">
        <v>163</v>
      </c>
      <c r="D394" s="6">
        <v>24664.67</v>
      </c>
    </row>
    <row r="395" spans="1:4" x14ac:dyDescent="0.25">
      <c r="A395" s="1" t="s">
        <v>67</v>
      </c>
      <c r="B395" s="3">
        <v>44214</v>
      </c>
      <c r="C395" s="1" t="s">
        <v>221</v>
      </c>
      <c r="D395" s="6">
        <v>4932.93</v>
      </c>
    </row>
    <row r="396" spans="1:4" x14ac:dyDescent="0.25">
      <c r="A396" s="1" t="s">
        <v>81</v>
      </c>
      <c r="B396" s="3">
        <v>44202</v>
      </c>
      <c r="C396" s="1" t="s">
        <v>162</v>
      </c>
      <c r="D396" s="6">
        <v>11165.07</v>
      </c>
    </row>
    <row r="397" spans="1:4" x14ac:dyDescent="0.25">
      <c r="A397" s="1" t="s">
        <v>69</v>
      </c>
      <c r="B397" s="3">
        <v>44202</v>
      </c>
      <c r="C397" s="1" t="s">
        <v>167</v>
      </c>
      <c r="D397" s="6">
        <v>5396.93</v>
      </c>
    </row>
    <row r="398" spans="1:4" x14ac:dyDescent="0.25">
      <c r="A398" s="1" t="s">
        <v>36</v>
      </c>
      <c r="B398" s="3">
        <v>44222</v>
      </c>
      <c r="C398" s="1" t="s">
        <v>254</v>
      </c>
      <c r="D398" s="6">
        <v>2552</v>
      </c>
    </row>
    <row r="399" spans="1:4" x14ac:dyDescent="0.25">
      <c r="A399" s="1" t="s">
        <v>36</v>
      </c>
      <c r="B399" s="3">
        <v>44244</v>
      </c>
      <c r="C399" s="1" t="s">
        <v>370</v>
      </c>
      <c r="D399" s="6">
        <v>5765.2</v>
      </c>
    </row>
    <row r="400" spans="1:4" x14ac:dyDescent="0.25">
      <c r="A400" s="1" t="s">
        <v>36</v>
      </c>
      <c r="B400" s="3">
        <v>44254</v>
      </c>
      <c r="C400" s="1" t="s">
        <v>441</v>
      </c>
      <c r="D400" s="6">
        <v>20856.8</v>
      </c>
    </row>
    <row r="401" spans="1:4" x14ac:dyDescent="0.25">
      <c r="A401" s="1" t="s">
        <v>36</v>
      </c>
      <c r="B401" s="3">
        <v>44257</v>
      </c>
      <c r="C401" s="1" t="s">
        <v>465</v>
      </c>
      <c r="D401" s="6">
        <v>1902.4</v>
      </c>
    </row>
    <row r="402" spans="1:4" x14ac:dyDescent="0.25">
      <c r="A402" s="1" t="s">
        <v>36</v>
      </c>
      <c r="B402" s="3">
        <v>44265</v>
      </c>
      <c r="C402" s="1" t="s">
        <v>504</v>
      </c>
      <c r="D402" s="6">
        <v>26018.799999999999</v>
      </c>
    </row>
    <row r="403" spans="1:4" x14ac:dyDescent="0.25">
      <c r="A403" s="1" t="s">
        <v>36</v>
      </c>
      <c r="B403" s="3">
        <v>44267</v>
      </c>
      <c r="C403" s="1" t="s">
        <v>520</v>
      </c>
      <c r="D403" s="6">
        <v>5974</v>
      </c>
    </row>
    <row r="404" spans="1:4" x14ac:dyDescent="0.25">
      <c r="A404" s="1" t="s">
        <v>36</v>
      </c>
      <c r="B404" s="3">
        <v>44274</v>
      </c>
      <c r="C404" s="1" t="s">
        <v>557</v>
      </c>
      <c r="D404" s="6">
        <v>1322.4</v>
      </c>
    </row>
    <row r="405" spans="1:4" x14ac:dyDescent="0.25">
      <c r="A405" s="1" t="s">
        <v>36</v>
      </c>
      <c r="B405" s="3">
        <v>44286</v>
      </c>
      <c r="C405" s="1" t="s">
        <v>599</v>
      </c>
      <c r="D405" s="6">
        <v>5498.4</v>
      </c>
    </row>
    <row r="406" spans="1:4" x14ac:dyDescent="0.25">
      <c r="A406" s="1" t="s">
        <v>118</v>
      </c>
      <c r="B406" s="3">
        <v>44243</v>
      </c>
      <c r="C406" s="1" t="s">
        <v>355</v>
      </c>
      <c r="D406" s="6">
        <v>304588</v>
      </c>
    </row>
    <row r="407" spans="1:4" x14ac:dyDescent="0.25">
      <c r="A407" s="1" t="s">
        <v>78</v>
      </c>
      <c r="B407" s="3">
        <v>44211</v>
      </c>
      <c r="C407" s="1" t="s">
        <v>205</v>
      </c>
      <c r="D407" s="6">
        <v>294110</v>
      </c>
    </row>
    <row r="408" spans="1:4" x14ac:dyDescent="0.25">
      <c r="A408" s="1" t="s">
        <v>78</v>
      </c>
      <c r="B408" s="3">
        <v>44267</v>
      </c>
      <c r="C408" s="1" t="s">
        <v>529</v>
      </c>
      <c r="D408" s="6">
        <v>341387</v>
      </c>
    </row>
    <row r="409" spans="1:4" x14ac:dyDescent="0.25">
      <c r="A409" s="1" t="s">
        <v>203</v>
      </c>
      <c r="B409" s="3">
        <v>44211</v>
      </c>
      <c r="C409" s="1" t="s">
        <v>204</v>
      </c>
      <c r="D409" s="6">
        <v>5244369</v>
      </c>
    </row>
    <row r="410" spans="1:4" x14ac:dyDescent="0.25">
      <c r="A410" s="1" t="s">
        <v>49</v>
      </c>
      <c r="B410" s="3">
        <v>44243</v>
      </c>
      <c r="C410" s="1" t="s">
        <v>354</v>
      </c>
      <c r="D410" s="6">
        <v>1941058</v>
      </c>
    </row>
    <row r="411" spans="1:4" x14ac:dyDescent="0.25">
      <c r="A411" s="1" t="s">
        <v>49</v>
      </c>
      <c r="B411" s="3">
        <v>44267</v>
      </c>
      <c r="C411" s="1" t="s">
        <v>528</v>
      </c>
      <c r="D411" s="6">
        <v>1748298</v>
      </c>
    </row>
    <row r="412" spans="1:4" x14ac:dyDescent="0.25">
      <c r="A412" s="1" t="s">
        <v>22</v>
      </c>
      <c r="B412" s="3">
        <v>44204</v>
      </c>
      <c r="C412" s="1" t="s">
        <v>178</v>
      </c>
      <c r="D412" s="6">
        <v>46980</v>
      </c>
    </row>
    <row r="413" spans="1:4" x14ac:dyDescent="0.25">
      <c r="A413" s="1" t="s">
        <v>22</v>
      </c>
      <c r="B413" s="3">
        <v>44222</v>
      </c>
      <c r="C413" s="1" t="s">
        <v>246</v>
      </c>
      <c r="D413" s="6">
        <v>46980</v>
      </c>
    </row>
    <row r="414" spans="1:4" x14ac:dyDescent="0.25">
      <c r="A414" s="1" t="s">
        <v>22</v>
      </c>
      <c r="B414" s="3">
        <v>44232</v>
      </c>
      <c r="C414" s="1" t="s">
        <v>315</v>
      </c>
      <c r="D414" s="6">
        <v>46980</v>
      </c>
    </row>
    <row r="415" spans="1:4" x14ac:dyDescent="0.25">
      <c r="A415" s="1" t="s">
        <v>22</v>
      </c>
      <c r="B415" s="3">
        <v>44251</v>
      </c>
      <c r="C415" s="1" t="s">
        <v>402</v>
      </c>
      <c r="D415" s="6">
        <v>46980</v>
      </c>
    </row>
    <row r="416" spans="1:4" x14ac:dyDescent="0.25">
      <c r="A416" s="1" t="s">
        <v>22</v>
      </c>
      <c r="B416" s="3">
        <v>44260</v>
      </c>
      <c r="C416" s="1" t="s">
        <v>478</v>
      </c>
      <c r="D416" s="6">
        <v>46980</v>
      </c>
    </row>
    <row r="417" spans="1:4" x14ac:dyDescent="0.25">
      <c r="A417" s="1" t="s">
        <v>14</v>
      </c>
      <c r="B417" s="3">
        <v>44203</v>
      </c>
      <c r="C417" s="1" t="s">
        <v>175</v>
      </c>
      <c r="D417" s="6">
        <v>32410.400000000001</v>
      </c>
    </row>
    <row r="418" spans="1:4" x14ac:dyDescent="0.25">
      <c r="A418" s="1" t="s">
        <v>14</v>
      </c>
      <c r="B418" s="3">
        <v>44260</v>
      </c>
      <c r="C418" s="1" t="s">
        <v>474</v>
      </c>
      <c r="D418" s="6">
        <v>81060.800000000003</v>
      </c>
    </row>
    <row r="419" spans="1:4" x14ac:dyDescent="0.25">
      <c r="A419" s="1" t="s">
        <v>14</v>
      </c>
      <c r="B419" s="3">
        <v>44267</v>
      </c>
      <c r="C419" s="1" t="s">
        <v>521</v>
      </c>
      <c r="D419" s="6">
        <v>46330.400000000001</v>
      </c>
    </row>
    <row r="420" spans="1:4" x14ac:dyDescent="0.25">
      <c r="A420" s="1" t="s">
        <v>14</v>
      </c>
      <c r="B420" s="3">
        <v>44274</v>
      </c>
      <c r="C420" s="1" t="s">
        <v>558</v>
      </c>
      <c r="D420" s="6">
        <v>46945.2</v>
      </c>
    </row>
    <row r="421" spans="1:4" x14ac:dyDescent="0.25">
      <c r="A421" s="1" t="s">
        <v>14</v>
      </c>
      <c r="B421" s="3">
        <v>44286</v>
      </c>
      <c r="C421" s="1" t="s">
        <v>600</v>
      </c>
      <c r="D421" s="6">
        <v>68985.2</v>
      </c>
    </row>
    <row r="422" spans="1:4" x14ac:dyDescent="0.25">
      <c r="A422" s="1" t="s">
        <v>126</v>
      </c>
      <c r="B422" s="3">
        <v>44202</v>
      </c>
      <c r="C422" s="1" t="s">
        <v>160</v>
      </c>
      <c r="D422" s="6">
        <v>16800</v>
      </c>
    </row>
    <row r="423" spans="1:4" x14ac:dyDescent="0.25">
      <c r="A423" s="1" t="s">
        <v>126</v>
      </c>
      <c r="B423" s="3">
        <v>44214</v>
      </c>
      <c r="C423" s="1" t="s">
        <v>228</v>
      </c>
      <c r="D423" s="6">
        <v>24050</v>
      </c>
    </row>
    <row r="424" spans="1:4" x14ac:dyDescent="0.25">
      <c r="A424" s="1" t="s">
        <v>37</v>
      </c>
      <c r="B424" s="3">
        <v>44214</v>
      </c>
      <c r="C424" s="1" t="s">
        <v>222</v>
      </c>
      <c r="D424" s="5">
        <v>754.19</v>
      </c>
    </row>
    <row r="425" spans="1:4" x14ac:dyDescent="0.25">
      <c r="A425" s="1" t="s">
        <v>37</v>
      </c>
      <c r="B425" s="3">
        <v>44239</v>
      </c>
      <c r="C425" s="1" t="s">
        <v>341</v>
      </c>
      <c r="D425" s="6">
        <v>793.09</v>
      </c>
    </row>
    <row r="426" spans="1:4" x14ac:dyDescent="0.25">
      <c r="A426" s="1" t="s">
        <v>37</v>
      </c>
      <c r="B426" s="3">
        <v>44267</v>
      </c>
      <c r="C426" s="1" t="s">
        <v>526</v>
      </c>
      <c r="D426" s="6">
        <v>487.83</v>
      </c>
    </row>
    <row r="427" spans="1:4" x14ac:dyDescent="0.25">
      <c r="A427" s="4" t="s">
        <v>15</v>
      </c>
      <c r="B427" s="3">
        <v>44203</v>
      </c>
      <c r="C427" s="4" t="s">
        <v>176</v>
      </c>
      <c r="D427" s="10">
        <v>65333.919999999998</v>
      </c>
    </row>
    <row r="428" spans="1:4" x14ac:dyDescent="0.25">
      <c r="A428" s="4" t="s">
        <v>15</v>
      </c>
      <c r="B428" s="3">
        <v>44214</v>
      </c>
      <c r="C428" s="4" t="s">
        <v>223</v>
      </c>
      <c r="D428" s="10">
        <v>45908.14</v>
      </c>
    </row>
    <row r="429" spans="1:4" x14ac:dyDescent="0.25">
      <c r="A429" s="4" t="s">
        <v>15</v>
      </c>
      <c r="B429" s="3">
        <v>44222</v>
      </c>
      <c r="C429" s="4" t="s">
        <v>255</v>
      </c>
      <c r="D429" s="10">
        <v>197493.65</v>
      </c>
    </row>
    <row r="430" spans="1:4" x14ac:dyDescent="0.25">
      <c r="A430" s="4" t="s">
        <v>15</v>
      </c>
      <c r="B430" s="3">
        <v>44245</v>
      </c>
      <c r="C430" s="4" t="s">
        <v>374</v>
      </c>
      <c r="D430" s="10">
        <v>70378.39</v>
      </c>
    </row>
    <row r="431" spans="1:4" x14ac:dyDescent="0.25">
      <c r="A431" s="4" t="s">
        <v>15</v>
      </c>
      <c r="B431" s="3">
        <v>44251</v>
      </c>
      <c r="C431" s="4" t="s">
        <v>413</v>
      </c>
      <c r="D431" s="10">
        <v>149112.88</v>
      </c>
    </row>
    <row r="432" spans="1:4" x14ac:dyDescent="0.25">
      <c r="A432" s="4" t="s">
        <v>15</v>
      </c>
      <c r="B432" s="3">
        <v>44254</v>
      </c>
      <c r="C432" s="4" t="s">
        <v>442</v>
      </c>
      <c r="D432" s="10">
        <v>77397.039999999994</v>
      </c>
    </row>
    <row r="433" spans="1:4" x14ac:dyDescent="0.25">
      <c r="A433" s="4" t="s">
        <v>15</v>
      </c>
      <c r="B433" s="3">
        <v>44265</v>
      </c>
      <c r="C433" s="4" t="s">
        <v>505</v>
      </c>
      <c r="D433" s="10">
        <v>81281.72</v>
      </c>
    </row>
    <row r="434" spans="1:4" x14ac:dyDescent="0.25">
      <c r="A434" s="4" t="s">
        <v>15</v>
      </c>
      <c r="B434" s="3">
        <v>44274</v>
      </c>
      <c r="C434" s="4" t="s">
        <v>559</v>
      </c>
      <c r="D434" s="10">
        <v>84400.52</v>
      </c>
    </row>
    <row r="435" spans="1:4" x14ac:dyDescent="0.25">
      <c r="A435" s="4" t="s">
        <v>15</v>
      </c>
      <c r="B435" s="3">
        <v>44286</v>
      </c>
      <c r="C435" s="4" t="s">
        <v>601</v>
      </c>
      <c r="D435" s="10">
        <v>85574.51</v>
      </c>
    </row>
    <row r="436" spans="1:4" x14ac:dyDescent="0.25">
      <c r="A436" s="1" t="s">
        <v>200</v>
      </c>
      <c r="B436" s="3">
        <v>44211</v>
      </c>
      <c r="C436" s="1" t="s">
        <v>201</v>
      </c>
      <c r="D436" s="6">
        <v>541002.88</v>
      </c>
    </row>
    <row r="437" spans="1:4" x14ac:dyDescent="0.25">
      <c r="A437" s="1" t="s">
        <v>58</v>
      </c>
      <c r="B437" s="3">
        <v>44205</v>
      </c>
      <c r="C437" s="1" t="s">
        <v>186</v>
      </c>
      <c r="D437" s="6">
        <v>312271.57</v>
      </c>
    </row>
    <row r="438" spans="1:4" x14ac:dyDescent="0.25">
      <c r="A438" s="1" t="s">
        <v>58</v>
      </c>
      <c r="B438" s="3">
        <v>44218</v>
      </c>
      <c r="C438" s="1" t="s">
        <v>239</v>
      </c>
      <c r="D438" s="6">
        <v>428786.15</v>
      </c>
    </row>
    <row r="439" spans="1:4" x14ac:dyDescent="0.25">
      <c r="A439" s="1" t="s">
        <v>58</v>
      </c>
      <c r="B439" s="3">
        <v>44225</v>
      </c>
      <c r="C439" s="1" t="s">
        <v>288</v>
      </c>
      <c r="D439" s="6">
        <v>67780</v>
      </c>
    </row>
    <row r="440" spans="1:4" x14ac:dyDescent="0.25">
      <c r="A440" s="1" t="s">
        <v>58</v>
      </c>
      <c r="B440" s="3">
        <v>44225</v>
      </c>
      <c r="C440" s="1" t="s">
        <v>289</v>
      </c>
      <c r="D440" s="6">
        <v>497069.06</v>
      </c>
    </row>
    <row r="441" spans="1:4" x14ac:dyDescent="0.25">
      <c r="A441" s="1" t="s">
        <v>58</v>
      </c>
      <c r="B441" s="3">
        <v>44225</v>
      </c>
      <c r="C441" s="1" t="s">
        <v>290</v>
      </c>
      <c r="D441" s="6">
        <v>161243.35999999999</v>
      </c>
    </row>
    <row r="442" spans="1:4" x14ac:dyDescent="0.25">
      <c r="A442" s="1" t="s">
        <v>58</v>
      </c>
      <c r="B442" s="3">
        <v>44237</v>
      </c>
      <c r="C442" s="1" t="s">
        <v>336</v>
      </c>
      <c r="D442" s="6">
        <v>490931.47</v>
      </c>
    </row>
    <row r="443" spans="1:4" x14ac:dyDescent="0.25">
      <c r="A443" s="1" t="s">
        <v>58</v>
      </c>
      <c r="B443" s="3">
        <v>44252</v>
      </c>
      <c r="C443" s="1" t="s">
        <v>417</v>
      </c>
      <c r="D443" s="6">
        <v>426997.89</v>
      </c>
    </row>
    <row r="444" spans="1:4" x14ac:dyDescent="0.25">
      <c r="A444" s="1" t="s">
        <v>58</v>
      </c>
      <c r="B444" s="3">
        <v>44260</v>
      </c>
      <c r="C444" s="1" t="s">
        <v>479</v>
      </c>
      <c r="D444" s="6">
        <v>417648.78</v>
      </c>
    </row>
    <row r="445" spans="1:4" x14ac:dyDescent="0.25">
      <c r="A445" s="1" t="s">
        <v>58</v>
      </c>
      <c r="B445" s="3">
        <v>44267</v>
      </c>
      <c r="C445" s="1" t="s">
        <v>527</v>
      </c>
      <c r="D445" s="6">
        <v>180172.56</v>
      </c>
    </row>
    <row r="446" spans="1:4" x14ac:dyDescent="0.25">
      <c r="A446" s="1" t="s">
        <v>58</v>
      </c>
      <c r="B446" s="3">
        <v>44275</v>
      </c>
      <c r="C446" s="1" t="s">
        <v>564</v>
      </c>
      <c r="D446" s="6">
        <v>486346.34</v>
      </c>
    </row>
    <row r="447" spans="1:4" x14ac:dyDescent="0.25">
      <c r="A447" s="1" t="s">
        <v>58</v>
      </c>
      <c r="B447" s="3">
        <v>44280</v>
      </c>
      <c r="C447" s="1" t="s">
        <v>573</v>
      </c>
      <c r="D447" s="6">
        <v>380918.14</v>
      </c>
    </row>
    <row r="448" spans="1:4" x14ac:dyDescent="0.25">
      <c r="A448" s="1" t="s">
        <v>123</v>
      </c>
      <c r="B448" s="3">
        <v>44265</v>
      </c>
      <c r="C448" s="1" t="s">
        <v>506</v>
      </c>
      <c r="D448" s="6">
        <v>39792.06</v>
      </c>
    </row>
    <row r="449" spans="1:4" x14ac:dyDescent="0.25">
      <c r="A449" s="1" t="s">
        <v>94</v>
      </c>
      <c r="B449" s="3">
        <v>44214</v>
      </c>
      <c r="C449" s="1" t="s">
        <v>224</v>
      </c>
      <c r="D449" s="6">
        <v>253808</v>
      </c>
    </row>
    <row r="450" spans="1:4" x14ac:dyDescent="0.25">
      <c r="A450" s="1" t="s">
        <v>94</v>
      </c>
      <c r="B450" s="3">
        <v>44218</v>
      </c>
      <c r="C450" s="1" t="s">
        <v>238</v>
      </c>
      <c r="D450" s="6">
        <v>53093.2</v>
      </c>
    </row>
    <row r="451" spans="1:4" x14ac:dyDescent="0.25">
      <c r="A451" s="1" t="s">
        <v>94</v>
      </c>
      <c r="B451" s="3">
        <v>44219</v>
      </c>
      <c r="C451" s="1" t="s">
        <v>241</v>
      </c>
      <c r="D451" s="6">
        <v>222928.8</v>
      </c>
    </row>
    <row r="452" spans="1:4" x14ac:dyDescent="0.25">
      <c r="A452" s="1" t="s">
        <v>74</v>
      </c>
      <c r="B452" s="3">
        <v>44224</v>
      </c>
      <c r="C452" s="1" t="s">
        <v>281</v>
      </c>
      <c r="D452" s="6">
        <v>1976.43</v>
      </c>
    </row>
    <row r="453" spans="1:4" x14ac:dyDescent="0.25">
      <c r="A453" s="1" t="s">
        <v>96</v>
      </c>
      <c r="B453" s="3">
        <v>44267</v>
      </c>
      <c r="C453" s="1" t="s">
        <v>522</v>
      </c>
      <c r="D453" s="6">
        <v>332153.09000000003</v>
      </c>
    </row>
    <row r="454" spans="1:4" x14ac:dyDescent="0.25">
      <c r="A454" s="1" t="s">
        <v>326</v>
      </c>
      <c r="B454" s="3">
        <v>44233</v>
      </c>
      <c r="C454" s="1" t="s">
        <v>327</v>
      </c>
      <c r="D454" s="6">
        <v>30378.080000000002</v>
      </c>
    </row>
    <row r="455" spans="1:4" x14ac:dyDescent="0.25">
      <c r="A455" s="1" t="s">
        <v>568</v>
      </c>
      <c r="B455" s="3">
        <v>44279</v>
      </c>
      <c r="C455" s="1" t="s">
        <v>569</v>
      </c>
      <c r="D455" s="6">
        <v>37120</v>
      </c>
    </row>
    <row r="456" spans="1:4" x14ac:dyDescent="0.25">
      <c r="A456" s="1" t="s">
        <v>64</v>
      </c>
      <c r="B456" s="3">
        <v>44202</v>
      </c>
      <c r="C456" s="1" t="s">
        <v>148</v>
      </c>
      <c r="D456" s="6">
        <v>6393.29</v>
      </c>
    </row>
    <row r="457" spans="1:4" x14ac:dyDescent="0.25">
      <c r="A457" s="1" t="s">
        <v>28</v>
      </c>
      <c r="B457" s="3">
        <v>44229</v>
      </c>
      <c r="C457" s="1" t="s">
        <v>305</v>
      </c>
      <c r="D457" s="6">
        <v>36141.199999999997</v>
      </c>
    </row>
    <row r="458" spans="1:4" x14ac:dyDescent="0.25">
      <c r="A458" s="1" t="s">
        <v>28</v>
      </c>
      <c r="B458" s="3">
        <v>44254</v>
      </c>
      <c r="C458" s="1" t="s">
        <v>444</v>
      </c>
      <c r="D458" s="6">
        <v>37950.78</v>
      </c>
    </row>
    <row r="459" spans="1:4" x14ac:dyDescent="0.25">
      <c r="A459" s="1" t="s">
        <v>29</v>
      </c>
      <c r="B459" s="3">
        <v>44211</v>
      </c>
      <c r="C459" s="1" t="s">
        <v>199</v>
      </c>
      <c r="D459" s="6">
        <v>13770.41</v>
      </c>
    </row>
    <row r="460" spans="1:4" x14ac:dyDescent="0.25">
      <c r="A460" s="1" t="s">
        <v>29</v>
      </c>
      <c r="B460" s="3">
        <v>44232</v>
      </c>
      <c r="C460" s="1" t="s">
        <v>316</v>
      </c>
      <c r="D460" s="6">
        <v>14107.25</v>
      </c>
    </row>
    <row r="461" spans="1:4" x14ac:dyDescent="0.25">
      <c r="A461" s="1" t="s">
        <v>29</v>
      </c>
      <c r="B461" s="3">
        <v>44267</v>
      </c>
      <c r="C461" s="1" t="s">
        <v>523</v>
      </c>
      <c r="D461" s="6">
        <v>14112.85</v>
      </c>
    </row>
    <row r="462" spans="1:4" x14ac:dyDescent="0.25">
      <c r="A462" s="1" t="s">
        <v>16</v>
      </c>
      <c r="B462" s="3">
        <v>44202</v>
      </c>
      <c r="C462" s="1" t="s">
        <v>164</v>
      </c>
      <c r="D462" s="6">
        <v>4792.96</v>
      </c>
    </row>
    <row r="463" spans="1:4" x14ac:dyDescent="0.25">
      <c r="A463" s="1" t="s">
        <v>16</v>
      </c>
      <c r="B463" s="3">
        <v>44222</v>
      </c>
      <c r="C463" s="1" t="s">
        <v>256</v>
      </c>
      <c r="D463" s="6">
        <v>1752.32</v>
      </c>
    </row>
    <row r="464" spans="1:4" x14ac:dyDescent="0.25">
      <c r="A464" s="1" t="s">
        <v>101</v>
      </c>
      <c r="B464" s="3">
        <v>44202</v>
      </c>
      <c r="C464" s="1" t="s">
        <v>159</v>
      </c>
      <c r="D464" s="6">
        <v>47264.06</v>
      </c>
    </row>
    <row r="465" spans="1:4" x14ac:dyDescent="0.25">
      <c r="A465" s="1" t="s">
        <v>115</v>
      </c>
      <c r="B465" s="3">
        <v>44202</v>
      </c>
      <c r="C465" s="1" t="s">
        <v>140</v>
      </c>
      <c r="D465" s="6">
        <v>25226.31</v>
      </c>
    </row>
    <row r="466" spans="1:4" x14ac:dyDescent="0.25">
      <c r="A466" s="1" t="s">
        <v>115</v>
      </c>
      <c r="B466" s="3">
        <v>44250</v>
      </c>
      <c r="C466" s="1" t="s">
        <v>396</v>
      </c>
      <c r="D466" s="6">
        <v>16747.59</v>
      </c>
    </row>
    <row r="467" spans="1:4" x14ac:dyDescent="0.25">
      <c r="A467" s="1" t="s">
        <v>91</v>
      </c>
      <c r="B467" s="3">
        <v>44214</v>
      </c>
      <c r="C467" s="1" t="s">
        <v>225</v>
      </c>
      <c r="D467" s="6">
        <v>40140.36</v>
      </c>
    </row>
    <row r="468" spans="1:4" x14ac:dyDescent="0.25">
      <c r="A468" s="1" t="s">
        <v>91</v>
      </c>
      <c r="B468" s="3">
        <v>44224</v>
      </c>
      <c r="C468" s="1" t="s">
        <v>282</v>
      </c>
      <c r="D468" s="6">
        <v>35501.800000000003</v>
      </c>
    </row>
    <row r="469" spans="1:4" x14ac:dyDescent="0.25">
      <c r="A469" s="1" t="s">
        <v>91</v>
      </c>
      <c r="B469" s="3">
        <v>44244</v>
      </c>
      <c r="C469" s="1" t="s">
        <v>371</v>
      </c>
      <c r="D469" s="6">
        <v>65748.02</v>
      </c>
    </row>
    <row r="470" spans="1:4" x14ac:dyDescent="0.25">
      <c r="A470" s="1" t="s">
        <v>91</v>
      </c>
      <c r="B470" s="3">
        <v>44257</v>
      </c>
      <c r="C470" s="1" t="s">
        <v>466</v>
      </c>
      <c r="D470" s="6">
        <v>46985.66</v>
      </c>
    </row>
    <row r="471" spans="1:4" x14ac:dyDescent="0.25">
      <c r="A471" s="1" t="s">
        <v>91</v>
      </c>
      <c r="B471" s="3">
        <v>44265</v>
      </c>
      <c r="C471" s="1" t="s">
        <v>507</v>
      </c>
      <c r="D471" s="6">
        <v>20051.18</v>
      </c>
    </row>
    <row r="472" spans="1:4" x14ac:dyDescent="0.25">
      <c r="A472" s="1" t="s">
        <v>91</v>
      </c>
      <c r="B472" s="3">
        <v>44274</v>
      </c>
      <c r="C472" s="1" t="s">
        <v>560</v>
      </c>
      <c r="D472" s="6">
        <v>69605.45</v>
      </c>
    </row>
    <row r="473" spans="1:4" x14ac:dyDescent="0.25">
      <c r="A473" s="1" t="s">
        <v>91</v>
      </c>
      <c r="B473" s="3">
        <v>44286</v>
      </c>
      <c r="C473" s="1" t="s">
        <v>602</v>
      </c>
      <c r="D473" s="6">
        <v>17945.400000000001</v>
      </c>
    </row>
    <row r="474" spans="1:4" x14ac:dyDescent="0.25">
      <c r="A474" s="1" t="s">
        <v>136</v>
      </c>
      <c r="B474" s="3">
        <v>44201</v>
      </c>
      <c r="C474" s="1" t="s">
        <v>137</v>
      </c>
      <c r="D474" s="6">
        <v>60000</v>
      </c>
    </row>
    <row r="475" spans="1:4" x14ac:dyDescent="0.25">
      <c r="A475" s="1" t="s">
        <v>87</v>
      </c>
      <c r="B475" s="3">
        <v>44202</v>
      </c>
      <c r="C475" s="1" t="s">
        <v>150</v>
      </c>
      <c r="D475" s="6">
        <v>7030.62</v>
      </c>
    </row>
  </sheetData>
  <autoFilter ref="A1:D475"/>
  <sortState ref="A2:D475">
    <sortCondition ref="A2:A475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topLeftCell="A38" workbookViewId="0">
      <selection activeCell="E34" sqref="A1:E34"/>
    </sheetView>
  </sheetViews>
  <sheetFormatPr baseColWidth="10" defaultRowHeight="15" x14ac:dyDescent="0.25"/>
  <cols>
    <col min="1" max="1" width="41.42578125" customWidth="1"/>
    <col min="2" max="2" width="17.85546875" customWidth="1"/>
    <col min="3" max="3" width="68.140625" customWidth="1"/>
    <col min="4" max="4" width="20.7109375" customWidth="1"/>
    <col min="5" max="5" width="16.140625" customWidth="1"/>
  </cols>
  <sheetData>
    <row r="1" spans="1:5" x14ac:dyDescent="0.25">
      <c r="A1" s="8" t="s">
        <v>0</v>
      </c>
      <c r="B1" s="9" t="s">
        <v>616</v>
      </c>
      <c r="C1" s="8" t="s">
        <v>1</v>
      </c>
      <c r="D1" s="9" t="s">
        <v>617</v>
      </c>
      <c r="E1" s="11" t="s">
        <v>618</v>
      </c>
    </row>
    <row r="2" spans="1:5" ht="30" x14ac:dyDescent="0.25">
      <c r="A2" s="36" t="s">
        <v>17</v>
      </c>
      <c r="B2" s="26">
        <v>44222</v>
      </c>
      <c r="C2" s="36" t="s">
        <v>247</v>
      </c>
      <c r="D2" s="27">
        <v>20432.900000000001</v>
      </c>
      <c r="E2" s="28">
        <f>SUM(D2:D8 )</f>
        <v>159633.59</v>
      </c>
    </row>
    <row r="3" spans="1:5" ht="30" x14ac:dyDescent="0.25">
      <c r="A3" s="36" t="s">
        <v>17</v>
      </c>
      <c r="B3" s="26">
        <v>44224</v>
      </c>
      <c r="C3" s="36" t="s">
        <v>270</v>
      </c>
      <c r="D3" s="27">
        <v>18721.14</v>
      </c>
      <c r="E3" s="32"/>
    </row>
    <row r="4" spans="1:5" ht="30" x14ac:dyDescent="0.25">
      <c r="A4" s="36" t="s">
        <v>17</v>
      </c>
      <c r="B4" s="26">
        <v>44244</v>
      </c>
      <c r="C4" s="36" t="s">
        <v>360</v>
      </c>
      <c r="D4" s="27">
        <v>20026.38</v>
      </c>
      <c r="E4" s="32"/>
    </row>
    <row r="5" spans="1:5" ht="30" x14ac:dyDescent="0.25">
      <c r="A5" s="36" t="s">
        <v>17</v>
      </c>
      <c r="B5" s="26">
        <v>44251</v>
      </c>
      <c r="C5" s="36" t="s">
        <v>404</v>
      </c>
      <c r="D5" s="27">
        <v>19346.79</v>
      </c>
      <c r="E5" s="32"/>
    </row>
    <row r="6" spans="1:5" ht="30" x14ac:dyDescent="0.25">
      <c r="A6" s="36" t="s">
        <v>17</v>
      </c>
      <c r="B6" s="26">
        <v>44254</v>
      </c>
      <c r="C6" s="36" t="s">
        <v>428</v>
      </c>
      <c r="D6" s="27">
        <v>21514.880000000001</v>
      </c>
      <c r="E6" s="32"/>
    </row>
    <row r="7" spans="1:5" ht="30" x14ac:dyDescent="0.25">
      <c r="A7" s="36" t="s">
        <v>17</v>
      </c>
      <c r="B7" s="26">
        <v>44265</v>
      </c>
      <c r="C7" s="36" t="s">
        <v>490</v>
      </c>
      <c r="D7" s="27">
        <v>13488.13</v>
      </c>
      <c r="E7" s="32"/>
    </row>
    <row r="8" spans="1:5" ht="30" x14ac:dyDescent="0.25">
      <c r="A8" s="36" t="s">
        <v>17</v>
      </c>
      <c r="B8" s="26">
        <v>44286</v>
      </c>
      <c r="C8" s="36" t="s">
        <v>585</v>
      </c>
      <c r="D8" s="27">
        <v>46103.37</v>
      </c>
      <c r="E8" s="29"/>
    </row>
    <row r="9" spans="1:5" ht="45" x14ac:dyDescent="0.25">
      <c r="A9" s="39" t="s">
        <v>7</v>
      </c>
      <c r="B9" s="13">
        <v>44286</v>
      </c>
      <c r="C9" s="39" t="s">
        <v>588</v>
      </c>
      <c r="D9" s="14">
        <v>36300</v>
      </c>
      <c r="E9" s="38">
        <v>36300</v>
      </c>
    </row>
    <row r="10" spans="1:5" ht="30" x14ac:dyDescent="0.25">
      <c r="A10" s="36" t="s">
        <v>11</v>
      </c>
      <c r="B10" s="26">
        <v>44203</v>
      </c>
      <c r="C10" s="36" t="s">
        <v>173</v>
      </c>
      <c r="D10" s="27">
        <v>162730.54999999999</v>
      </c>
      <c r="E10" s="28">
        <f>SUM(D10:D22 )</f>
        <v>1441991.21</v>
      </c>
    </row>
    <row r="11" spans="1:5" ht="30" x14ac:dyDescent="0.25">
      <c r="A11" s="36" t="s">
        <v>11</v>
      </c>
      <c r="B11" s="26">
        <v>44214</v>
      </c>
      <c r="C11" s="36" t="s">
        <v>216</v>
      </c>
      <c r="D11" s="27">
        <v>186314.99</v>
      </c>
      <c r="E11" s="32"/>
    </row>
    <row r="12" spans="1:5" ht="30" x14ac:dyDescent="0.25">
      <c r="A12" s="36" t="s">
        <v>11</v>
      </c>
      <c r="B12" s="26">
        <v>44222</v>
      </c>
      <c r="C12" s="36" t="s">
        <v>251</v>
      </c>
      <c r="D12" s="27">
        <v>151037.87</v>
      </c>
      <c r="E12" s="32"/>
    </row>
    <row r="13" spans="1:5" ht="30" x14ac:dyDescent="0.25">
      <c r="A13" s="36" t="s">
        <v>11</v>
      </c>
      <c r="B13" s="26">
        <v>44232</v>
      </c>
      <c r="C13" s="36" t="s">
        <v>321</v>
      </c>
      <c r="D13" s="27">
        <v>84683.4</v>
      </c>
      <c r="E13" s="32"/>
    </row>
    <row r="14" spans="1:5" ht="30" x14ac:dyDescent="0.25">
      <c r="A14" s="36" t="s">
        <v>11</v>
      </c>
      <c r="B14" s="26">
        <v>44244</v>
      </c>
      <c r="C14" s="36" t="s">
        <v>367</v>
      </c>
      <c r="D14" s="27">
        <v>3891.88</v>
      </c>
      <c r="E14" s="32"/>
    </row>
    <row r="15" spans="1:5" ht="30" x14ac:dyDescent="0.25">
      <c r="A15" s="36" t="s">
        <v>11</v>
      </c>
      <c r="B15" s="26">
        <v>44245</v>
      </c>
      <c r="C15" s="36" t="s">
        <v>373</v>
      </c>
      <c r="D15" s="27">
        <v>109708.57</v>
      </c>
      <c r="E15" s="32"/>
    </row>
    <row r="16" spans="1:5" ht="30" x14ac:dyDescent="0.25">
      <c r="A16" s="36" t="s">
        <v>11</v>
      </c>
      <c r="B16" s="26">
        <v>44251</v>
      </c>
      <c r="C16" s="36" t="s">
        <v>411</v>
      </c>
      <c r="D16" s="27">
        <v>28810.63</v>
      </c>
      <c r="E16" s="32"/>
    </row>
    <row r="17" spans="1:5" ht="30" x14ac:dyDescent="0.25">
      <c r="A17" s="36" t="s">
        <v>11</v>
      </c>
      <c r="B17" s="26">
        <v>44252</v>
      </c>
      <c r="C17" s="36" t="s">
        <v>416</v>
      </c>
      <c r="D17" s="27">
        <v>148091.09</v>
      </c>
      <c r="E17" s="32"/>
    </row>
    <row r="18" spans="1:5" ht="30" x14ac:dyDescent="0.25">
      <c r="A18" s="36" t="s">
        <v>11</v>
      </c>
      <c r="B18" s="26">
        <v>44254</v>
      </c>
      <c r="C18" s="36" t="s">
        <v>437</v>
      </c>
      <c r="D18" s="27">
        <v>115926.52</v>
      </c>
      <c r="E18" s="32"/>
    </row>
    <row r="19" spans="1:5" ht="30" x14ac:dyDescent="0.25">
      <c r="A19" s="36" t="s">
        <v>11</v>
      </c>
      <c r="B19" s="26">
        <v>44265</v>
      </c>
      <c r="C19" s="36" t="s">
        <v>500</v>
      </c>
      <c r="D19" s="27">
        <v>329380.65999999997</v>
      </c>
      <c r="E19" s="32"/>
    </row>
    <row r="20" spans="1:5" ht="30" x14ac:dyDescent="0.25">
      <c r="A20" s="36" t="s">
        <v>11</v>
      </c>
      <c r="B20" s="26">
        <v>44274</v>
      </c>
      <c r="C20" s="36" t="s">
        <v>553</v>
      </c>
      <c r="D20" s="27">
        <v>36490.339999999997</v>
      </c>
      <c r="E20" s="32"/>
    </row>
    <row r="21" spans="1:5" ht="30" x14ac:dyDescent="0.25">
      <c r="A21" s="36" t="s">
        <v>11</v>
      </c>
      <c r="B21" s="26">
        <v>44286</v>
      </c>
      <c r="C21" s="36" t="s">
        <v>594</v>
      </c>
      <c r="D21" s="27">
        <v>70723.95</v>
      </c>
      <c r="E21" s="32"/>
    </row>
    <row r="22" spans="1:5" ht="30" x14ac:dyDescent="0.25">
      <c r="A22" s="36" t="s">
        <v>11</v>
      </c>
      <c r="B22" s="26">
        <v>44286</v>
      </c>
      <c r="C22" s="36" t="s">
        <v>604</v>
      </c>
      <c r="D22" s="27">
        <v>14200.76</v>
      </c>
      <c r="E22" s="29"/>
    </row>
    <row r="23" spans="1:5" ht="75" x14ac:dyDescent="0.25">
      <c r="A23" s="39" t="s">
        <v>57</v>
      </c>
      <c r="B23" s="13">
        <v>44244</v>
      </c>
      <c r="C23" s="39" t="s">
        <v>369</v>
      </c>
      <c r="D23" s="14">
        <v>86670.52</v>
      </c>
      <c r="E23" s="30">
        <f>SUM(D23:D24 )</f>
        <v>131566.62</v>
      </c>
    </row>
    <row r="24" spans="1:5" ht="45" x14ac:dyDescent="0.25">
      <c r="A24" s="39" t="s">
        <v>57</v>
      </c>
      <c r="B24" s="13">
        <v>44286</v>
      </c>
      <c r="C24" s="39" t="s">
        <v>597</v>
      </c>
      <c r="D24" s="14">
        <v>44896.1</v>
      </c>
      <c r="E24" s="31"/>
    </row>
    <row r="25" spans="1:5" ht="30" x14ac:dyDescent="0.25">
      <c r="A25" s="36" t="s">
        <v>15</v>
      </c>
      <c r="B25" s="26">
        <v>44203</v>
      </c>
      <c r="C25" s="36" t="s">
        <v>176</v>
      </c>
      <c r="D25" s="27">
        <v>65333.919999999998</v>
      </c>
      <c r="E25" s="28">
        <f>SUM(D25:D33 )</f>
        <v>856880.77</v>
      </c>
    </row>
    <row r="26" spans="1:5" ht="30" x14ac:dyDescent="0.25">
      <c r="A26" s="36" t="s">
        <v>15</v>
      </c>
      <c r="B26" s="26">
        <v>44214</v>
      </c>
      <c r="C26" s="36" t="s">
        <v>223</v>
      </c>
      <c r="D26" s="27">
        <v>45908.14</v>
      </c>
      <c r="E26" s="32"/>
    </row>
    <row r="27" spans="1:5" ht="30" x14ac:dyDescent="0.25">
      <c r="A27" s="36" t="s">
        <v>15</v>
      </c>
      <c r="B27" s="26">
        <v>44222</v>
      </c>
      <c r="C27" s="36" t="s">
        <v>255</v>
      </c>
      <c r="D27" s="27">
        <v>197493.65</v>
      </c>
      <c r="E27" s="32"/>
    </row>
    <row r="28" spans="1:5" ht="30" x14ac:dyDescent="0.25">
      <c r="A28" s="36" t="s">
        <v>15</v>
      </c>
      <c r="B28" s="26">
        <v>44245</v>
      </c>
      <c r="C28" s="36" t="s">
        <v>374</v>
      </c>
      <c r="D28" s="27">
        <v>70378.39</v>
      </c>
      <c r="E28" s="32"/>
    </row>
    <row r="29" spans="1:5" ht="30" x14ac:dyDescent="0.25">
      <c r="A29" s="36" t="s">
        <v>15</v>
      </c>
      <c r="B29" s="26">
        <v>44251</v>
      </c>
      <c r="C29" s="36" t="s">
        <v>413</v>
      </c>
      <c r="D29" s="27">
        <v>149112.88</v>
      </c>
      <c r="E29" s="32"/>
    </row>
    <row r="30" spans="1:5" ht="30" x14ac:dyDescent="0.25">
      <c r="A30" s="36" t="s">
        <v>15</v>
      </c>
      <c r="B30" s="26">
        <v>44254</v>
      </c>
      <c r="C30" s="36" t="s">
        <v>442</v>
      </c>
      <c r="D30" s="27">
        <v>77397.039999999994</v>
      </c>
      <c r="E30" s="32"/>
    </row>
    <row r="31" spans="1:5" ht="30" x14ac:dyDescent="0.25">
      <c r="A31" s="36" t="s">
        <v>15</v>
      </c>
      <c r="B31" s="26">
        <v>44265</v>
      </c>
      <c r="C31" s="36" t="s">
        <v>505</v>
      </c>
      <c r="D31" s="27">
        <v>81281.72</v>
      </c>
      <c r="E31" s="32"/>
    </row>
    <row r="32" spans="1:5" ht="30" x14ac:dyDescent="0.25">
      <c r="A32" s="36" t="s">
        <v>15</v>
      </c>
      <c r="B32" s="26">
        <v>44274</v>
      </c>
      <c r="C32" s="36" t="s">
        <v>559</v>
      </c>
      <c r="D32" s="27">
        <v>84400.52</v>
      </c>
      <c r="E32" s="32"/>
    </row>
    <row r="33" spans="1:5" ht="30" x14ac:dyDescent="0.25">
      <c r="A33" s="36" t="s">
        <v>15</v>
      </c>
      <c r="B33" s="26">
        <v>44286</v>
      </c>
      <c r="C33" s="36" t="s">
        <v>601</v>
      </c>
      <c r="D33" s="27">
        <v>85574.51</v>
      </c>
      <c r="E33" s="29"/>
    </row>
    <row r="34" spans="1:5" x14ac:dyDescent="0.25">
      <c r="D34" s="19">
        <f>SUM(D2:D33)</f>
        <v>2626372.19</v>
      </c>
    </row>
    <row r="38" spans="1:5" x14ac:dyDescent="0.25">
      <c r="A38" s="8" t="s">
        <v>0</v>
      </c>
      <c r="B38" s="17" t="s">
        <v>618</v>
      </c>
    </row>
    <row r="39" spans="1:5" x14ac:dyDescent="0.25">
      <c r="A39" s="12" t="s">
        <v>621</v>
      </c>
      <c r="B39" s="14">
        <v>36300</v>
      </c>
    </row>
    <row r="40" spans="1:5" x14ac:dyDescent="0.25">
      <c r="A40" s="12" t="s">
        <v>619</v>
      </c>
      <c r="B40" s="18">
        <v>131566.62</v>
      </c>
    </row>
    <row r="41" spans="1:5" x14ac:dyDescent="0.25">
      <c r="A41" s="12" t="s">
        <v>620</v>
      </c>
      <c r="B41" s="18">
        <v>159633.59</v>
      </c>
    </row>
    <row r="42" spans="1:5" x14ac:dyDescent="0.25">
      <c r="A42" s="12" t="s">
        <v>623</v>
      </c>
      <c r="B42" s="18">
        <v>856880.77</v>
      </c>
    </row>
    <row r="43" spans="1:5" x14ac:dyDescent="0.25">
      <c r="A43" s="12" t="s">
        <v>622</v>
      </c>
      <c r="B43" s="18">
        <v>1441991.21</v>
      </c>
    </row>
    <row r="44" spans="1:5" x14ac:dyDescent="0.25">
      <c r="A44" s="20" t="s">
        <v>624</v>
      </c>
      <c r="B44" s="21">
        <f>SUBTOTAL(9,B39:B43)</f>
        <v>2626372.19</v>
      </c>
    </row>
    <row r="54" spans="1:2" x14ac:dyDescent="0.25">
      <c r="A54" s="11" t="s">
        <v>625</v>
      </c>
      <c r="B54" s="11" t="s">
        <v>618</v>
      </c>
    </row>
    <row r="55" spans="1:2" x14ac:dyDescent="0.25">
      <c r="A55" s="15" t="s">
        <v>626</v>
      </c>
      <c r="B55" s="19">
        <v>847973.16</v>
      </c>
    </row>
    <row r="56" spans="1:2" x14ac:dyDescent="0.25">
      <c r="A56" s="15" t="s">
        <v>627</v>
      </c>
      <c r="B56" s="19">
        <v>935558.97000000009</v>
      </c>
    </row>
    <row r="57" spans="1:2" x14ac:dyDescent="0.25">
      <c r="A57" s="15" t="s">
        <v>628</v>
      </c>
      <c r="B57" s="19">
        <v>842840.05999999994</v>
      </c>
    </row>
    <row r="58" spans="1:2" x14ac:dyDescent="0.25">
      <c r="A58" s="20" t="s">
        <v>629</v>
      </c>
      <c r="B58" s="21">
        <f>SUBTOTAL(9,B55:B57)</f>
        <v>2626372.19</v>
      </c>
    </row>
    <row r="65" spans="1:2" x14ac:dyDescent="0.25">
      <c r="A65" s="11" t="s">
        <v>630</v>
      </c>
      <c r="B65" s="11" t="s">
        <v>618</v>
      </c>
    </row>
    <row r="66" spans="1:2" x14ac:dyDescent="0.25">
      <c r="A66" s="15" t="s">
        <v>631</v>
      </c>
      <c r="B66" s="19">
        <v>14918622.709999999</v>
      </c>
    </row>
    <row r="67" spans="1:2" x14ac:dyDescent="0.25">
      <c r="A67" s="15" t="s">
        <v>632</v>
      </c>
      <c r="B67" s="19">
        <v>2626372.19</v>
      </c>
    </row>
    <row r="68" spans="1:2" x14ac:dyDescent="0.25">
      <c r="A68" s="20" t="s">
        <v>629</v>
      </c>
      <c r="B68" s="21">
        <f>SUM(B66:B67)</f>
        <v>17544994.899999999</v>
      </c>
    </row>
  </sheetData>
  <autoFilter ref="A1:E33"/>
  <sortState ref="A39:B43">
    <sortCondition ref="B39:B43"/>
  </sortState>
  <mergeCells count="4">
    <mergeCell ref="E2:E8"/>
    <mergeCell ref="E10:E22"/>
    <mergeCell ref="E23:E24"/>
    <mergeCell ref="E25:E33"/>
  </mergeCells>
  <pageMargins left="0.7" right="0.7" top="0.75" bottom="0.75" header="0.3" footer="0.3"/>
  <ignoredErrors>
    <ignoredError sqref="E2 E9:E10 E23 E25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opLeftCell="A7" workbookViewId="0">
      <selection activeCell="B28" sqref="A25:B28"/>
    </sheetView>
  </sheetViews>
  <sheetFormatPr baseColWidth="10" defaultRowHeight="15" x14ac:dyDescent="0.25"/>
  <cols>
    <col min="1" max="1" width="33.5703125" customWidth="1"/>
    <col min="2" max="2" width="17.85546875" customWidth="1"/>
    <col min="3" max="3" width="65.7109375" customWidth="1"/>
    <col min="4" max="4" width="20.7109375" customWidth="1"/>
    <col min="5" max="5" width="11.7109375" bestFit="1" customWidth="1"/>
  </cols>
  <sheetData>
    <row r="1" spans="1:5" x14ac:dyDescent="0.25">
      <c r="A1" s="8" t="s">
        <v>0</v>
      </c>
      <c r="B1" s="9" t="s">
        <v>616</v>
      </c>
      <c r="C1" s="8" t="s">
        <v>1</v>
      </c>
      <c r="D1" s="9" t="s">
        <v>617</v>
      </c>
      <c r="E1" s="15" t="s">
        <v>618</v>
      </c>
    </row>
    <row r="2" spans="1:5" x14ac:dyDescent="0.25">
      <c r="A2" s="22" t="s">
        <v>3</v>
      </c>
      <c r="B2" s="13">
        <v>44204</v>
      </c>
      <c r="C2" s="37" t="s">
        <v>183</v>
      </c>
      <c r="D2" s="24">
        <v>1142421.08</v>
      </c>
      <c r="E2" s="24">
        <v>1142421.08</v>
      </c>
    </row>
    <row r="3" spans="1:5" ht="30" x14ac:dyDescent="0.25">
      <c r="A3" s="22" t="s">
        <v>3</v>
      </c>
      <c r="B3" s="13">
        <v>44237</v>
      </c>
      <c r="C3" s="37" t="s">
        <v>337</v>
      </c>
      <c r="D3" s="24">
        <v>1199709.9099999999</v>
      </c>
      <c r="E3" s="30">
        <f>SUM(D3:D4 )</f>
        <v>1201018.3899999999</v>
      </c>
    </row>
    <row r="4" spans="1:5" ht="30" x14ac:dyDescent="0.25">
      <c r="A4" s="22" t="s">
        <v>3</v>
      </c>
      <c r="B4" s="13">
        <v>44244</v>
      </c>
      <c r="C4" s="37" t="s">
        <v>372</v>
      </c>
      <c r="D4" s="24">
        <v>1308.48</v>
      </c>
      <c r="E4" s="31"/>
    </row>
    <row r="5" spans="1:5" ht="30" x14ac:dyDescent="0.25">
      <c r="A5" s="22" t="s">
        <v>3</v>
      </c>
      <c r="B5" s="13">
        <v>44265</v>
      </c>
      <c r="C5" s="37" t="s">
        <v>530</v>
      </c>
      <c r="D5" s="24">
        <v>1169591.3899999999</v>
      </c>
      <c r="E5" s="24">
        <v>1169591.3899999999</v>
      </c>
    </row>
    <row r="6" spans="1:5" x14ac:dyDescent="0.25">
      <c r="D6" s="21">
        <f>SUM(D2:D5)</f>
        <v>3513030.8600000003</v>
      </c>
    </row>
    <row r="10" spans="1:5" x14ac:dyDescent="0.25">
      <c r="A10" s="11" t="s">
        <v>625</v>
      </c>
      <c r="B10" s="11" t="s">
        <v>618</v>
      </c>
    </row>
    <row r="11" spans="1:5" x14ac:dyDescent="0.25">
      <c r="A11" s="15" t="s">
        <v>626</v>
      </c>
      <c r="B11" s="19">
        <v>1142421.08</v>
      </c>
    </row>
    <row r="12" spans="1:5" x14ac:dyDescent="0.25">
      <c r="A12" s="15" t="s">
        <v>627</v>
      </c>
      <c r="B12" s="19">
        <v>1201018.3899999999</v>
      </c>
    </row>
    <row r="13" spans="1:5" x14ac:dyDescent="0.25">
      <c r="A13" s="15" t="s">
        <v>628</v>
      </c>
      <c r="B13" s="19">
        <v>1169591.3899999999</v>
      </c>
    </row>
    <row r="14" spans="1:5" x14ac:dyDescent="0.25">
      <c r="A14" s="20" t="s">
        <v>629</v>
      </c>
      <c r="B14" s="21">
        <f>SUM(B11:B13)</f>
        <v>3513030.8599999994</v>
      </c>
    </row>
    <row r="25" spans="1:2" x14ac:dyDescent="0.25">
      <c r="A25" s="11" t="s">
        <v>630</v>
      </c>
      <c r="B25" s="11" t="s">
        <v>618</v>
      </c>
    </row>
    <row r="26" spans="1:2" x14ac:dyDescent="0.25">
      <c r="A26" s="15" t="s">
        <v>631</v>
      </c>
      <c r="B26" s="19">
        <v>12350878.850000001</v>
      </c>
    </row>
    <row r="27" spans="1:2" x14ac:dyDescent="0.25">
      <c r="A27" s="15" t="s">
        <v>632</v>
      </c>
      <c r="B27" s="19">
        <v>3513030.8599999994</v>
      </c>
    </row>
    <row r="28" spans="1:2" x14ac:dyDescent="0.25">
      <c r="A28" s="20" t="s">
        <v>629</v>
      </c>
      <c r="B28" s="21">
        <f>SUM(B26:B27)</f>
        <v>15863909.710000001</v>
      </c>
    </row>
  </sheetData>
  <autoFilter ref="A1:D1"/>
  <mergeCells count="1">
    <mergeCell ref="E3:E4"/>
  </mergeCells>
  <pageMargins left="0.7" right="0.7" top="0.75" bottom="0.75" header="0.3" footer="0.3"/>
  <ignoredErrors>
    <ignoredError sqref="E3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opLeftCell="A28" workbookViewId="0">
      <selection activeCell="E11" sqref="E11"/>
    </sheetView>
  </sheetViews>
  <sheetFormatPr baseColWidth="10" defaultRowHeight="15" x14ac:dyDescent="0.25"/>
  <cols>
    <col min="1" max="1" width="36.140625" customWidth="1"/>
    <col min="2" max="2" width="17.85546875" customWidth="1"/>
    <col min="3" max="3" width="80.85546875" customWidth="1"/>
    <col min="4" max="4" width="20.7109375" customWidth="1"/>
  </cols>
  <sheetData>
    <row r="1" spans="1:5" x14ac:dyDescent="0.25">
      <c r="A1" s="8" t="s">
        <v>0</v>
      </c>
      <c r="B1" s="9" t="s">
        <v>616</v>
      </c>
      <c r="C1" s="8" t="s">
        <v>1</v>
      </c>
      <c r="D1" s="9" t="s">
        <v>617</v>
      </c>
      <c r="E1" s="11" t="s">
        <v>633</v>
      </c>
    </row>
    <row r="2" spans="1:5" ht="30" x14ac:dyDescent="0.25">
      <c r="A2" s="22" t="s">
        <v>86</v>
      </c>
      <c r="B2" s="13">
        <v>44207</v>
      </c>
      <c r="C2" s="37" t="s">
        <v>192</v>
      </c>
      <c r="D2" s="24">
        <v>5800</v>
      </c>
      <c r="E2" s="30">
        <f>SUM(D2:D4 )</f>
        <v>17400</v>
      </c>
    </row>
    <row r="3" spans="1:5" ht="30" x14ac:dyDescent="0.25">
      <c r="A3" s="22" t="s">
        <v>86</v>
      </c>
      <c r="B3" s="13">
        <v>44244</v>
      </c>
      <c r="C3" s="37" t="s">
        <v>366</v>
      </c>
      <c r="D3" s="24">
        <v>5800</v>
      </c>
      <c r="E3" s="35"/>
    </row>
    <row r="4" spans="1:5" ht="30" x14ac:dyDescent="0.25">
      <c r="A4" s="22" t="s">
        <v>86</v>
      </c>
      <c r="B4" s="13">
        <v>44274</v>
      </c>
      <c r="C4" s="37" t="s">
        <v>549</v>
      </c>
      <c r="D4" s="24">
        <v>5800</v>
      </c>
      <c r="E4" s="31"/>
    </row>
    <row r="5" spans="1:5" ht="30" x14ac:dyDescent="0.25">
      <c r="A5" s="25" t="s">
        <v>82</v>
      </c>
      <c r="B5" s="26">
        <v>44200</v>
      </c>
      <c r="C5" s="36" t="s">
        <v>130</v>
      </c>
      <c r="D5" s="27">
        <v>10909.09</v>
      </c>
      <c r="E5" s="28">
        <f>SUM(D5:D7 )</f>
        <v>32727.27</v>
      </c>
    </row>
    <row r="6" spans="1:5" x14ac:dyDescent="0.25">
      <c r="A6" s="25" t="s">
        <v>82</v>
      </c>
      <c r="B6" s="26">
        <v>44229</v>
      </c>
      <c r="C6" s="36" t="s">
        <v>304</v>
      </c>
      <c r="D6" s="27">
        <v>10909.09</v>
      </c>
      <c r="E6" s="32"/>
    </row>
    <row r="7" spans="1:5" ht="30" x14ac:dyDescent="0.25">
      <c r="A7" s="25" t="s">
        <v>82</v>
      </c>
      <c r="B7" s="26">
        <v>44257</v>
      </c>
      <c r="C7" s="36" t="s">
        <v>453</v>
      </c>
      <c r="D7" s="27">
        <v>10909.09</v>
      </c>
      <c r="E7" s="29"/>
    </row>
    <row r="8" spans="1:5" x14ac:dyDescent="0.25">
      <c r="D8" s="19">
        <f>SUM(D2:D7)</f>
        <v>50127.270000000004</v>
      </c>
    </row>
    <row r="15" spans="1:5" x14ac:dyDescent="0.25">
      <c r="A15" s="8" t="s">
        <v>0</v>
      </c>
      <c r="B15" s="11" t="s">
        <v>633</v>
      </c>
    </row>
    <row r="16" spans="1:5" x14ac:dyDescent="0.25">
      <c r="A16" s="22" t="s">
        <v>86</v>
      </c>
      <c r="B16" s="19">
        <v>17400</v>
      </c>
    </row>
    <row r="17" spans="1:2" x14ac:dyDescent="0.25">
      <c r="A17" s="22" t="s">
        <v>82</v>
      </c>
      <c r="B17" s="19">
        <v>32727.27</v>
      </c>
    </row>
    <row r="18" spans="1:2" x14ac:dyDescent="0.25">
      <c r="A18" s="15" t="s">
        <v>629</v>
      </c>
      <c r="B18" s="19">
        <f>SUM(B16:B17)</f>
        <v>50127.270000000004</v>
      </c>
    </row>
    <row r="35" spans="1:2" x14ac:dyDescent="0.25">
      <c r="A35" s="11" t="s">
        <v>625</v>
      </c>
      <c r="B35" s="11" t="s">
        <v>618</v>
      </c>
    </row>
    <row r="36" spans="1:2" x14ac:dyDescent="0.25">
      <c r="A36" s="15" t="s">
        <v>626</v>
      </c>
      <c r="B36" s="19">
        <v>16709.09</v>
      </c>
    </row>
    <row r="37" spans="1:2" x14ac:dyDescent="0.25">
      <c r="A37" s="15" t="s">
        <v>627</v>
      </c>
      <c r="B37" s="19">
        <v>16709.09</v>
      </c>
    </row>
    <row r="38" spans="1:2" x14ac:dyDescent="0.25">
      <c r="A38" s="15" t="s">
        <v>628</v>
      </c>
      <c r="B38" s="19">
        <v>16709.09</v>
      </c>
    </row>
    <row r="39" spans="1:2" x14ac:dyDescent="0.25">
      <c r="A39" s="20" t="s">
        <v>629</v>
      </c>
      <c r="B39" s="21">
        <f>SUM(B36:B38)</f>
        <v>50127.270000000004</v>
      </c>
    </row>
    <row r="56" spans="1:2" x14ac:dyDescent="0.25">
      <c r="A56" s="11" t="s">
        <v>630</v>
      </c>
      <c r="B56" s="11" t="s">
        <v>618</v>
      </c>
    </row>
    <row r="57" spans="1:2" x14ac:dyDescent="0.25">
      <c r="A57" s="15" t="s">
        <v>631</v>
      </c>
      <c r="B57" s="23">
        <v>208431.08</v>
      </c>
    </row>
    <row r="58" spans="1:2" x14ac:dyDescent="0.25">
      <c r="A58" s="15" t="s">
        <v>632</v>
      </c>
      <c r="B58" s="19">
        <v>50127.270000000004</v>
      </c>
    </row>
    <row r="59" spans="1:2" x14ac:dyDescent="0.25">
      <c r="A59" s="20" t="s">
        <v>629</v>
      </c>
      <c r="B59" s="21">
        <f>SUM(B57:B58)</f>
        <v>258558.34999999998</v>
      </c>
    </row>
  </sheetData>
  <autoFilter ref="A1:E7"/>
  <mergeCells count="2">
    <mergeCell ref="E5:E7"/>
    <mergeCell ref="E2:E4"/>
  </mergeCells>
  <pageMargins left="0.7" right="0.7" top="0.75" bottom="0.75" header="0.3" footer="0.3"/>
  <ignoredErrors>
    <ignoredError sqref="E2 E5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topLeftCell="A19" workbookViewId="0">
      <selection activeCell="E19" sqref="A1:E19"/>
    </sheetView>
  </sheetViews>
  <sheetFormatPr baseColWidth="10" defaultRowHeight="15" x14ac:dyDescent="0.25"/>
  <cols>
    <col min="1" max="1" width="41.42578125" customWidth="1"/>
    <col min="2" max="2" width="17.85546875" customWidth="1"/>
    <col min="3" max="3" width="88.140625" customWidth="1"/>
    <col min="4" max="4" width="20.7109375" customWidth="1"/>
    <col min="5" max="5" width="13.28515625" customWidth="1"/>
  </cols>
  <sheetData>
    <row r="1" spans="1:5" x14ac:dyDescent="0.25">
      <c r="A1" s="8" t="s">
        <v>0</v>
      </c>
      <c r="B1" s="9" t="s">
        <v>616</v>
      </c>
      <c r="C1" s="8" t="s">
        <v>1</v>
      </c>
      <c r="D1" s="9" t="s">
        <v>617</v>
      </c>
      <c r="E1" s="11" t="s">
        <v>618</v>
      </c>
    </row>
    <row r="2" spans="1:5" ht="30" x14ac:dyDescent="0.25">
      <c r="A2" s="25" t="s">
        <v>121</v>
      </c>
      <c r="B2" s="26">
        <v>44273</v>
      </c>
      <c r="C2" s="36" t="s">
        <v>534</v>
      </c>
      <c r="D2" s="27">
        <v>66700</v>
      </c>
      <c r="E2" s="28">
        <f>SUM(D2:D3 )</f>
        <v>136068</v>
      </c>
    </row>
    <row r="3" spans="1:5" ht="30" x14ac:dyDescent="0.25">
      <c r="A3" s="25" t="s">
        <v>121</v>
      </c>
      <c r="B3" s="26">
        <v>44280</v>
      </c>
      <c r="C3" s="36" t="s">
        <v>572</v>
      </c>
      <c r="D3" s="27">
        <v>69368</v>
      </c>
      <c r="E3" s="29"/>
    </row>
    <row r="4" spans="1:5" ht="30" x14ac:dyDescent="0.25">
      <c r="A4" s="22" t="s">
        <v>92</v>
      </c>
      <c r="B4" s="13">
        <v>44207</v>
      </c>
      <c r="C4" s="37" t="s">
        <v>189</v>
      </c>
      <c r="D4" s="24">
        <v>95700</v>
      </c>
      <c r="E4" s="30">
        <f>SUM(D4:D5 )</f>
        <v>191400</v>
      </c>
    </row>
    <row r="5" spans="1:5" ht="30" x14ac:dyDescent="0.25">
      <c r="A5" s="22" t="s">
        <v>92</v>
      </c>
      <c r="B5" s="13">
        <v>44239</v>
      </c>
      <c r="C5" s="37" t="s">
        <v>338</v>
      </c>
      <c r="D5" s="24">
        <v>95700</v>
      </c>
      <c r="E5" s="31"/>
    </row>
    <row r="6" spans="1:5" ht="30" x14ac:dyDescent="0.25">
      <c r="A6" s="25" t="s">
        <v>24</v>
      </c>
      <c r="B6" s="26">
        <v>44214</v>
      </c>
      <c r="C6" s="36" t="s">
        <v>211</v>
      </c>
      <c r="D6" s="27">
        <v>75285.13</v>
      </c>
      <c r="E6" s="28">
        <f>SUM(D6:D8 )</f>
        <v>225855.39</v>
      </c>
    </row>
    <row r="7" spans="1:5" ht="30" x14ac:dyDescent="0.25">
      <c r="A7" s="25" t="s">
        <v>24</v>
      </c>
      <c r="B7" s="26">
        <v>44232</v>
      </c>
      <c r="C7" s="36" t="s">
        <v>312</v>
      </c>
      <c r="D7" s="27">
        <v>75285.13</v>
      </c>
      <c r="E7" s="32"/>
    </row>
    <row r="8" spans="1:5" ht="30" x14ac:dyDescent="0.25">
      <c r="A8" s="25" t="s">
        <v>24</v>
      </c>
      <c r="B8" s="26">
        <v>44265</v>
      </c>
      <c r="C8" s="36" t="s">
        <v>482</v>
      </c>
      <c r="D8" s="27">
        <v>75285.13</v>
      </c>
      <c r="E8" s="29"/>
    </row>
    <row r="9" spans="1:5" ht="30" x14ac:dyDescent="0.25">
      <c r="A9" s="22" t="s">
        <v>119</v>
      </c>
      <c r="B9" s="13">
        <v>44273</v>
      </c>
      <c r="C9" s="37" t="s">
        <v>535</v>
      </c>
      <c r="D9" s="24">
        <v>716938</v>
      </c>
      <c r="E9" s="33">
        <v>716938</v>
      </c>
    </row>
    <row r="10" spans="1:5" ht="30" x14ac:dyDescent="0.25">
      <c r="A10" s="25" t="s">
        <v>83</v>
      </c>
      <c r="B10" s="26">
        <v>44201</v>
      </c>
      <c r="C10" s="36" t="s">
        <v>134</v>
      </c>
      <c r="D10" s="27">
        <v>12720</v>
      </c>
      <c r="E10" s="34">
        <v>12720</v>
      </c>
    </row>
    <row r="11" spans="1:5" ht="30" x14ac:dyDescent="0.25">
      <c r="A11" s="22" t="s">
        <v>31</v>
      </c>
      <c r="B11" s="13">
        <v>44201</v>
      </c>
      <c r="C11" s="37" t="s">
        <v>135</v>
      </c>
      <c r="D11" s="24">
        <v>11343.85</v>
      </c>
      <c r="E11" s="30">
        <f>SUM( D11:D13)</f>
        <v>45375.4</v>
      </c>
    </row>
    <row r="12" spans="1:5" ht="30" x14ac:dyDescent="0.25">
      <c r="A12" s="22" t="s">
        <v>31</v>
      </c>
      <c r="B12" s="13">
        <v>44232</v>
      </c>
      <c r="C12" s="37" t="s">
        <v>313</v>
      </c>
      <c r="D12" s="24">
        <v>22687.7</v>
      </c>
      <c r="E12" s="35"/>
    </row>
    <row r="13" spans="1:5" ht="30" x14ac:dyDescent="0.25">
      <c r="A13" s="22" t="s">
        <v>31</v>
      </c>
      <c r="B13" s="13">
        <v>44265</v>
      </c>
      <c r="C13" s="37" t="s">
        <v>496</v>
      </c>
      <c r="D13" s="24">
        <v>11343.85</v>
      </c>
      <c r="E13" s="31"/>
    </row>
    <row r="14" spans="1:5" x14ac:dyDescent="0.25">
      <c r="A14" s="25" t="s">
        <v>52</v>
      </c>
      <c r="B14" s="26">
        <v>44211</v>
      </c>
      <c r="C14" s="36" t="s">
        <v>196</v>
      </c>
      <c r="D14" s="27">
        <v>19290.3</v>
      </c>
      <c r="E14" s="34">
        <v>19290.3</v>
      </c>
    </row>
    <row r="15" spans="1:5" ht="30" x14ac:dyDescent="0.25">
      <c r="A15" s="22" t="s">
        <v>58</v>
      </c>
      <c r="B15" s="13">
        <v>44267</v>
      </c>
      <c r="C15" s="37" t="s">
        <v>527</v>
      </c>
      <c r="D15" s="24">
        <v>180172.56</v>
      </c>
      <c r="E15" s="33">
        <v>180172.56</v>
      </c>
    </row>
    <row r="16" spans="1:5" ht="30" x14ac:dyDescent="0.25">
      <c r="A16" s="25" t="s">
        <v>29</v>
      </c>
      <c r="B16" s="26">
        <v>44267</v>
      </c>
      <c r="C16" s="36" t="s">
        <v>523</v>
      </c>
      <c r="D16" s="27">
        <v>14112.85</v>
      </c>
      <c r="E16" s="28">
        <f>SUM(D16:D18 )</f>
        <v>41990.51</v>
      </c>
    </row>
    <row r="17" spans="1:5" ht="30" x14ac:dyDescent="0.25">
      <c r="A17" s="25" t="s">
        <v>29</v>
      </c>
      <c r="B17" s="26">
        <v>44211</v>
      </c>
      <c r="C17" s="36" t="s">
        <v>199</v>
      </c>
      <c r="D17" s="27">
        <v>13770.41</v>
      </c>
      <c r="E17" s="32"/>
    </row>
    <row r="18" spans="1:5" ht="30" x14ac:dyDescent="0.25">
      <c r="A18" s="25" t="s">
        <v>29</v>
      </c>
      <c r="B18" s="26">
        <v>44232</v>
      </c>
      <c r="C18" s="36" t="s">
        <v>316</v>
      </c>
      <c r="D18" s="27">
        <v>14107.25</v>
      </c>
      <c r="E18" s="29"/>
    </row>
    <row r="19" spans="1:5" x14ac:dyDescent="0.25">
      <c r="D19" s="19">
        <f>SUM(D2:D18)</f>
        <v>1569810.1600000004</v>
      </c>
    </row>
    <row r="24" spans="1:5" x14ac:dyDescent="0.25">
      <c r="A24" s="8" t="s">
        <v>0</v>
      </c>
      <c r="B24" s="17" t="s">
        <v>618</v>
      </c>
    </row>
    <row r="25" spans="1:5" x14ac:dyDescent="0.25">
      <c r="A25" s="12" t="s">
        <v>83</v>
      </c>
      <c r="B25" s="14">
        <v>12720</v>
      </c>
    </row>
    <row r="26" spans="1:5" x14ac:dyDescent="0.25">
      <c r="A26" s="12" t="s">
        <v>52</v>
      </c>
      <c r="B26" s="14">
        <v>19290.3</v>
      </c>
    </row>
    <row r="27" spans="1:5" x14ac:dyDescent="0.25">
      <c r="A27" s="12" t="s">
        <v>79</v>
      </c>
      <c r="B27" s="18">
        <v>41990.51</v>
      </c>
    </row>
    <row r="28" spans="1:5" x14ac:dyDescent="0.25">
      <c r="A28" s="12" t="s">
        <v>634</v>
      </c>
      <c r="B28" s="18">
        <v>45375.4</v>
      </c>
    </row>
    <row r="29" spans="1:5" x14ac:dyDescent="0.25">
      <c r="A29" s="12" t="s">
        <v>635</v>
      </c>
      <c r="B29" s="18">
        <v>136068</v>
      </c>
    </row>
    <row r="30" spans="1:5" x14ac:dyDescent="0.25">
      <c r="A30" s="12" t="s">
        <v>637</v>
      </c>
      <c r="B30" s="14">
        <v>180172.56</v>
      </c>
    </row>
    <row r="31" spans="1:5" x14ac:dyDescent="0.25">
      <c r="A31" s="12" t="s">
        <v>636</v>
      </c>
      <c r="B31" s="18">
        <v>191400</v>
      </c>
    </row>
    <row r="32" spans="1:5" x14ac:dyDescent="0.25">
      <c r="A32" s="12" t="s">
        <v>24</v>
      </c>
      <c r="B32" s="18">
        <v>225855.39</v>
      </c>
    </row>
    <row r="33" spans="1:2" x14ac:dyDescent="0.25">
      <c r="A33" s="12" t="s">
        <v>119</v>
      </c>
      <c r="B33" s="14">
        <v>716938</v>
      </c>
    </row>
    <row r="34" spans="1:2" x14ac:dyDescent="0.25">
      <c r="A34" s="20" t="s">
        <v>624</v>
      </c>
      <c r="B34" s="21">
        <f>SUBTOTAL(9,B25:B33)</f>
        <v>1569810.1600000001</v>
      </c>
    </row>
    <row r="49" spans="1:2" x14ac:dyDescent="0.25">
      <c r="A49" s="11" t="s">
        <v>625</v>
      </c>
      <c r="B49" s="11" t="s">
        <v>618</v>
      </c>
    </row>
    <row r="50" spans="1:2" x14ac:dyDescent="0.25">
      <c r="A50" s="15" t="s">
        <v>626</v>
      </c>
      <c r="B50" s="19">
        <v>228109.69</v>
      </c>
    </row>
    <row r="51" spans="1:2" x14ac:dyDescent="0.25">
      <c r="A51" s="15" t="s">
        <v>627</v>
      </c>
      <c r="B51" s="19">
        <v>207780.08000000002</v>
      </c>
    </row>
    <row r="52" spans="1:2" x14ac:dyDescent="0.25">
      <c r="A52" s="15" t="s">
        <v>628</v>
      </c>
      <c r="B52" s="19">
        <v>1133920.3900000001</v>
      </c>
    </row>
    <row r="53" spans="1:2" x14ac:dyDescent="0.25">
      <c r="A53" s="20" t="s">
        <v>629</v>
      </c>
      <c r="B53" s="21">
        <f>SUM(B50:B52)</f>
        <v>1569810.1600000001</v>
      </c>
    </row>
    <row r="54" spans="1:2" x14ac:dyDescent="0.25">
      <c r="A54" s="7"/>
      <c r="B54" s="7"/>
    </row>
    <row r="55" spans="1:2" x14ac:dyDescent="0.25">
      <c r="A55" s="7"/>
      <c r="B55" s="7"/>
    </row>
    <row r="56" spans="1:2" x14ac:dyDescent="0.25">
      <c r="A56" s="7"/>
      <c r="B56" s="7"/>
    </row>
    <row r="57" spans="1:2" x14ac:dyDescent="0.25">
      <c r="A57" s="7"/>
      <c r="B57" s="7"/>
    </row>
    <row r="58" spans="1:2" x14ac:dyDescent="0.25">
      <c r="A58" s="7"/>
      <c r="B58" s="7"/>
    </row>
    <row r="59" spans="1:2" x14ac:dyDescent="0.25">
      <c r="A59" s="7"/>
      <c r="B59" s="7"/>
    </row>
    <row r="60" spans="1:2" x14ac:dyDescent="0.25">
      <c r="A60" s="7"/>
      <c r="B60" s="7"/>
    </row>
    <row r="61" spans="1:2" x14ac:dyDescent="0.25">
      <c r="A61" s="7"/>
      <c r="B61" s="7"/>
    </row>
    <row r="62" spans="1:2" x14ac:dyDescent="0.25">
      <c r="A62" s="7"/>
      <c r="B62" s="7"/>
    </row>
    <row r="63" spans="1:2" x14ac:dyDescent="0.25">
      <c r="A63" s="7"/>
      <c r="B63" s="7"/>
    </row>
    <row r="64" spans="1:2" x14ac:dyDescent="0.25">
      <c r="A64" s="7"/>
      <c r="B64" s="7"/>
    </row>
    <row r="65" spans="1:2" x14ac:dyDescent="0.25">
      <c r="A65" s="7"/>
      <c r="B65" s="7"/>
    </row>
    <row r="66" spans="1:2" x14ac:dyDescent="0.25">
      <c r="A66" s="7"/>
      <c r="B66" s="7"/>
    </row>
    <row r="67" spans="1:2" x14ac:dyDescent="0.25">
      <c r="A67" s="7"/>
      <c r="B67" s="7"/>
    </row>
    <row r="68" spans="1:2" x14ac:dyDescent="0.25">
      <c r="A68" s="7"/>
      <c r="B68" s="7"/>
    </row>
    <row r="69" spans="1:2" x14ac:dyDescent="0.25">
      <c r="A69" s="7"/>
      <c r="B69" s="7"/>
    </row>
    <row r="70" spans="1:2" x14ac:dyDescent="0.25">
      <c r="A70" s="11" t="s">
        <v>630</v>
      </c>
      <c r="B70" s="11" t="s">
        <v>618</v>
      </c>
    </row>
    <row r="71" spans="1:2" x14ac:dyDescent="0.25">
      <c r="A71" s="15" t="s">
        <v>631</v>
      </c>
      <c r="B71" s="23">
        <v>7516112.4299999997</v>
      </c>
    </row>
    <row r="72" spans="1:2" x14ac:dyDescent="0.25">
      <c r="A72" s="15" t="s">
        <v>632</v>
      </c>
      <c r="B72" s="19">
        <v>1569810.1600000001</v>
      </c>
    </row>
    <row r="73" spans="1:2" x14ac:dyDescent="0.25">
      <c r="A73" s="20" t="s">
        <v>629</v>
      </c>
      <c r="B73" s="21">
        <f>SUM(B71:B72)</f>
        <v>9085922.5899999999</v>
      </c>
    </row>
  </sheetData>
  <autoFilter ref="A1:E18"/>
  <sortState ref="A25:B33">
    <sortCondition ref="B25:B33"/>
  </sortState>
  <mergeCells count="5">
    <mergeCell ref="E2:E3"/>
    <mergeCell ref="E4:E5"/>
    <mergeCell ref="E6:E8"/>
    <mergeCell ref="E11:E13"/>
    <mergeCell ref="E16:E18"/>
  </mergeCells>
  <pageMargins left="0.7" right="0.7" top="0.75" bottom="0.75" header="0.3" footer="0.3"/>
  <ignoredErrors>
    <ignoredError sqref="E2 E4 E6 E9:E11 E14:E16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opLeftCell="A10" workbookViewId="0">
      <selection activeCell="B26" sqref="B26"/>
    </sheetView>
  </sheetViews>
  <sheetFormatPr baseColWidth="10" defaultRowHeight="15" x14ac:dyDescent="0.25"/>
  <cols>
    <col min="1" max="1" width="41.42578125" customWidth="1"/>
    <col min="2" max="2" width="17.85546875" customWidth="1"/>
    <col min="3" max="3" width="69" customWidth="1"/>
    <col min="4" max="4" width="20.7109375" customWidth="1"/>
  </cols>
  <sheetData>
    <row r="1" spans="1:4" x14ac:dyDescent="0.25">
      <c r="A1" s="8" t="s">
        <v>0</v>
      </c>
      <c r="B1" s="9" t="s">
        <v>616</v>
      </c>
      <c r="C1" s="8" t="s">
        <v>1</v>
      </c>
      <c r="D1" s="9" t="s">
        <v>617</v>
      </c>
    </row>
    <row r="2" spans="1:4" ht="30" x14ac:dyDescent="0.25">
      <c r="A2" s="22" t="s">
        <v>27</v>
      </c>
      <c r="B2" s="13">
        <v>44211</v>
      </c>
      <c r="C2" s="37" t="s">
        <v>195</v>
      </c>
      <c r="D2" s="24">
        <v>1910264</v>
      </c>
    </row>
    <row r="3" spans="1:4" ht="30" x14ac:dyDescent="0.25">
      <c r="A3" s="22" t="s">
        <v>27</v>
      </c>
      <c r="B3" s="13">
        <v>44221</v>
      </c>
      <c r="C3" s="37" t="s">
        <v>242</v>
      </c>
      <c r="D3" s="24">
        <v>2302914</v>
      </c>
    </row>
    <row r="4" spans="1:4" ht="30" x14ac:dyDescent="0.25">
      <c r="A4" s="22" t="s">
        <v>27</v>
      </c>
      <c r="B4" s="13">
        <v>44242</v>
      </c>
      <c r="C4" s="37" t="s">
        <v>348</v>
      </c>
      <c r="D4" s="24">
        <v>1779247.66</v>
      </c>
    </row>
    <row r="5" spans="1:4" ht="30" x14ac:dyDescent="0.25">
      <c r="A5" s="22" t="s">
        <v>27</v>
      </c>
      <c r="B5" s="13">
        <v>44251</v>
      </c>
      <c r="C5" s="37" t="s">
        <v>397</v>
      </c>
      <c r="D5" s="24">
        <v>2315490</v>
      </c>
    </row>
    <row r="6" spans="1:4" ht="30" x14ac:dyDescent="0.25">
      <c r="A6" s="22" t="s">
        <v>27</v>
      </c>
      <c r="B6" s="13">
        <v>44267</v>
      </c>
      <c r="C6" s="37" t="s">
        <v>524</v>
      </c>
      <c r="D6" s="24">
        <v>1719200</v>
      </c>
    </row>
    <row r="7" spans="1:4" ht="30" x14ac:dyDescent="0.25">
      <c r="A7" s="22" t="s">
        <v>27</v>
      </c>
      <c r="B7" s="13">
        <v>44278</v>
      </c>
      <c r="C7" s="37" t="s">
        <v>565</v>
      </c>
      <c r="D7" s="24">
        <v>2152927</v>
      </c>
    </row>
    <row r="8" spans="1:4" x14ac:dyDescent="0.25">
      <c r="C8" s="43" t="s">
        <v>624</v>
      </c>
      <c r="D8" s="21">
        <f>SUM(D2:D7)</f>
        <v>12180042.66</v>
      </c>
    </row>
    <row r="9" spans="1:4" x14ac:dyDescent="0.25">
      <c r="C9" s="44"/>
    </row>
    <row r="10" spans="1:4" x14ac:dyDescent="0.25">
      <c r="A10" s="8" t="s">
        <v>0</v>
      </c>
      <c r="B10" s="9" t="s">
        <v>616</v>
      </c>
      <c r="C10" s="8" t="s">
        <v>1</v>
      </c>
      <c r="D10" s="9" t="s">
        <v>617</v>
      </c>
    </row>
    <row r="11" spans="1:4" x14ac:dyDescent="0.25">
      <c r="A11" s="22" t="s">
        <v>28</v>
      </c>
      <c r="B11" s="13">
        <v>44229</v>
      </c>
      <c r="C11" s="37" t="s">
        <v>305</v>
      </c>
      <c r="D11" s="24">
        <v>36141.199999999997</v>
      </c>
    </row>
    <row r="12" spans="1:4" ht="30" x14ac:dyDescent="0.25">
      <c r="A12" s="22" t="s">
        <v>28</v>
      </c>
      <c r="B12" s="13">
        <v>44254</v>
      </c>
      <c r="C12" s="37" t="s">
        <v>444</v>
      </c>
      <c r="D12" s="24">
        <v>37950.78</v>
      </c>
    </row>
    <row r="13" spans="1:4" x14ac:dyDescent="0.25">
      <c r="C13" s="2" t="s">
        <v>624</v>
      </c>
      <c r="D13" s="21">
        <f>SUM(D11:D12)</f>
        <v>74091.98</v>
      </c>
    </row>
    <row r="18" spans="1:2" x14ac:dyDescent="0.25">
      <c r="A18" s="8" t="s">
        <v>0</v>
      </c>
      <c r="B18" s="9" t="s">
        <v>617</v>
      </c>
    </row>
    <row r="19" spans="1:2" x14ac:dyDescent="0.25">
      <c r="A19" s="22" t="s">
        <v>27</v>
      </c>
      <c r="B19" s="42">
        <v>12180042.66</v>
      </c>
    </row>
    <row r="20" spans="1:2" x14ac:dyDescent="0.25">
      <c r="A20" s="22" t="s">
        <v>28</v>
      </c>
      <c r="B20" s="42">
        <v>74091.98</v>
      </c>
    </row>
    <row r="21" spans="1:2" x14ac:dyDescent="0.25">
      <c r="A21" s="40" t="s">
        <v>629</v>
      </c>
      <c r="B21" s="41">
        <f>SUM(B19:B20)</f>
        <v>12254134.640000001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C5" sqref="C5"/>
    </sheetView>
  </sheetViews>
  <sheetFormatPr baseColWidth="10" defaultRowHeight="15" x14ac:dyDescent="0.25"/>
  <cols>
    <col min="1" max="1" width="41.42578125" customWidth="1"/>
    <col min="2" max="2" width="17.85546875" customWidth="1"/>
    <col min="3" max="3" width="103" customWidth="1"/>
    <col min="4" max="4" width="20.7109375" customWidth="1"/>
  </cols>
  <sheetData>
    <row r="1" spans="1:4" x14ac:dyDescent="0.25">
      <c r="A1" s="8" t="s">
        <v>0</v>
      </c>
      <c r="B1" s="9" t="s">
        <v>616</v>
      </c>
      <c r="C1" s="8" t="s">
        <v>1</v>
      </c>
      <c r="D1" s="9" t="s">
        <v>617</v>
      </c>
    </row>
    <row r="2" spans="1:4" x14ac:dyDescent="0.25">
      <c r="A2" s="1" t="s">
        <v>117</v>
      </c>
      <c r="B2" s="3">
        <v>44214</v>
      </c>
      <c r="C2" s="1" t="s">
        <v>226</v>
      </c>
      <c r="D2" s="6">
        <v>22237.200000000001</v>
      </c>
    </row>
    <row r="3" spans="1:4" x14ac:dyDescent="0.25">
      <c r="A3" s="1" t="s">
        <v>117</v>
      </c>
      <c r="B3" s="3">
        <v>44257</v>
      </c>
      <c r="C3" s="1" t="s">
        <v>462</v>
      </c>
      <c r="D3" s="6">
        <v>22237.200000000001</v>
      </c>
    </row>
    <row r="4" spans="1:4" x14ac:dyDescent="0.25">
      <c r="A4" s="1" t="s">
        <v>117</v>
      </c>
      <c r="B4" s="3">
        <v>44263</v>
      </c>
      <c r="C4" s="1" t="s">
        <v>480</v>
      </c>
      <c r="D4" s="6">
        <v>22237.200000000001</v>
      </c>
    </row>
    <row r="5" spans="1:4" x14ac:dyDescent="0.25">
      <c r="D5" s="16">
        <f>SUM(D2:D4)</f>
        <v>66711.600000000006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CONCENTRADO</vt:lpstr>
      <vt:lpstr>COMBUSTIBLE</vt:lpstr>
      <vt:lpstr>DESENSAS</vt:lpstr>
      <vt:lpstr>DIFUSIÓN</vt:lpstr>
      <vt:lpstr>ARRENDAMIENTOS</vt:lpstr>
      <vt:lpstr>SERVICIOS</vt:lpstr>
      <vt:lpstr>HONORARIOS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IAP</cp:lastModifiedBy>
  <dcterms:created xsi:type="dcterms:W3CDTF">2018-04-02T15:48:30Z</dcterms:created>
  <dcterms:modified xsi:type="dcterms:W3CDTF">2021-05-09T03:00:26Z</dcterms:modified>
</cp:coreProperties>
</file>