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7245" activeTab="2"/>
  </bookViews>
  <sheets>
    <sheet name="Concentrado" sheetId="1" r:id="rId1"/>
    <sheet name="servicios" sheetId="2" r:id="rId2"/>
    <sheet name="difusión" sheetId="3" r:id="rId3"/>
  </sheets>
  <definedNames>
    <definedName name="_xlnm._FilterDatabase" localSheetId="0" hidden="1">Concentrado!$A$1:$D$225</definedName>
    <definedName name="_xlnm._FilterDatabase" localSheetId="2" hidden="1">difusión!$A$1:$E$19</definedName>
  </definedNames>
  <calcPr calcId="145621"/>
</workbook>
</file>

<file path=xl/calcChain.xml><?xml version="1.0" encoding="utf-8"?>
<calcChain xmlns="http://schemas.openxmlformats.org/spreadsheetml/2006/main">
  <c r="B31" i="3" l="1"/>
  <c r="E17" i="3"/>
  <c r="E15" i="3"/>
  <c r="E12" i="3"/>
  <c r="E10" i="3"/>
  <c r="E2" i="3"/>
  <c r="D67" i="2"/>
  <c r="D44" i="2"/>
  <c r="D32" i="2"/>
  <c r="D23" i="2"/>
  <c r="D225" i="1"/>
</calcChain>
</file>

<file path=xl/sharedStrings.xml><?xml version="1.0" encoding="utf-8"?>
<sst xmlns="http://schemas.openxmlformats.org/spreadsheetml/2006/main" count="620" uniqueCount="252">
  <si>
    <t>Persona física o razón social</t>
  </si>
  <si>
    <t>CAIN COSIO SAIZ</t>
  </si>
  <si>
    <t>REPOSICION DE GASTOS CAIN</t>
  </si>
  <si>
    <t>LUIS EDUARDO RAMOS ESTRADA</t>
  </si>
  <si>
    <t>PAGO DE ALARMA ENERO 2021</t>
  </si>
  <si>
    <t>TELEFONOS DE MEXICO, S.A. DE C.V.</t>
  </si>
  <si>
    <t>PAGO SERVICIO DE TELEFONO CD AURELIO RODRIGUEZ</t>
  </si>
  <si>
    <t>MANUEL DE JESUS LOPEZ RUBIO</t>
  </si>
  <si>
    <t>SERVICIO DE INTERNET IMDA</t>
  </si>
  <si>
    <t>COMPROBACION DE GASTOS CAIN</t>
  </si>
  <si>
    <t>COMISION FEDERAL DE ELECTRICIDAD</t>
  </si>
  <si>
    <t>PAGO SERVICIO DE ENERGIA ELECTRICA SERVICIO 538160704560 UDI</t>
  </si>
  <si>
    <t>PAGO SERVICIO DE ENERGIA ELECTRICA SERVICIO 538001015940 CD ARI</t>
  </si>
  <si>
    <t>TELEFONOS DE MEXICO SA DE CV</t>
  </si>
  <si>
    <t>SERVICIO DE TELEFONO CD CENTENARIO</t>
  </si>
  <si>
    <t>ALICIA MARTINEZ FLORES</t>
  </si>
  <si>
    <t>COMPRA DE TIMBRES PARA FACTURACION</t>
  </si>
  <si>
    <t>MANUEL EMILIO TORRES ROSAS</t>
  </si>
  <si>
    <t>COMPROBACION DE GASTOS DE VIAJE A CULIACAN ISDE EMILIO TORRES</t>
  </si>
  <si>
    <t>ANA COMPAÑIA DE SEGUROS, S.A. DE C.V.</t>
  </si>
  <si>
    <t>POLIZA DE SEGURO URVAN 2019</t>
  </si>
  <si>
    <t>CFE SUMINISTRADOR DE SERVICIOS BASICOS</t>
  </si>
  <si>
    <t>PAGO SERVICIO ENERGIA ELECTRICA No. 538010605482 CD AURELIO RODRIGUEZ</t>
  </si>
  <si>
    <t>PAGO SERVICIO ENERGIA ELECTRICA No. 538011011187 CD AURELIO RODRIGUEZ</t>
  </si>
  <si>
    <t>PAGO SERVICIO ENERGIA ELECTRICA No. 538850201684 INSTITUTO</t>
  </si>
  <si>
    <t>PAGO SERVICIO ENERGIA ELECTRICA No. 538990313474 CD AURELIO RODRIGUEZ</t>
  </si>
  <si>
    <t>PAGO SERVICIO ENERGIA ELECTRICA No. 538930724807 ESTADIO NAVARRO ESCOTO</t>
  </si>
  <si>
    <t>COMBUSTIBLES VELARDE ESPINOZA, S.A. DE C.V.</t>
  </si>
  <si>
    <t>PARA USO EN EL INSTITUTO MUNICIPAL DEL DEPORTE DE AHOME</t>
  </si>
  <si>
    <t>LUIS ALONSO ARAUJO ESCALANTE</t>
  </si>
  <si>
    <t>PARA REHABILITACION DE CANCHAS DE USOS MULTIPLES DEL MUNICIPIO DE AHOME</t>
  </si>
  <si>
    <t>PARA APOYO AL PRIMER TORNEO DE BASQUETBOL EN EL EJIDO MEXICO</t>
  </si>
  <si>
    <t>PARA GALARDONES DEL PREMIO MUNICIPAL DEL DEPORTE 2020</t>
  </si>
  <si>
    <t>TELEFONIA POR CABLE, S.A. DE C.V.</t>
  </si>
  <si>
    <t>PAGO SERVICIO DE INTERNET CD CENTENARIO</t>
  </si>
  <si>
    <t>REPOSICION DE GASTOS CAIN FUGA ESTADIO NAVARRO</t>
  </si>
  <si>
    <t>JOSE PASTOR VALENZUELA FELIX</t>
  </si>
  <si>
    <t>APOYO ECONOMICO</t>
  </si>
  <si>
    <t>REEMBOLSO DE GASTOS EMILIO TORRES EVENTO LIGA LUPE AZTECA</t>
  </si>
  <si>
    <t>REEMBOLSO DE GASTOS EMILIO TORRES GASTOS DE VIAJE</t>
  </si>
  <si>
    <t>RAUL EDUARDO ZAPATA LOPEZ</t>
  </si>
  <si>
    <t>PARA USO EN ESCUELITAS Y GIMNASIA DE LA CIUDAD DEPORTIVA CENTENARIO</t>
  </si>
  <si>
    <t>ARPE MEDIOS, S.A. DE C.V.</t>
  </si>
  <si>
    <t>PUBLICIDAD</t>
  </si>
  <si>
    <t>BLANCA ELENA FONG SANCHEZ</t>
  </si>
  <si>
    <t>PARA USO EN CAMPOS DEPORTIVOS Y CIUDAD DEPORTIVA AURELIO RODRIGUEZ ITUARTE</t>
  </si>
  <si>
    <t>PARA ALMACEN GENERAL DEL  INSTITUTO MUNICIPAL DEL DEPORTE DE AHOME</t>
  </si>
  <si>
    <t>PARA USO EN CAMPOS DEPORTIVOS Y CIUDAD DEPORTIVA AURELIO RODRIGUEZ I. Y CENTENARIO Y OFICINAS DEL INSTITUTO MUNICIPAL DEL DEPORTE DE AHOME</t>
  </si>
  <si>
    <t>PARA USO EN CAMPOS DEPORTIVOS CIUDAD DEPORTIVA AURELIO RODRIGUEZ I. Y CENTENARIO Y OFICINAS DEL INSTITUTO MUNICIPAL DEL DEPORTE DE AHOME</t>
  </si>
  <si>
    <t>PARA USO EN LA CIUDAD DEPORTIVA  CENTENARIO</t>
  </si>
  <si>
    <t>MULTISERVICIOS LA PILARICA, S.A. DE C.V.</t>
  </si>
  <si>
    <t>OFELIAS FLORIA DE SINALOA, S.A. DE C.V.</t>
  </si>
  <si>
    <t>PARA FALLECIMIENTO DEL SR. LEOBARDO VAZQUEZ GALLARDO</t>
  </si>
  <si>
    <t>FELIPE ANGEL GASTELUM SIQUEIROS</t>
  </si>
  <si>
    <t>APOYO DEDUCIBLE LIGA MUNICIPAL LA PILARICA</t>
  </si>
  <si>
    <t>CAIN COSSIO SAIZ</t>
  </si>
  <si>
    <t>COMPROBACION DE GASTOS DESINSTALACION DE GRADAS DEPORTIVO JORGE FLORES</t>
  </si>
  <si>
    <t>BLANCA HILDA ANGULO AGUILASOCHO</t>
  </si>
  <si>
    <t>PARA USO EN CAMIONETA URBAN DEL INSTITUTO MUNICIPAL DEL DEPORTE DE AHOME</t>
  </si>
  <si>
    <t>MARIA DE MONSERRATE PORTILLO BURGOS</t>
  </si>
  <si>
    <t>PARA USO EN LA CIUDAD DEPORTIVA AURELIO RODRIGUEZ ITUARTE</t>
  </si>
  <si>
    <t>SANDRA LUZ VEGA MOLINA</t>
  </si>
  <si>
    <t>PARA USO EN AUTOMOVIL AVEO DEL INSTITUTO MUNICIPAL DEL DEPORTE DE AHOME</t>
  </si>
  <si>
    <t>SERVICIO DE TELEFONO OFICINA IMDA</t>
  </si>
  <si>
    <t>BANCO MERCANTIL DEL NORTE, S.A.</t>
  </si>
  <si>
    <t>COMISIONES BANCARIAS CTA 9354</t>
  </si>
  <si>
    <t>COMISIONES BANCARIAS CTA 0700</t>
  </si>
  <si>
    <t>ARTURO FLORES TOLEDO</t>
  </si>
  <si>
    <t>PARA USO PERSONAL OPERATIVO DEL INSTITUTO MUNICIPAL DEL DEPORTE DE AHOME</t>
  </si>
  <si>
    <t>REPOSICION DE GASTOS CAIN COSIO</t>
  </si>
  <si>
    <t>EQUIPOS Y PRODUCTOS QUIMICOS DEL</t>
  </si>
  <si>
    <t>PARA ALMACEN GENERAL DEL INSTITUTO MUNICIPAL DEL DEPORTE DE AHOME</t>
  </si>
  <si>
    <t>SERVICIO DE ALARMA</t>
  </si>
  <si>
    <t>PARA USO EN RUEDAS DE PRENSA Y JUNTAS</t>
  </si>
  <si>
    <t>YULIANA YADIRA LOPEZ CORRALES</t>
  </si>
  <si>
    <t>COMPROBACION DE GASTOS JUNTA DE CONSEJO</t>
  </si>
  <si>
    <t>ALONSO SINAL MURILLO</t>
  </si>
  <si>
    <t>APOYO ECONOMICO LUCHAS ASOCIADAS</t>
  </si>
  <si>
    <t>GRUPO REOC  SA DE CV</t>
  </si>
  <si>
    <t>SERVICIO MECANICO DE SOPLADORA</t>
  </si>
  <si>
    <t>LUIS EDUARDO TRUJILLO ORTEGA</t>
  </si>
  <si>
    <t>APOYO ECONOMICO FUTBOL</t>
  </si>
  <si>
    <t>LUIS MARIANO DELIS FOURNIER</t>
  </si>
  <si>
    <t>APOYO ECONOMICO ATLETISMO</t>
  </si>
  <si>
    <t>MARCO ANTONIO VALDEZ ZAVALA</t>
  </si>
  <si>
    <t>PUBLICIDAD F-321</t>
  </si>
  <si>
    <t>NOEMI COSIO SAIZ</t>
  </si>
  <si>
    <t>PUBLICIDAD F-504 NOEMI COSIO</t>
  </si>
  <si>
    <t>SERVICIO DE TELEFONO CD AURELIO</t>
  </si>
  <si>
    <t>PAGO INTERNET OFICINAS IMDA</t>
  </si>
  <si>
    <t>ALICIA GUTIERREZ GODOY</t>
  </si>
  <si>
    <t>APOYO DEDUCIBLE F-2860</t>
  </si>
  <si>
    <t>CARLOS ALEJANDRO ASTORGA IBARRA</t>
  </si>
  <si>
    <t>PARA INVENTARIO APOYOS DEL INSTITUTO MUNICIPAL DEL DEPORTE DE AHOME</t>
  </si>
  <si>
    <t>PARA APOYO A CAMPEONES DEL 4TO,  GRAN TORNEO DE FUTBOL SALA CATEGORIA INFANTIL  ATLETICO DE LOS MOCHIS DEL CAMPO 1</t>
  </si>
  <si>
    <t>PARA APOYO A LA LIGA DE BEISBOL PRIMITIVO TORRES</t>
  </si>
  <si>
    <t>JULIO ELEAZAR VAZQUEZ VEGA</t>
  </si>
  <si>
    <t>ENTREGA DE INFORME ASE 4o TRIMESTRE 2020</t>
  </si>
  <si>
    <t>PINTURAS RAVI, S.A. DE C.V.</t>
  </si>
  <si>
    <t>PARA USO EN TRABAJOS DE INFRAESTRUCTURA INFRAESTRUCTURA DEPORTIVA</t>
  </si>
  <si>
    <t>FELIPE DE JESUS VARGAS ARELLANO</t>
  </si>
  <si>
    <t>REEMBOLSO DE CAJA CHICA CD CENTENARIO</t>
  </si>
  <si>
    <t>LILIA IRENE SERRANO SANCHEZ</t>
  </si>
  <si>
    <t>REEMBOLSO DE CAJA CHICA CD AURELIO</t>
  </si>
  <si>
    <t>JULIO CESAR IBARRA REYES</t>
  </si>
  <si>
    <t>APOYO EN LA ACTUALIZACION DE INFORMACIÓN EN EL PORTAL DE TRANSPARENCIA</t>
  </si>
  <si>
    <t>JESUS MANUEL ALVAREZ PALAFOX</t>
  </si>
  <si>
    <t>PUBLICIDAD POR INTERNET ENERO 2021</t>
  </si>
  <si>
    <t>JUAN MIGUEL OCHOA VELAZQUEZ</t>
  </si>
  <si>
    <t>REMODELACION DE ENTRADA Y OFICINA EN EL ESTADIO NAVARRO ESCOTO</t>
  </si>
  <si>
    <t>PAGO ENERGIA ELECTRICA OFICINA IMDA</t>
  </si>
  <si>
    <t>PAGO ENERGIA ELECTRICA CD ARI</t>
  </si>
  <si>
    <t>FRANCISCO JAVIER IMPERIAL SOTO</t>
  </si>
  <si>
    <t>PARA USO EN LA CIUDAD DEPORTIVA CENTENARIO</t>
  </si>
  <si>
    <t>REEMBOLSO DE GASTOS DE VIAJE PIDS CULIACAN</t>
  </si>
  <si>
    <t>PAGO SERVICIO DE TELEFONO CD CENTENARIO</t>
  </si>
  <si>
    <t>MOTOLOGY S.A. DE C.V.</t>
  </si>
  <si>
    <t>APOYO DEDUCIBLE F-2859</t>
  </si>
  <si>
    <t>APOYO DEDUCIBLE F-2867</t>
  </si>
  <si>
    <t>APOYO DEDUCIBLE F-2864</t>
  </si>
  <si>
    <t>APOYO DEDUCIBLE F-2865</t>
  </si>
  <si>
    <t>GASTOS POR COMPROBAR GIMNASIO CD CENTENARIO</t>
  </si>
  <si>
    <t>APOYO DEDUCIBLE F-2868</t>
  </si>
  <si>
    <t>APOYO DEDUCIBLE F-2871</t>
  </si>
  <si>
    <t>APOYO DEDUCIBLE F-2866</t>
  </si>
  <si>
    <t>ANA PAULA RAMIREZ BARCELO</t>
  </si>
  <si>
    <t>REPOSICION DE CAJA CHICA IMDA</t>
  </si>
  <si>
    <t>ENERGIA ELECTRICA SERVICIO 538930724807 ESTADIO NAVARRO ESCOTO</t>
  </si>
  <si>
    <t>ENERGIA ELECTRICA SERVICIO 538990313474 CD ARI</t>
  </si>
  <si>
    <t>ENERGIA ELECTRICA SERVICIO 538850201684 CD ARI</t>
  </si>
  <si>
    <t>ENERGIA ELECTRICA SERVICIO 538011011187 CD ARI</t>
  </si>
  <si>
    <t>FIERRO Y LAMINA DE LOS MOCHIS SA DE CV</t>
  </si>
  <si>
    <t>PARA USO EN CAMPOS DEPORTIVOS DEL INSTITUTO MUNICIPAL DEL DEPORTE DE AHOME</t>
  </si>
  <si>
    <t>PARA USO EN LA CIUDAD DEPORTIVA AURELIO RODRIGUEZ ITUARTE Y CAMPO DE FUTBOL FRANCISCO GAMEZ</t>
  </si>
  <si>
    <t>APOYO DEDUCIBLE F-2873</t>
  </si>
  <si>
    <t>APOYO DEDUCIBLE F-2872</t>
  </si>
  <si>
    <t>SERVICIO DE INTERNET CD CENTENARIO</t>
  </si>
  <si>
    <t>MIGUEL ADRIAN CASTRO CASTRO</t>
  </si>
  <si>
    <t>PAGO PUBLICIDAD ENERO 2021</t>
  </si>
  <si>
    <t>PARA USO EN OFICINAS DEL INSTITUTO MUNICIPAL DEL DEPORTE DE AHOME</t>
  </si>
  <si>
    <t>PARA USO EN CAMPOS DEPORTIVOS AURELIO RODRIGUEZ I. Y CENTENARIO Y OFICINAS DEL INSTITUTO MUNICIPAL DEL DEPORTE DE AHOME</t>
  </si>
  <si>
    <t>PARA INFRAESTRUCTURA DEPORTIVA DEL INSTITUTO MUNICIPAL DEL DEPORTE DE AHOME</t>
  </si>
  <si>
    <t>EL DEBATE, S.A. DE C.V.</t>
  </si>
  <si>
    <t>PAGO SUSCRIPCION ANUAL</t>
  </si>
  <si>
    <t>FELIPE JUAREZ SOTO</t>
  </si>
  <si>
    <t>REPOSICION DE GASTOS FELIPE JUAREZ</t>
  </si>
  <si>
    <t>PARA USO EN EL ESTADIO DE FUTBOL NAVARRO ESCOTO</t>
  </si>
  <si>
    <t>PARA USO EN EL INSTITUTO MUNICIPAL DEL DEPORTE</t>
  </si>
  <si>
    <t>PINTURAS THERMICAS DEL NORTE SA DE CV</t>
  </si>
  <si>
    <t>COMPROBACION DE GASTOS CAIN COSSIO SAIZ</t>
  </si>
  <si>
    <t>PARA USO PAGINA DE TRANSPARENCIA DEL INSTITUTO MUNICIPAL DEL DEPORTE DE AHOME</t>
  </si>
  <si>
    <t>SERVICIO DE TELEFONO OFICINAS IMDA</t>
  </si>
  <si>
    <t>MARTIN LARA MEZA</t>
  </si>
  <si>
    <t>APOYO ECONOMICO BOX</t>
  </si>
  <si>
    <t>PUBLICIDAD IMPRESA</t>
  </si>
  <si>
    <t>COMISIONES BANCARIAS FEBRERO 2021</t>
  </si>
  <si>
    <t>BANCO MERCANTIL DEL NORTE, S.A. DE C.V.</t>
  </si>
  <si>
    <t>REPOSICION DE GASTOS CAIN COSSIO</t>
  </si>
  <si>
    <t>PARA INSTALACION DE CABLES LINEAS ELECTRICAS DE MADIA Y ALTA TENSION EN LA CIUDAD DEPORTIVA CENTENARIO</t>
  </si>
  <si>
    <t>SERVICIO DE TELEFONO FEBRERO IMDA</t>
  </si>
  <si>
    <t>REPOSICION DE CAJA CHICA OFICINAS IMDA</t>
  </si>
  <si>
    <t>REPOSICION DE GASTOS REPARACION EQUIPO DE TRANSPORTE</t>
  </si>
  <si>
    <t>REPOSICION DE GASTOS VIAJE A CULIACAN FELIPE JUAREZ</t>
  </si>
  <si>
    <t>GRUPO CESA DE LOS MOCHIS S.A. DE C.V.</t>
  </si>
  <si>
    <t>LOGOTIPOS Y LETREROS PARA EL CENTRO DE ALTO RENDIMIENTO</t>
  </si>
  <si>
    <t>REPOSICION DE CAJA CHICA CD ARI</t>
  </si>
  <si>
    <t>REPOSICION DE GASTOS MANTENIMIENTO DE OFICINAS EMILIO TORRES</t>
  </si>
  <si>
    <t>PARA USO EN EL IMDA</t>
  </si>
  <si>
    <t>PUBLICIDAD POR INTERNET</t>
  </si>
  <si>
    <t>PUBLICIDAD F-322</t>
  </si>
  <si>
    <t>PUBLICIDAD F-6AEEC</t>
  </si>
  <si>
    <t>PUBLICIDAD F-509</t>
  </si>
  <si>
    <t>SERVICIO DE INTERNET OFICINAS IMDA</t>
  </si>
  <si>
    <t>CARLOS ERNESTO GASTELUM SIQUEIROS</t>
  </si>
  <si>
    <t>COMPROBACION DE GASTOS BATERIA PODADORA ARI Y MANT CAMPO UDI</t>
  </si>
  <si>
    <t>PAGO ENERGIA ELECTRICA SERVICIO 538160704560 UDI</t>
  </si>
  <si>
    <t>PAGO ENERGIA ELECTRICA SERVICIO 538001015940 CD ARI</t>
  </si>
  <si>
    <t>TELEFONOS D EMEXICO, S.A. DE C.V.</t>
  </si>
  <si>
    <t>REPOSICION DE CAJA CHICA CD CENTENARIO</t>
  </si>
  <si>
    <t>COMPROBACIÓN DE GASTOS SUPERVISIÓN DE ESTADIOS DE HIGUERA DE ZARAGOZA, EL CARRIZO Y AHOME</t>
  </si>
  <si>
    <t>SERVICIO DE ENERGIA ELECTRICA SERVICIO No.538010605482</t>
  </si>
  <si>
    <t>CARMINA ISELA GUERRERO MARTINEZ</t>
  </si>
  <si>
    <t>REPOSISCION DE GASTOS COMPRA DE BARRAS DE PLASTICO</t>
  </si>
  <si>
    <t>ABCSOFT CONSULTORES, S.C.</t>
  </si>
  <si>
    <t>PARA ACTUALIZACION DEL SISTEMA NOMINAS AREA CONTABLE INSTITUTO MUNICIPAL DEL DEPORTE DE AHOME</t>
  </si>
  <si>
    <t>PAGO CFE MES DE FEBRERO OFICINAS ADMINISTRATIVAS</t>
  </si>
  <si>
    <t>PAGO CFE MES DE FEBRERO C.D. AURELIO RODRIGUEZ (JUNTO ALGIBE)</t>
  </si>
  <si>
    <t>PAGO CFE MES DE FEBRERO ESTADIO NAVARRO ESCOTO</t>
  </si>
  <si>
    <t>ECHAVARRIA HERNANDEZ CRISTOBAL</t>
  </si>
  <si>
    <t>APOYO DEDUCIBLE F-2877</t>
  </si>
  <si>
    <t>PAGO SERVICIO DE INTERNET C.D. CENTENARIO</t>
  </si>
  <si>
    <t>PARA USO EN OFICINAS ADMINISTRATIVAS DEL INSTITUTO MUNICIPAL DEL DEPORTE DE AHOME</t>
  </si>
  <si>
    <t>PARA USO EN LA DEPORTIVA AURELIO RODRIGUEZ</t>
  </si>
  <si>
    <t>PARA USO EN CAMPO DEPORTIVOS</t>
  </si>
  <si>
    <t>PARA USO EN OFICINA ADMINISTRATIVA DEL INSTITUTO MUNICIPAL DEL DEPORTE DE AHOME</t>
  </si>
  <si>
    <t>PARA APOYO A EQUIPOS DE LIGA EN AHOME</t>
  </si>
  <si>
    <t>PARA USO EN VISITAS A COMUNIDADES</t>
  </si>
  <si>
    <t>PARA USO EN VISITAS A LAS COMUNIDADES</t>
  </si>
  <si>
    <t>PARA EL PROGRAMA DE BASQUETBOL DEPORTE EN TU COLONIA</t>
  </si>
  <si>
    <t>PARA APOYO AL EQUIPO DE FUTBOL URUGUAYO DEL STASE</t>
  </si>
  <si>
    <t>CLM COMERCIALIZADORA DE LOS MOCHIS SA DE</t>
  </si>
  <si>
    <t>ESTEBAN VALLE CARLON</t>
  </si>
  <si>
    <t>PARA USO EN EL AREA DE CONTABILIDAD DEL INSTITUTO MUNICIPAL DEL DEPORTE DE AHOME</t>
  </si>
  <si>
    <t>JUAN CARLOS VEGA RUIZ</t>
  </si>
  <si>
    <t>PAPELERIA PARA USO EN EL IMDA</t>
  </si>
  <si>
    <t>PARA USO EN LA OFICINA DEL INSTITUTO MUNICIPAL DEL DEPORTE DE AHOME</t>
  </si>
  <si>
    <t>PARA OFICINAS DEL CENTRO DE ALTO RENDIMIENTO INTEGRAL (CARI)</t>
  </si>
  <si>
    <t>PARA INFRAESTRUCTURA DEPORTIVA USO EN CANCHAS DE USOS MULTIPLES</t>
  </si>
  <si>
    <t>MARIA CRISTINA VALENZUELA VALENZUELA</t>
  </si>
  <si>
    <t>INVENTARIO APOYOS DEPORTIVOS DEL INSTITUTO MUNICIPAL DEL DEPORTE DE AHOME</t>
  </si>
  <si>
    <t>OSVALDO MUÑOZ BLANCO</t>
  </si>
  <si>
    <t>PARA APOYO A LIGA DE BEISBOL SUPER VETERANOS Y A DIFERENTES COMUNIDADES</t>
  </si>
  <si>
    <t>PARA APOYO A LIGA DE BEISBOL Y SOFTBOL DE TERCERA FUERZA EJIDAL</t>
  </si>
  <si>
    <t>PARA APOYO A LA COMUNIDAD DE EL GUAYABO</t>
  </si>
  <si>
    <t>PARA USO EN EL CENTRO DE ALTO RENDIMIENTO INTEGRAL DE AHOME</t>
  </si>
  <si>
    <t>PARA USO EN EL CENTRO DE ALTO RENDIMIENTO INTEGRAL (CARI)</t>
  </si>
  <si>
    <t>PARA USO EN EL CENTRO DE ALTO RENDIMIENTO (CARI)</t>
  </si>
  <si>
    <t>SAHIRO ENERGIA QUE TRANSFORMA SA DE CV</t>
  </si>
  <si>
    <t>PARA USO EN OFICINAS Y GIMNASIO DEL CENTRO DE ALTO RENDIMIENTO INTEGRAL (CARI)</t>
  </si>
  <si>
    <t>PARA REPOSICION DE LAMPARAS FUNDIDAS EN LAS OFICINAS DE IMDA</t>
  </si>
  <si>
    <t>VICTOR MANUEL OSORIO GUTIERREZ</t>
  </si>
  <si>
    <t>PARA USO EN PUERTA ACCESO UNIDAD DEPORTIVA INFANTIL (UDI)</t>
  </si>
  <si>
    <t>PARA USO EN OFICINA DEL INSTITUTO MUNICIPAL DEL DEPORTE DE AHOME</t>
  </si>
  <si>
    <t>PARA CREDENCIALIZACION DE DEPORTISTAS</t>
  </si>
  <si>
    <t>PARA USO EN LAS OFICINAS ADMINISTRATIVAS CIUDAD DEPORTIVA AURELIO RODRIGUEZ I,</t>
  </si>
  <si>
    <t>PARA USO EN CAMPOS DE LA CIUDAD DEPORTIVA AURELIO RODRIGUEZ ITUARTE</t>
  </si>
  <si>
    <t>PARA USO EN LA CIUDAD DEPOTRTIVA CENTENARIO</t>
  </si>
  <si>
    <t>YAMINIAN YURIDIA ALAPIZCO LOPEZ</t>
  </si>
  <si>
    <t>PARA USO EN OFICINA DIRECTOR GENERAL DEL INSTITUTO MUNICIPAL DEL DEPORTE DE AHOME</t>
  </si>
  <si>
    <t>PARA USO EN COMUNICACION DEL INSTITUTO MUNICIPAL DEL DEPORTE DE AHOME</t>
  </si>
  <si>
    <t>PARA EL AREA DE CREDENCIALIZACION</t>
  </si>
  <si>
    <t>PARA USO EN CREDENCIALIZACION DE DEPORTISTAS</t>
  </si>
  <si>
    <t>PARA USO EN EL DEPARTAMENTO JURIDICO</t>
  </si>
  <si>
    <t>PARA USO EN OFICINA DEL INSTITUTO MUNICIPAL DEL DEPORT DE AHOME</t>
  </si>
  <si>
    <t>JESUS VICENTE BELTRAN AYALA</t>
  </si>
  <si>
    <t>PARA SERVICIO CAMIONETA SAVANA DEL INSTITUTO MUNICIPAL DEL DEPORTE DE AHOME</t>
  </si>
  <si>
    <t>KARLA VERONICA CAMACHO COTA</t>
  </si>
  <si>
    <t>APOYO EVENTO NACIONAL DE ATLETISMO</t>
  </si>
  <si>
    <t>ROSALVA SABINA SALAZAR ROBLES</t>
  </si>
  <si>
    <t>PARA USO DE LA CIUDAD DEPORTIVA AURELIO RODRIGUEZ ITUARTE</t>
  </si>
  <si>
    <t>APODACA VALDEZ Y ASOCIADOS, S.C.</t>
  </si>
  <si>
    <t>ASESORIA CONTABLE MES DE ENERO 2021</t>
  </si>
  <si>
    <t>FRANCISCO JAVIER HERNANDEZ AYALA</t>
  </si>
  <si>
    <t>PARA APOYO A EQUIPO DE VOLEIBOL DE LA DIRECCION DE COBRANZA DEL TORNEO INTERNO DE CONVIVENCIA DEL H. AYUNTAMIENTO DE AHOME</t>
  </si>
  <si>
    <t>COMISIONES BANCARIAS MARZO 9354</t>
  </si>
  <si>
    <t>COMISIONES BANCARIAS CUENTA 0700</t>
  </si>
  <si>
    <t>CAIN COSIO SAINZ</t>
  </si>
  <si>
    <t>COMPROBACION DE GASTOS MATERIAL BARDA NAVARRO ESCOTO</t>
  </si>
  <si>
    <t xml:space="preserve">Monto </t>
  </si>
  <si>
    <t>Concepto</t>
  </si>
  <si>
    <t xml:space="preserve">Fecha 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</si>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</sst>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2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vertical="top"/>
    </xf>
    <xf numFmtId="14" fontId="2" fillId="0" borderId="0" xfId="0" applyNumberFormat="1" applyFont="1" applyAlignment="1"/>
    <xf numFmtId="4" fontId="0" fillId="0" borderId="0" xfId="0" applyNumberFormat="1" applyAlignment="1"/>
    <xf numFmtId="4" fontId="0" fillId="0" borderId="0" xfId="0" applyNumberFormat="1"/>
    <xf numFmtId="4" fontId="3" fillId="0" borderId="0" xfId="0" applyNumberFormat="1" applyFont="1"/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vertical="top"/>
    </xf>
    <xf numFmtId="14" fontId="2" fillId="0" borderId="0" xfId="0" applyNumberFormat="1" applyFont="1" applyFill="1" applyAlignment="1"/>
    <xf numFmtId="4" fontId="2" fillId="0" borderId="0" xfId="0" applyNumberFormat="1" applyFont="1" applyFill="1" applyAlignment="1">
      <alignment vertical="top"/>
    </xf>
    <xf numFmtId="4" fontId="0" fillId="0" borderId="0" xfId="0" applyNumberFormat="1" applyFill="1"/>
    <xf numFmtId="0" fontId="2" fillId="0" borderId="1" xfId="0" applyFont="1" applyFill="1" applyBorder="1" applyAlignment="1">
      <alignment vertical="top"/>
    </xf>
    <xf numFmtId="4" fontId="0" fillId="0" borderId="1" xfId="0" applyNumberFormat="1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en Difusión 1°er Trimestre 2021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difusión!$B$25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cat>
            <c:strRef>
              <c:f>difusión!$A$26:$A$30</c:f>
              <c:strCache>
                <c:ptCount val="5"/>
                <c:pt idx="0">
                  <c:v>JESUS MANUEL ALVAREZ PALAFOX</c:v>
                </c:pt>
                <c:pt idx="1">
                  <c:v>MIGUEL ADRIAN CASTRO CASTRO</c:v>
                </c:pt>
                <c:pt idx="2">
                  <c:v>MARCO ANTONIO VALDEZ ZAVALA</c:v>
                </c:pt>
                <c:pt idx="3">
                  <c:v>NOEMI COSIO SAIZ</c:v>
                </c:pt>
                <c:pt idx="4">
                  <c:v>ARPE MEDIOS, S.A. DE C.V.</c:v>
                </c:pt>
              </c:strCache>
            </c:strRef>
          </c:cat>
          <c:val>
            <c:numRef>
              <c:f>difusión!$B$26:$B$30</c:f>
              <c:numCache>
                <c:formatCode>#,##0.00</c:formatCode>
                <c:ptCount val="5"/>
                <c:pt idx="0">
                  <c:v>13050</c:v>
                </c:pt>
                <c:pt idx="1">
                  <c:v>19340</c:v>
                </c:pt>
                <c:pt idx="2">
                  <c:v>26010</c:v>
                </c:pt>
                <c:pt idx="3">
                  <c:v>31320</c:v>
                </c:pt>
                <c:pt idx="4">
                  <c:v>328112.96000000002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42115328"/>
        <c:axId val="79904064"/>
        <c:axId val="0"/>
      </c:bar3DChart>
      <c:catAx>
        <c:axId val="142115328"/>
        <c:scaling>
          <c:orientation val="minMax"/>
        </c:scaling>
        <c:delete val="0"/>
        <c:axPos val="b"/>
        <c:majorTickMark val="none"/>
        <c:minorTickMark val="none"/>
        <c:tickLblPos val="nextTo"/>
        <c:crossAx val="79904064"/>
        <c:crosses val="autoZero"/>
        <c:auto val="1"/>
        <c:lblAlgn val="ctr"/>
        <c:lblOffset val="100"/>
        <c:noMultiLvlLbl val="0"/>
      </c:catAx>
      <c:valAx>
        <c:axId val="79904064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42115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295274</xdr:colOff>
      <xdr:row>19</xdr:row>
      <xdr:rowOff>152400</xdr:rowOff>
    </xdr:from>
    <xdr:to>
      <xdr:col>8</xdr:col>
      <xdr:colOff>457199</xdr:colOff>
      <xdr:row>34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5"/>
  <sheetViews>
    <sheetView topLeftCell="A208" workbookViewId="0">
      <selection activeCell="C15" sqref="C15"/>
    </sheetView>
  </sheetViews>
  <sheetFormatPr baseColWidth="10" defaultRowHeight="15" x14ac:dyDescent="0.25"/>
  <cols>
    <col min="1" max="1" width="40.28515625" style="3" customWidth="1"/>
    <col min="2" max="2" width="17.140625" style="3" customWidth="1"/>
    <col min="3" max="3" width="75" style="3" customWidth="1"/>
    <col min="4" max="4" width="13.28515625" style="3" customWidth="1"/>
    <col min="5" max="16384" width="11.42578125" style="3"/>
  </cols>
  <sheetData>
    <row r="1" spans="1:4" x14ac:dyDescent="0.25">
      <c r="A1" s="2" t="s">
        <v>0</v>
      </c>
      <c r="B1" s="2" t="s">
        <v>250</v>
      </c>
      <c r="C1" s="2" t="s">
        <v>249</v>
      </c>
      <c r="D1" s="2" t="s">
        <v>248</v>
      </c>
    </row>
    <row r="2" spans="1:4" x14ac:dyDescent="0.25">
      <c r="A2" s="4" t="s">
        <v>183</v>
      </c>
      <c r="B2" s="5">
        <v>44275</v>
      </c>
      <c r="C2" s="4" t="s">
        <v>184</v>
      </c>
      <c r="D2" s="1">
        <v>580</v>
      </c>
    </row>
    <row r="3" spans="1:4" x14ac:dyDescent="0.25">
      <c r="A3" s="4" t="s">
        <v>90</v>
      </c>
      <c r="B3" s="5">
        <v>44236</v>
      </c>
      <c r="C3" s="4" t="s">
        <v>91</v>
      </c>
      <c r="D3" s="1">
        <v>10000</v>
      </c>
    </row>
    <row r="4" spans="1:4" x14ac:dyDescent="0.25">
      <c r="A4" s="4" t="s">
        <v>90</v>
      </c>
      <c r="B4" s="5">
        <v>44243</v>
      </c>
      <c r="C4" s="4" t="s">
        <v>117</v>
      </c>
      <c r="D4" s="1">
        <v>5000</v>
      </c>
    </row>
    <row r="5" spans="1:4" x14ac:dyDescent="0.25">
      <c r="A5" s="4" t="s">
        <v>90</v>
      </c>
      <c r="B5" s="5">
        <v>44243</v>
      </c>
      <c r="C5" s="4" t="s">
        <v>118</v>
      </c>
      <c r="D5" s="1">
        <v>3000</v>
      </c>
    </row>
    <row r="6" spans="1:4" x14ac:dyDescent="0.25">
      <c r="A6" s="4" t="s">
        <v>90</v>
      </c>
      <c r="B6" s="5">
        <v>44243</v>
      </c>
      <c r="C6" s="4" t="s">
        <v>119</v>
      </c>
      <c r="D6" s="1">
        <v>3000</v>
      </c>
    </row>
    <row r="7" spans="1:4" x14ac:dyDescent="0.25">
      <c r="A7" s="4" t="s">
        <v>90</v>
      </c>
      <c r="B7" s="5">
        <v>44243</v>
      </c>
      <c r="C7" s="4" t="s">
        <v>120</v>
      </c>
      <c r="D7" s="1">
        <v>3000</v>
      </c>
    </row>
    <row r="8" spans="1:4" x14ac:dyDescent="0.25">
      <c r="A8" s="4" t="s">
        <v>90</v>
      </c>
      <c r="B8" s="5">
        <v>44244</v>
      </c>
      <c r="C8" s="4" t="s">
        <v>122</v>
      </c>
      <c r="D8" s="1">
        <v>3000</v>
      </c>
    </row>
    <row r="9" spans="1:4" x14ac:dyDescent="0.25">
      <c r="A9" s="4" t="s">
        <v>90</v>
      </c>
      <c r="B9" s="5">
        <v>44244</v>
      </c>
      <c r="C9" s="4" t="s">
        <v>123</v>
      </c>
      <c r="D9" s="1">
        <v>15000</v>
      </c>
    </row>
    <row r="10" spans="1:4" x14ac:dyDescent="0.25">
      <c r="A10" s="4" t="s">
        <v>90</v>
      </c>
      <c r="B10" s="5">
        <v>44244</v>
      </c>
      <c r="C10" s="4" t="s">
        <v>124</v>
      </c>
      <c r="D10" s="1">
        <v>3000</v>
      </c>
    </row>
    <row r="11" spans="1:4" x14ac:dyDescent="0.25">
      <c r="A11" s="4" t="s">
        <v>90</v>
      </c>
      <c r="B11" s="5">
        <v>44246</v>
      </c>
      <c r="C11" s="4" t="s">
        <v>134</v>
      </c>
      <c r="D11" s="1">
        <v>10000</v>
      </c>
    </row>
    <row r="12" spans="1:4" x14ac:dyDescent="0.25">
      <c r="A12" s="4" t="s">
        <v>90</v>
      </c>
      <c r="B12" s="5">
        <v>44246</v>
      </c>
      <c r="C12" s="4" t="s">
        <v>135</v>
      </c>
      <c r="D12" s="1">
        <v>5000</v>
      </c>
    </row>
    <row r="13" spans="1:4" x14ac:dyDescent="0.25">
      <c r="A13" s="4" t="s">
        <v>15</v>
      </c>
      <c r="B13" s="5">
        <v>44211</v>
      </c>
      <c r="C13" s="4" t="s">
        <v>16</v>
      </c>
      <c r="D13" s="1">
        <v>696</v>
      </c>
    </row>
    <row r="14" spans="1:4" x14ac:dyDescent="0.25">
      <c r="A14" s="4" t="s">
        <v>76</v>
      </c>
      <c r="B14" s="5">
        <v>44232</v>
      </c>
      <c r="C14" s="4" t="s">
        <v>77</v>
      </c>
      <c r="D14" s="1">
        <v>16000</v>
      </c>
    </row>
    <row r="15" spans="1:4" x14ac:dyDescent="0.25">
      <c r="A15" s="4" t="s">
        <v>19</v>
      </c>
      <c r="B15" s="5">
        <v>44216</v>
      </c>
      <c r="C15" s="4" t="s">
        <v>20</v>
      </c>
      <c r="D15" s="1">
        <v>13688.28</v>
      </c>
    </row>
    <row r="16" spans="1:4" x14ac:dyDescent="0.25">
      <c r="A16" s="4" t="s">
        <v>125</v>
      </c>
      <c r="B16" s="5">
        <v>44244</v>
      </c>
      <c r="C16" s="4" t="s">
        <v>126</v>
      </c>
      <c r="D16" s="1">
        <v>4909.1000000000004</v>
      </c>
    </row>
    <row r="17" spans="1:4" x14ac:dyDescent="0.25">
      <c r="A17" s="4" t="s">
        <v>125</v>
      </c>
      <c r="B17" s="5">
        <v>44260</v>
      </c>
      <c r="C17" s="4" t="s">
        <v>160</v>
      </c>
      <c r="D17" s="1">
        <v>4856.4799999999996</v>
      </c>
    </row>
    <row r="18" spans="1:4" x14ac:dyDescent="0.25">
      <c r="A18" s="4" t="s">
        <v>125</v>
      </c>
      <c r="B18" s="5">
        <v>44284</v>
      </c>
      <c r="C18" s="4" t="s">
        <v>126</v>
      </c>
      <c r="D18" s="1">
        <v>4983.04</v>
      </c>
    </row>
    <row r="19" spans="1:4" x14ac:dyDescent="0.25">
      <c r="A19" s="4" t="s">
        <v>240</v>
      </c>
      <c r="B19" s="5">
        <v>44285</v>
      </c>
      <c r="C19" s="4" t="s">
        <v>241</v>
      </c>
      <c r="D19" s="1">
        <v>11600</v>
      </c>
    </row>
    <row r="20" spans="1:4" x14ac:dyDescent="0.25">
      <c r="A20" s="4" t="s">
        <v>42</v>
      </c>
      <c r="B20" s="5">
        <v>44221</v>
      </c>
      <c r="C20" s="4" t="s">
        <v>43</v>
      </c>
      <c r="D20" s="1">
        <v>41014.120000000003</v>
      </c>
    </row>
    <row r="21" spans="1:4" x14ac:dyDescent="0.25">
      <c r="A21" s="4" t="s">
        <v>42</v>
      </c>
      <c r="B21" s="5">
        <v>44221</v>
      </c>
      <c r="C21" s="4" t="s">
        <v>43</v>
      </c>
      <c r="D21" s="1">
        <v>41014.120000000003</v>
      </c>
    </row>
    <row r="22" spans="1:4" x14ac:dyDescent="0.25">
      <c r="A22" s="4" t="s">
        <v>42</v>
      </c>
      <c r="B22" s="5">
        <v>44221</v>
      </c>
      <c r="C22" s="4" t="s">
        <v>43</v>
      </c>
      <c r="D22" s="1">
        <v>41014.120000000003</v>
      </c>
    </row>
    <row r="23" spans="1:4" x14ac:dyDescent="0.25">
      <c r="A23" s="4" t="s">
        <v>42</v>
      </c>
      <c r="B23" s="5">
        <v>44281</v>
      </c>
      <c r="C23" s="4" t="s">
        <v>43</v>
      </c>
      <c r="D23" s="1">
        <v>41014.120000000003</v>
      </c>
    </row>
    <row r="24" spans="1:4" x14ac:dyDescent="0.25">
      <c r="A24" s="4" t="s">
        <v>42</v>
      </c>
      <c r="B24" s="5">
        <v>44281</v>
      </c>
      <c r="C24" s="4" t="s">
        <v>43</v>
      </c>
      <c r="D24" s="1">
        <v>41014.120000000003</v>
      </c>
    </row>
    <row r="25" spans="1:4" x14ac:dyDescent="0.25">
      <c r="A25" s="4" t="s">
        <v>42</v>
      </c>
      <c r="B25" s="5">
        <v>44281</v>
      </c>
      <c r="C25" s="4" t="s">
        <v>43</v>
      </c>
      <c r="D25" s="1">
        <v>41014.120000000003</v>
      </c>
    </row>
    <row r="26" spans="1:4" x14ac:dyDescent="0.25">
      <c r="A26" s="4" t="s">
        <v>42</v>
      </c>
      <c r="B26" s="5">
        <v>44281</v>
      </c>
      <c r="C26" s="4" t="s">
        <v>43</v>
      </c>
      <c r="D26" s="1">
        <v>41014.120000000003</v>
      </c>
    </row>
    <row r="27" spans="1:4" x14ac:dyDescent="0.25">
      <c r="A27" s="4" t="s">
        <v>42</v>
      </c>
      <c r="B27" s="5">
        <v>44281</v>
      </c>
      <c r="C27" s="4" t="s">
        <v>43</v>
      </c>
      <c r="D27" s="1">
        <v>41014.120000000003</v>
      </c>
    </row>
    <row r="28" spans="1:4" x14ac:dyDescent="0.25">
      <c r="A28" s="4" t="s">
        <v>67</v>
      </c>
      <c r="B28" s="5">
        <v>44231</v>
      </c>
      <c r="C28" s="4" t="s">
        <v>68</v>
      </c>
      <c r="D28" s="1">
        <v>6264</v>
      </c>
    </row>
    <row r="29" spans="1:4" x14ac:dyDescent="0.25">
      <c r="A29" s="4" t="s">
        <v>64</v>
      </c>
      <c r="B29" s="5">
        <v>44227</v>
      </c>
      <c r="C29" s="4" t="s">
        <v>65</v>
      </c>
      <c r="D29" s="1">
        <v>1407.08</v>
      </c>
    </row>
    <row r="30" spans="1:4" x14ac:dyDescent="0.25">
      <c r="A30" s="4" t="s">
        <v>64</v>
      </c>
      <c r="B30" s="5">
        <v>44227</v>
      </c>
      <c r="C30" s="4" t="s">
        <v>66</v>
      </c>
      <c r="D30" s="1">
        <v>64.959999999999994</v>
      </c>
    </row>
    <row r="31" spans="1:4" x14ac:dyDescent="0.25">
      <c r="A31" s="4" t="s">
        <v>64</v>
      </c>
      <c r="B31" s="5">
        <v>44255</v>
      </c>
      <c r="C31" s="4" t="s">
        <v>155</v>
      </c>
      <c r="D31" s="1">
        <v>76.56</v>
      </c>
    </row>
    <row r="32" spans="1:4" x14ac:dyDescent="0.25">
      <c r="A32" s="4" t="s">
        <v>64</v>
      </c>
      <c r="B32" s="5">
        <v>44286</v>
      </c>
      <c r="C32" s="4" t="s">
        <v>244</v>
      </c>
      <c r="D32" s="1">
        <v>2133.2399999999998</v>
      </c>
    </row>
    <row r="33" spans="1:4" x14ac:dyDescent="0.25">
      <c r="A33" s="4" t="s">
        <v>64</v>
      </c>
      <c r="B33" s="5">
        <v>44286</v>
      </c>
      <c r="C33" s="4" t="s">
        <v>245</v>
      </c>
      <c r="D33" s="1">
        <v>70.760000000000005</v>
      </c>
    </row>
    <row r="34" spans="1:4" x14ac:dyDescent="0.25">
      <c r="A34" s="4" t="s">
        <v>156</v>
      </c>
      <c r="B34" s="5">
        <v>44255</v>
      </c>
      <c r="C34" s="4" t="s">
        <v>155</v>
      </c>
      <c r="D34" s="1">
        <v>895.52</v>
      </c>
    </row>
    <row r="35" spans="1:4" x14ac:dyDescent="0.25">
      <c r="A35" s="4" t="s">
        <v>156</v>
      </c>
      <c r="B35" s="5">
        <v>44255</v>
      </c>
      <c r="C35" s="4" t="s">
        <v>155</v>
      </c>
      <c r="D35" s="1">
        <v>464</v>
      </c>
    </row>
    <row r="36" spans="1:4" x14ac:dyDescent="0.25">
      <c r="A36" s="4" t="s">
        <v>44</v>
      </c>
      <c r="B36" s="5">
        <v>44221</v>
      </c>
      <c r="C36" s="4" t="s">
        <v>45</v>
      </c>
      <c r="D36" s="1">
        <v>1977.8</v>
      </c>
    </row>
    <row r="37" spans="1:4" x14ac:dyDescent="0.25">
      <c r="A37" s="4" t="s">
        <v>44</v>
      </c>
      <c r="B37" s="5">
        <v>44221</v>
      </c>
      <c r="C37" s="4" t="s">
        <v>46</v>
      </c>
      <c r="D37" s="1">
        <v>7859</v>
      </c>
    </row>
    <row r="38" spans="1:4" x14ac:dyDescent="0.25">
      <c r="A38" s="4" t="s">
        <v>44</v>
      </c>
      <c r="B38" s="5">
        <v>44221</v>
      </c>
      <c r="C38" s="4" t="s">
        <v>47</v>
      </c>
      <c r="D38" s="1">
        <v>2366.4</v>
      </c>
    </row>
    <row r="39" spans="1:4" x14ac:dyDescent="0.25">
      <c r="A39" s="4" t="s">
        <v>44</v>
      </c>
      <c r="B39" s="5">
        <v>44221</v>
      </c>
      <c r="C39" s="4" t="s">
        <v>48</v>
      </c>
      <c r="D39" s="1">
        <v>1682</v>
      </c>
    </row>
    <row r="40" spans="1:4" x14ac:dyDescent="0.25">
      <c r="A40" s="4" t="s">
        <v>44</v>
      </c>
      <c r="B40" s="5">
        <v>44221</v>
      </c>
      <c r="C40" s="4" t="s">
        <v>49</v>
      </c>
      <c r="D40" s="1">
        <v>5507.68</v>
      </c>
    </row>
    <row r="41" spans="1:4" x14ac:dyDescent="0.25">
      <c r="A41" s="4" t="s">
        <v>44</v>
      </c>
      <c r="B41" s="5">
        <v>44250</v>
      </c>
      <c r="C41" s="4" t="s">
        <v>113</v>
      </c>
      <c r="D41" s="1">
        <v>5803.48</v>
      </c>
    </row>
    <row r="42" spans="1:4" x14ac:dyDescent="0.25">
      <c r="A42" s="4" t="s">
        <v>44</v>
      </c>
      <c r="B42" s="5">
        <v>44250</v>
      </c>
      <c r="C42" s="4" t="s">
        <v>139</v>
      </c>
      <c r="D42" s="1">
        <v>2939.44</v>
      </c>
    </row>
    <row r="43" spans="1:4" x14ac:dyDescent="0.25">
      <c r="A43" s="4" t="s">
        <v>44</v>
      </c>
      <c r="B43" s="5">
        <v>44250</v>
      </c>
      <c r="C43" s="4" t="s">
        <v>140</v>
      </c>
      <c r="D43" s="1">
        <v>2796.18</v>
      </c>
    </row>
    <row r="44" spans="1:4" x14ac:dyDescent="0.25">
      <c r="A44" s="4" t="s">
        <v>44</v>
      </c>
      <c r="B44" s="5">
        <v>44250</v>
      </c>
      <c r="C44" s="4" t="s">
        <v>141</v>
      </c>
      <c r="D44" s="1">
        <v>7589.88</v>
      </c>
    </row>
    <row r="45" spans="1:4" x14ac:dyDescent="0.25">
      <c r="A45" s="4" t="s">
        <v>44</v>
      </c>
      <c r="B45" s="5">
        <v>44278</v>
      </c>
      <c r="C45" s="4" t="s">
        <v>192</v>
      </c>
      <c r="D45" s="1">
        <v>8784.68</v>
      </c>
    </row>
    <row r="46" spans="1:4" x14ac:dyDescent="0.25">
      <c r="A46" s="4" t="s">
        <v>44</v>
      </c>
      <c r="B46" s="5">
        <v>44278</v>
      </c>
      <c r="C46" s="4" t="s">
        <v>193</v>
      </c>
      <c r="D46" s="1">
        <v>1484.8</v>
      </c>
    </row>
    <row r="47" spans="1:4" x14ac:dyDescent="0.25">
      <c r="A47" s="4" t="s">
        <v>44</v>
      </c>
      <c r="B47" s="5">
        <v>44278</v>
      </c>
      <c r="C47" s="4" t="s">
        <v>194</v>
      </c>
      <c r="D47" s="1">
        <v>2023.04</v>
      </c>
    </row>
    <row r="48" spans="1:4" x14ac:dyDescent="0.25">
      <c r="A48" s="4" t="s">
        <v>57</v>
      </c>
      <c r="B48" s="5">
        <v>44224</v>
      </c>
      <c r="C48" s="4" t="s">
        <v>58</v>
      </c>
      <c r="D48" s="1">
        <v>800.01</v>
      </c>
    </row>
    <row r="49" spans="1:4" x14ac:dyDescent="0.25">
      <c r="A49" s="4" t="s">
        <v>246</v>
      </c>
      <c r="B49" s="5">
        <v>44286</v>
      </c>
      <c r="C49" s="4" t="s">
        <v>247</v>
      </c>
      <c r="D49" s="1">
        <v>1154.3399999999999</v>
      </c>
    </row>
    <row r="50" spans="1:4" x14ac:dyDescent="0.25">
      <c r="A50" s="4" t="s">
        <v>1</v>
      </c>
      <c r="B50" s="5">
        <v>44201</v>
      </c>
      <c r="C50" s="4" t="s">
        <v>2</v>
      </c>
      <c r="D50" s="1">
        <v>2110.9699999999998</v>
      </c>
    </row>
    <row r="51" spans="1:4" x14ac:dyDescent="0.25">
      <c r="A51" s="4" t="s">
        <v>1</v>
      </c>
      <c r="B51" s="5">
        <v>44203</v>
      </c>
      <c r="C51" s="4" t="s">
        <v>2</v>
      </c>
      <c r="D51" s="1">
        <v>877.99</v>
      </c>
    </row>
    <row r="52" spans="1:4" x14ac:dyDescent="0.25">
      <c r="A52" s="4" t="s">
        <v>1</v>
      </c>
      <c r="B52" s="5">
        <v>44209</v>
      </c>
      <c r="C52" s="4" t="s">
        <v>9</v>
      </c>
      <c r="D52" s="1">
        <v>1520</v>
      </c>
    </row>
    <row r="53" spans="1:4" x14ac:dyDescent="0.25">
      <c r="A53" s="4" t="s">
        <v>1</v>
      </c>
      <c r="B53" s="5">
        <v>44218</v>
      </c>
      <c r="C53" s="4" t="s">
        <v>35</v>
      </c>
      <c r="D53" s="1">
        <v>1982.44</v>
      </c>
    </row>
    <row r="54" spans="1:4" x14ac:dyDescent="0.25">
      <c r="A54" s="4" t="s">
        <v>1</v>
      </c>
      <c r="B54" s="5">
        <v>44231</v>
      </c>
      <c r="C54" s="4" t="s">
        <v>69</v>
      </c>
      <c r="D54" s="1">
        <v>539.23</v>
      </c>
    </row>
    <row r="55" spans="1:4" x14ac:dyDescent="0.25">
      <c r="A55" s="4" t="s">
        <v>1</v>
      </c>
      <c r="B55" s="5">
        <v>44243</v>
      </c>
      <c r="C55" s="4" t="s">
        <v>121</v>
      </c>
      <c r="D55" s="1">
        <v>430.24</v>
      </c>
    </row>
    <row r="56" spans="1:4" x14ac:dyDescent="0.25">
      <c r="A56" s="4" t="s">
        <v>1</v>
      </c>
      <c r="B56" s="5">
        <v>44256</v>
      </c>
      <c r="C56" s="4" t="s">
        <v>157</v>
      </c>
      <c r="D56" s="1">
        <v>2111.38</v>
      </c>
    </row>
    <row r="57" spans="1:4" x14ac:dyDescent="0.25">
      <c r="A57" s="4" t="s">
        <v>1</v>
      </c>
      <c r="B57" s="5">
        <v>44260</v>
      </c>
      <c r="C57" s="4" t="s">
        <v>161</v>
      </c>
      <c r="D57" s="1">
        <v>1102</v>
      </c>
    </row>
    <row r="58" spans="1:4" x14ac:dyDescent="0.25">
      <c r="A58" s="4" t="s">
        <v>55</v>
      </c>
      <c r="B58" s="5">
        <v>44223</v>
      </c>
      <c r="C58" s="4" t="s">
        <v>56</v>
      </c>
      <c r="D58" s="1">
        <v>2119.4299999999998</v>
      </c>
    </row>
    <row r="59" spans="1:4" x14ac:dyDescent="0.25">
      <c r="A59" s="4" t="s">
        <v>55</v>
      </c>
      <c r="B59" s="5">
        <v>44251</v>
      </c>
      <c r="C59" s="4" t="s">
        <v>149</v>
      </c>
      <c r="D59" s="1">
        <v>1500.42</v>
      </c>
    </row>
    <row r="60" spans="1:4" x14ac:dyDescent="0.25">
      <c r="A60" s="4" t="s">
        <v>55</v>
      </c>
      <c r="B60" s="5">
        <v>44273</v>
      </c>
      <c r="C60" s="4" t="s">
        <v>179</v>
      </c>
      <c r="D60" s="1">
        <v>1268.0999999999999</v>
      </c>
    </row>
    <row r="61" spans="1:4" x14ac:dyDescent="0.25">
      <c r="A61" s="4" t="s">
        <v>92</v>
      </c>
      <c r="B61" s="5">
        <v>44236</v>
      </c>
      <c r="C61" s="4" t="s">
        <v>93</v>
      </c>
      <c r="D61" s="1">
        <v>1218</v>
      </c>
    </row>
    <row r="62" spans="1:4" x14ac:dyDescent="0.25">
      <c r="A62" s="4" t="s">
        <v>92</v>
      </c>
      <c r="B62" s="5">
        <v>44236</v>
      </c>
      <c r="C62" s="4" t="s">
        <v>94</v>
      </c>
      <c r="D62" s="1">
        <v>4060</v>
      </c>
    </row>
    <row r="63" spans="1:4" x14ac:dyDescent="0.25">
      <c r="A63" s="4" t="s">
        <v>92</v>
      </c>
      <c r="B63" s="5">
        <v>44236</v>
      </c>
      <c r="C63" s="4" t="s">
        <v>95</v>
      </c>
      <c r="D63" s="1">
        <v>3758.4</v>
      </c>
    </row>
    <row r="64" spans="1:4" x14ac:dyDescent="0.25">
      <c r="A64" s="4" t="s">
        <v>92</v>
      </c>
      <c r="B64" s="5">
        <v>44236</v>
      </c>
      <c r="C64" s="4" t="s">
        <v>93</v>
      </c>
      <c r="D64" s="1">
        <v>678.6</v>
      </c>
    </row>
    <row r="65" spans="1:4" x14ac:dyDescent="0.25">
      <c r="A65" s="4" t="s">
        <v>92</v>
      </c>
      <c r="B65" s="5">
        <v>44278</v>
      </c>
      <c r="C65" s="4" t="s">
        <v>93</v>
      </c>
      <c r="D65" s="1">
        <v>1983.6</v>
      </c>
    </row>
    <row r="66" spans="1:4" x14ac:dyDescent="0.25">
      <c r="A66" s="4" t="s">
        <v>92</v>
      </c>
      <c r="B66" s="5">
        <v>44278</v>
      </c>
      <c r="C66" s="4" t="s">
        <v>195</v>
      </c>
      <c r="D66" s="1">
        <v>6472.8</v>
      </c>
    </row>
    <row r="67" spans="1:4" x14ac:dyDescent="0.25">
      <c r="A67" s="4" t="s">
        <v>92</v>
      </c>
      <c r="B67" s="5">
        <v>44278</v>
      </c>
      <c r="C67" s="4" t="s">
        <v>196</v>
      </c>
      <c r="D67" s="1">
        <v>3967.2</v>
      </c>
    </row>
    <row r="68" spans="1:4" x14ac:dyDescent="0.25">
      <c r="A68" s="4" t="s">
        <v>92</v>
      </c>
      <c r="B68" s="5">
        <v>44278</v>
      </c>
      <c r="C68" s="4" t="s">
        <v>197</v>
      </c>
      <c r="D68" s="1">
        <v>730.8</v>
      </c>
    </row>
    <row r="69" spans="1:4" x14ac:dyDescent="0.25">
      <c r="A69" s="4" t="s">
        <v>92</v>
      </c>
      <c r="B69" s="5">
        <v>44278</v>
      </c>
      <c r="C69" s="4" t="s">
        <v>93</v>
      </c>
      <c r="D69" s="1">
        <v>229.68</v>
      </c>
    </row>
    <row r="70" spans="1:4" x14ac:dyDescent="0.25">
      <c r="A70" s="4" t="s">
        <v>92</v>
      </c>
      <c r="B70" s="5">
        <v>44278</v>
      </c>
      <c r="C70" s="4" t="s">
        <v>93</v>
      </c>
      <c r="D70" s="1">
        <v>487.2</v>
      </c>
    </row>
    <row r="71" spans="1:4" x14ac:dyDescent="0.25">
      <c r="A71" s="4" t="s">
        <v>92</v>
      </c>
      <c r="B71" s="5">
        <v>44278</v>
      </c>
      <c r="C71" s="4" t="s">
        <v>198</v>
      </c>
      <c r="D71" s="1">
        <v>1972</v>
      </c>
    </row>
    <row r="72" spans="1:4" x14ac:dyDescent="0.25">
      <c r="A72" s="4" t="s">
        <v>92</v>
      </c>
      <c r="B72" s="5">
        <v>44278</v>
      </c>
      <c r="C72" s="4" t="s">
        <v>199</v>
      </c>
      <c r="D72" s="1">
        <v>8120</v>
      </c>
    </row>
    <row r="73" spans="1:4" x14ac:dyDescent="0.25">
      <c r="A73" s="4" t="s">
        <v>173</v>
      </c>
      <c r="B73" s="5">
        <v>44266</v>
      </c>
      <c r="C73" s="4" t="s">
        <v>174</v>
      </c>
      <c r="D73" s="1">
        <v>4333.6400000000003</v>
      </c>
    </row>
    <row r="74" spans="1:4" x14ac:dyDescent="0.25">
      <c r="A74" s="4" t="s">
        <v>181</v>
      </c>
      <c r="B74" s="5">
        <v>44274</v>
      </c>
      <c r="C74" s="4" t="s">
        <v>139</v>
      </c>
      <c r="D74" s="1">
        <v>3248</v>
      </c>
    </row>
    <row r="75" spans="1:4" x14ac:dyDescent="0.25">
      <c r="A75" s="4" t="s">
        <v>181</v>
      </c>
      <c r="B75" s="5">
        <v>44277</v>
      </c>
      <c r="C75" s="4" t="s">
        <v>191</v>
      </c>
      <c r="D75" s="1">
        <v>1160</v>
      </c>
    </row>
    <row r="76" spans="1:4" x14ac:dyDescent="0.25">
      <c r="A76" s="4" t="s">
        <v>21</v>
      </c>
      <c r="B76" s="5">
        <v>44216</v>
      </c>
      <c r="C76" s="4" t="s">
        <v>22</v>
      </c>
      <c r="D76" s="1">
        <v>6264</v>
      </c>
    </row>
    <row r="77" spans="1:4" x14ac:dyDescent="0.25">
      <c r="A77" s="4" t="s">
        <v>21</v>
      </c>
      <c r="B77" s="5">
        <v>44216</v>
      </c>
      <c r="C77" s="4" t="s">
        <v>23</v>
      </c>
      <c r="D77" s="1">
        <v>14405</v>
      </c>
    </row>
    <row r="78" spans="1:4" x14ac:dyDescent="0.25">
      <c r="A78" s="4" t="s">
        <v>21</v>
      </c>
      <c r="B78" s="5">
        <v>44216</v>
      </c>
      <c r="C78" s="4" t="s">
        <v>24</v>
      </c>
      <c r="D78" s="1">
        <v>3752</v>
      </c>
    </row>
    <row r="79" spans="1:4" x14ac:dyDescent="0.25">
      <c r="A79" s="4" t="s">
        <v>21</v>
      </c>
      <c r="B79" s="5">
        <v>44216</v>
      </c>
      <c r="C79" s="4" t="s">
        <v>25</v>
      </c>
      <c r="D79" s="1">
        <v>1360</v>
      </c>
    </row>
    <row r="80" spans="1:4" x14ac:dyDescent="0.25">
      <c r="A80" s="4" t="s">
        <v>21</v>
      </c>
      <c r="B80" s="5">
        <v>44216</v>
      </c>
      <c r="C80" s="4" t="s">
        <v>26</v>
      </c>
      <c r="D80" s="1">
        <v>3187</v>
      </c>
    </row>
    <row r="81" spans="1:4" x14ac:dyDescent="0.25">
      <c r="A81" s="4" t="s">
        <v>21</v>
      </c>
      <c r="B81" s="5">
        <v>44244</v>
      </c>
      <c r="C81" s="4" t="s">
        <v>111</v>
      </c>
      <c r="D81" s="1">
        <v>3936</v>
      </c>
    </row>
    <row r="82" spans="1:4" x14ac:dyDescent="0.25">
      <c r="A82" s="4" t="s">
        <v>21</v>
      </c>
      <c r="B82" s="5">
        <v>44267</v>
      </c>
      <c r="C82" s="4" t="s">
        <v>175</v>
      </c>
      <c r="D82" s="1">
        <v>12637</v>
      </c>
    </row>
    <row r="83" spans="1:4" x14ac:dyDescent="0.25">
      <c r="A83" s="4" t="s">
        <v>21</v>
      </c>
      <c r="B83" s="5">
        <v>44267</v>
      </c>
      <c r="C83" s="4" t="s">
        <v>176</v>
      </c>
      <c r="D83" s="1">
        <v>29519</v>
      </c>
    </row>
    <row r="84" spans="1:4" x14ac:dyDescent="0.25">
      <c r="A84" s="4" t="s">
        <v>21</v>
      </c>
      <c r="B84" s="5">
        <v>44273</v>
      </c>
      <c r="C84" s="4" t="s">
        <v>180</v>
      </c>
      <c r="D84" s="1">
        <v>8666</v>
      </c>
    </row>
    <row r="85" spans="1:4" x14ac:dyDescent="0.25">
      <c r="A85" s="4" t="s">
        <v>200</v>
      </c>
      <c r="B85" s="5">
        <v>44278</v>
      </c>
      <c r="C85" s="4" t="s">
        <v>113</v>
      </c>
      <c r="D85" s="1">
        <v>1960</v>
      </c>
    </row>
    <row r="86" spans="1:4" x14ac:dyDescent="0.25">
      <c r="A86" s="4" t="s">
        <v>27</v>
      </c>
      <c r="B86" s="5">
        <v>44216</v>
      </c>
      <c r="C86" s="4" t="s">
        <v>28</v>
      </c>
      <c r="D86" s="1">
        <v>10000</v>
      </c>
    </row>
    <row r="87" spans="1:4" x14ac:dyDescent="0.25">
      <c r="A87" s="4" t="s">
        <v>27</v>
      </c>
      <c r="B87" s="5">
        <v>44232</v>
      </c>
      <c r="C87" s="4" t="s">
        <v>28</v>
      </c>
      <c r="D87" s="1">
        <v>10000</v>
      </c>
    </row>
    <row r="88" spans="1:4" x14ac:dyDescent="0.25">
      <c r="A88" s="4" t="s">
        <v>27</v>
      </c>
      <c r="B88" s="5">
        <v>44258</v>
      </c>
      <c r="C88" s="4" t="s">
        <v>28</v>
      </c>
      <c r="D88" s="1">
        <v>6000</v>
      </c>
    </row>
    <row r="89" spans="1:4" x14ac:dyDescent="0.25">
      <c r="A89" s="4" t="s">
        <v>27</v>
      </c>
      <c r="B89" s="5">
        <v>44268</v>
      </c>
      <c r="C89" s="4" t="s">
        <v>28</v>
      </c>
      <c r="D89" s="1">
        <v>10000</v>
      </c>
    </row>
    <row r="90" spans="1:4" x14ac:dyDescent="0.25">
      <c r="A90" s="4" t="s">
        <v>27</v>
      </c>
      <c r="B90" s="5">
        <v>44285</v>
      </c>
      <c r="C90" s="4" t="s">
        <v>28</v>
      </c>
      <c r="D90" s="1">
        <v>10000</v>
      </c>
    </row>
    <row r="91" spans="1:4" x14ac:dyDescent="0.25">
      <c r="A91" s="4" t="s">
        <v>10</v>
      </c>
      <c r="B91" s="5">
        <v>44210</v>
      </c>
      <c r="C91" s="4" t="s">
        <v>11</v>
      </c>
      <c r="D91" s="1">
        <v>8384</v>
      </c>
    </row>
    <row r="92" spans="1:4" x14ac:dyDescent="0.25">
      <c r="A92" s="4" t="s">
        <v>10</v>
      </c>
      <c r="B92" s="5">
        <v>44210</v>
      </c>
      <c r="C92" s="4" t="s">
        <v>12</v>
      </c>
      <c r="D92" s="1">
        <v>30348</v>
      </c>
    </row>
    <row r="93" spans="1:4" x14ac:dyDescent="0.25">
      <c r="A93" s="4" t="s">
        <v>10</v>
      </c>
      <c r="B93" s="5">
        <v>44240</v>
      </c>
      <c r="C93" s="4" t="s">
        <v>110</v>
      </c>
      <c r="D93" s="1">
        <v>9918</v>
      </c>
    </row>
    <row r="94" spans="1:4" x14ac:dyDescent="0.25">
      <c r="A94" s="4" t="s">
        <v>10</v>
      </c>
      <c r="B94" s="5">
        <v>44240</v>
      </c>
      <c r="C94" s="4" t="s">
        <v>111</v>
      </c>
      <c r="D94" s="1">
        <v>29624</v>
      </c>
    </row>
    <row r="95" spans="1:4" x14ac:dyDescent="0.25">
      <c r="A95" s="4" t="s">
        <v>10</v>
      </c>
      <c r="B95" s="5">
        <v>44245</v>
      </c>
      <c r="C95" s="4" t="s">
        <v>127</v>
      </c>
      <c r="D95" s="1">
        <v>2370</v>
      </c>
    </row>
    <row r="96" spans="1:4" x14ac:dyDescent="0.25">
      <c r="A96" s="4" t="s">
        <v>10</v>
      </c>
      <c r="B96" s="5">
        <v>44245</v>
      </c>
      <c r="C96" s="4" t="s">
        <v>128</v>
      </c>
      <c r="D96" s="1">
        <v>958</v>
      </c>
    </row>
    <row r="97" spans="1:4" x14ac:dyDescent="0.25">
      <c r="A97" s="4" t="s">
        <v>10</v>
      </c>
      <c r="B97" s="5">
        <v>44245</v>
      </c>
      <c r="C97" s="4" t="s">
        <v>129</v>
      </c>
      <c r="D97" s="1">
        <v>3474</v>
      </c>
    </row>
    <row r="98" spans="1:4" x14ac:dyDescent="0.25">
      <c r="A98" s="4" t="s">
        <v>10</v>
      </c>
      <c r="B98" s="5">
        <v>44245</v>
      </c>
      <c r="C98" s="4" t="s">
        <v>130</v>
      </c>
      <c r="D98" s="1">
        <v>13384</v>
      </c>
    </row>
    <row r="99" spans="1:4" x14ac:dyDescent="0.25">
      <c r="A99" s="4" t="s">
        <v>10</v>
      </c>
      <c r="B99" s="5">
        <v>44275</v>
      </c>
      <c r="C99" s="4" t="s">
        <v>185</v>
      </c>
      <c r="D99" s="1">
        <v>4355</v>
      </c>
    </row>
    <row r="100" spans="1:4" x14ac:dyDescent="0.25">
      <c r="A100" s="4" t="s">
        <v>10</v>
      </c>
      <c r="B100" s="5">
        <v>44275</v>
      </c>
      <c r="C100" s="4" t="s">
        <v>186</v>
      </c>
      <c r="D100" s="1">
        <v>1099</v>
      </c>
    </row>
    <row r="101" spans="1:4" x14ac:dyDescent="0.25">
      <c r="A101" s="4" t="s">
        <v>10</v>
      </c>
      <c r="B101" s="5">
        <v>44275</v>
      </c>
      <c r="C101" s="4" t="s">
        <v>187</v>
      </c>
      <c r="D101" s="1">
        <v>5419</v>
      </c>
    </row>
    <row r="102" spans="1:4" x14ac:dyDescent="0.25">
      <c r="A102" s="4" t="s">
        <v>10</v>
      </c>
      <c r="B102" s="5">
        <v>44275</v>
      </c>
      <c r="C102" s="4" t="s">
        <v>186</v>
      </c>
      <c r="D102" s="1">
        <v>16443</v>
      </c>
    </row>
    <row r="103" spans="1:4" x14ac:dyDescent="0.25">
      <c r="A103" s="4" t="s">
        <v>188</v>
      </c>
      <c r="B103" s="5">
        <v>44275</v>
      </c>
      <c r="C103" s="4" t="s">
        <v>189</v>
      </c>
      <c r="D103" s="1">
        <v>15000</v>
      </c>
    </row>
    <row r="104" spans="1:4" x14ac:dyDescent="0.25">
      <c r="A104" s="4" t="s">
        <v>142</v>
      </c>
      <c r="B104" s="5">
        <v>44250</v>
      </c>
      <c r="C104" s="4" t="s">
        <v>143</v>
      </c>
      <c r="D104" s="1">
        <v>4500</v>
      </c>
    </row>
    <row r="105" spans="1:4" x14ac:dyDescent="0.25">
      <c r="A105" s="4" t="s">
        <v>70</v>
      </c>
      <c r="B105" s="5">
        <v>44231</v>
      </c>
      <c r="C105" s="4" t="s">
        <v>71</v>
      </c>
      <c r="D105" s="1">
        <v>817.8</v>
      </c>
    </row>
    <row r="106" spans="1:4" x14ac:dyDescent="0.25">
      <c r="A106" s="4" t="s">
        <v>201</v>
      </c>
      <c r="B106" s="5">
        <v>44278</v>
      </c>
      <c r="C106" s="4" t="s">
        <v>202</v>
      </c>
      <c r="D106" s="1">
        <v>696</v>
      </c>
    </row>
    <row r="107" spans="1:4" x14ac:dyDescent="0.25">
      <c r="A107" s="4" t="s">
        <v>53</v>
      </c>
      <c r="B107" s="5">
        <v>44222</v>
      </c>
      <c r="C107" s="4" t="s">
        <v>54</v>
      </c>
      <c r="D107" s="1">
        <v>49600</v>
      </c>
    </row>
    <row r="108" spans="1:4" x14ac:dyDescent="0.25">
      <c r="A108" s="4" t="s">
        <v>100</v>
      </c>
      <c r="B108" s="5">
        <v>44237</v>
      </c>
      <c r="C108" s="4" t="s">
        <v>101</v>
      </c>
      <c r="D108" s="1">
        <v>1794.08</v>
      </c>
    </row>
    <row r="109" spans="1:4" x14ac:dyDescent="0.25">
      <c r="A109" s="4" t="s">
        <v>100</v>
      </c>
      <c r="B109" s="5">
        <v>44272</v>
      </c>
      <c r="C109" s="4" t="s">
        <v>178</v>
      </c>
      <c r="D109" s="1">
        <v>1924.15</v>
      </c>
    </row>
    <row r="110" spans="1:4" x14ac:dyDescent="0.25">
      <c r="A110" s="4" t="s">
        <v>144</v>
      </c>
      <c r="B110" s="5">
        <v>44250</v>
      </c>
      <c r="C110" s="4" t="s">
        <v>145</v>
      </c>
      <c r="D110" s="1">
        <v>7104.24</v>
      </c>
    </row>
    <row r="111" spans="1:4" x14ac:dyDescent="0.25">
      <c r="A111" s="4" t="s">
        <v>144</v>
      </c>
      <c r="B111" s="5">
        <v>44260</v>
      </c>
      <c r="C111" s="4" t="s">
        <v>162</v>
      </c>
      <c r="D111" s="1">
        <v>2356</v>
      </c>
    </row>
    <row r="112" spans="1:4" x14ac:dyDescent="0.25">
      <c r="A112" s="4" t="s">
        <v>131</v>
      </c>
      <c r="B112" s="5">
        <v>44245</v>
      </c>
      <c r="C112" s="4" t="s">
        <v>132</v>
      </c>
      <c r="D112" s="1">
        <v>2144.0300000000002</v>
      </c>
    </row>
    <row r="113" spans="1:4" x14ac:dyDescent="0.25">
      <c r="A113" s="4" t="s">
        <v>131</v>
      </c>
      <c r="B113" s="5">
        <v>44245</v>
      </c>
      <c r="C113" s="4" t="s">
        <v>133</v>
      </c>
      <c r="D113" s="1">
        <v>1091.44</v>
      </c>
    </row>
    <row r="114" spans="1:4" x14ac:dyDescent="0.25">
      <c r="A114" s="4" t="s">
        <v>131</v>
      </c>
      <c r="B114" s="5">
        <v>44245</v>
      </c>
      <c r="C114" s="4" t="s">
        <v>60</v>
      </c>
      <c r="D114" s="1">
        <v>2069.58</v>
      </c>
    </row>
    <row r="115" spans="1:4" x14ac:dyDescent="0.25">
      <c r="A115" s="4" t="s">
        <v>131</v>
      </c>
      <c r="B115" s="5">
        <v>44250</v>
      </c>
      <c r="C115" s="4" t="s">
        <v>146</v>
      </c>
      <c r="D115" s="1">
        <v>686.46</v>
      </c>
    </row>
    <row r="116" spans="1:4" x14ac:dyDescent="0.25">
      <c r="A116" s="4" t="s">
        <v>242</v>
      </c>
      <c r="B116" s="5">
        <v>44285</v>
      </c>
      <c r="C116" s="4" t="s">
        <v>243</v>
      </c>
      <c r="D116" s="1">
        <v>5359.2</v>
      </c>
    </row>
    <row r="117" spans="1:4" x14ac:dyDescent="0.25">
      <c r="A117" s="4" t="s">
        <v>112</v>
      </c>
      <c r="B117" s="5">
        <v>44240</v>
      </c>
      <c r="C117" s="4" t="s">
        <v>113</v>
      </c>
      <c r="D117" s="1">
        <v>4872</v>
      </c>
    </row>
    <row r="118" spans="1:4" x14ac:dyDescent="0.25">
      <c r="A118" s="4" t="s">
        <v>163</v>
      </c>
      <c r="B118" s="5">
        <v>44260</v>
      </c>
      <c r="C118" s="4" t="s">
        <v>164</v>
      </c>
      <c r="D118" s="1">
        <v>9280</v>
      </c>
    </row>
    <row r="119" spans="1:4" x14ac:dyDescent="0.25">
      <c r="A119" s="4" t="s">
        <v>78</v>
      </c>
      <c r="B119" s="5">
        <v>44232</v>
      </c>
      <c r="C119" s="4" t="s">
        <v>79</v>
      </c>
      <c r="D119" s="1">
        <v>786.01</v>
      </c>
    </row>
    <row r="120" spans="1:4" x14ac:dyDescent="0.25">
      <c r="A120" s="4" t="s">
        <v>106</v>
      </c>
      <c r="B120" s="5">
        <v>44239</v>
      </c>
      <c r="C120" s="4" t="s">
        <v>107</v>
      </c>
      <c r="D120" s="1">
        <v>6525</v>
      </c>
    </row>
    <row r="121" spans="1:4" x14ac:dyDescent="0.25">
      <c r="A121" s="4" t="s">
        <v>106</v>
      </c>
      <c r="B121" s="5">
        <v>44261</v>
      </c>
      <c r="C121" s="4" t="s">
        <v>168</v>
      </c>
      <c r="D121" s="1">
        <v>6525</v>
      </c>
    </row>
    <row r="122" spans="1:4" x14ac:dyDescent="0.25">
      <c r="A122" s="4" t="s">
        <v>234</v>
      </c>
      <c r="B122" s="5">
        <v>44280</v>
      </c>
      <c r="C122" s="4" t="s">
        <v>235</v>
      </c>
      <c r="D122" s="1">
        <v>9069.84</v>
      </c>
    </row>
    <row r="123" spans="1:4" x14ac:dyDescent="0.25">
      <c r="A123" s="4" t="s">
        <v>36</v>
      </c>
      <c r="B123" s="5">
        <v>44218</v>
      </c>
      <c r="C123" s="4" t="s">
        <v>37</v>
      </c>
      <c r="D123" s="1">
        <v>1500</v>
      </c>
    </row>
    <row r="124" spans="1:4" x14ac:dyDescent="0.25">
      <c r="A124" s="4" t="s">
        <v>203</v>
      </c>
      <c r="B124" s="5">
        <v>44278</v>
      </c>
      <c r="C124" s="4" t="s">
        <v>204</v>
      </c>
      <c r="D124" s="1">
        <v>1397.99</v>
      </c>
    </row>
    <row r="125" spans="1:4" x14ac:dyDescent="0.25">
      <c r="A125" s="4" t="s">
        <v>203</v>
      </c>
      <c r="B125" s="5">
        <v>44278</v>
      </c>
      <c r="C125" s="4" t="s">
        <v>205</v>
      </c>
      <c r="D125" s="1">
        <v>698.99</v>
      </c>
    </row>
    <row r="126" spans="1:4" x14ac:dyDescent="0.25">
      <c r="A126" s="4" t="s">
        <v>108</v>
      </c>
      <c r="B126" s="5">
        <v>44239</v>
      </c>
      <c r="C126" s="4" t="s">
        <v>109</v>
      </c>
      <c r="D126" s="1">
        <v>54707.34</v>
      </c>
    </row>
    <row r="127" spans="1:4" x14ac:dyDescent="0.25">
      <c r="A127" s="4" t="s">
        <v>108</v>
      </c>
      <c r="B127" s="5">
        <v>44257</v>
      </c>
      <c r="C127" s="4" t="s">
        <v>158</v>
      </c>
      <c r="D127" s="1">
        <v>63497.82</v>
      </c>
    </row>
    <row r="128" spans="1:4" x14ac:dyDescent="0.25">
      <c r="A128" s="4" t="s">
        <v>104</v>
      </c>
      <c r="B128" s="5">
        <v>44238</v>
      </c>
      <c r="C128" s="4" t="s">
        <v>105</v>
      </c>
      <c r="D128" s="1">
        <v>4060</v>
      </c>
    </row>
    <row r="129" spans="1:4" x14ac:dyDescent="0.25">
      <c r="A129" s="4" t="s">
        <v>104</v>
      </c>
      <c r="B129" s="5">
        <v>44251</v>
      </c>
      <c r="C129" s="4" t="s">
        <v>150</v>
      </c>
      <c r="D129" s="1">
        <v>4060</v>
      </c>
    </row>
    <row r="130" spans="1:4" x14ac:dyDescent="0.25">
      <c r="A130" s="4" t="s">
        <v>96</v>
      </c>
      <c r="B130" s="5">
        <v>44236</v>
      </c>
      <c r="C130" s="4" t="s">
        <v>97</v>
      </c>
      <c r="D130" s="1">
        <v>3391.01</v>
      </c>
    </row>
    <row r="131" spans="1:4" x14ac:dyDescent="0.25">
      <c r="A131" s="4" t="s">
        <v>96</v>
      </c>
      <c r="B131" s="5">
        <v>44265</v>
      </c>
      <c r="C131" s="4" t="s">
        <v>172</v>
      </c>
      <c r="D131" s="1">
        <v>1099</v>
      </c>
    </row>
    <row r="132" spans="1:4" x14ac:dyDescent="0.25">
      <c r="A132" s="4" t="s">
        <v>96</v>
      </c>
      <c r="B132" s="5">
        <v>44274</v>
      </c>
      <c r="C132" s="4" t="s">
        <v>182</v>
      </c>
      <c r="D132" s="1">
        <v>890</v>
      </c>
    </row>
    <row r="133" spans="1:4" x14ac:dyDescent="0.25">
      <c r="A133" s="4" t="s">
        <v>236</v>
      </c>
      <c r="B133" s="5">
        <v>44280</v>
      </c>
      <c r="C133" s="4" t="s">
        <v>237</v>
      </c>
      <c r="D133" s="1">
        <v>3664</v>
      </c>
    </row>
    <row r="134" spans="1:4" x14ac:dyDescent="0.25">
      <c r="A134" s="4" t="s">
        <v>102</v>
      </c>
      <c r="B134" s="5">
        <v>44237</v>
      </c>
      <c r="C134" s="4" t="s">
        <v>103</v>
      </c>
      <c r="D134" s="1">
        <v>2964.46</v>
      </c>
    </row>
    <row r="135" spans="1:4" x14ac:dyDescent="0.25">
      <c r="A135" s="4" t="s">
        <v>102</v>
      </c>
      <c r="B135" s="5">
        <v>44260</v>
      </c>
      <c r="C135" s="4" t="s">
        <v>165</v>
      </c>
      <c r="D135" s="1">
        <v>1754.78</v>
      </c>
    </row>
    <row r="136" spans="1:4" x14ac:dyDescent="0.25">
      <c r="A136" s="4" t="s">
        <v>29</v>
      </c>
      <c r="B136" s="5">
        <v>44217</v>
      </c>
      <c r="C136" s="4" t="s">
        <v>30</v>
      </c>
      <c r="D136" s="1">
        <v>556.79999999999995</v>
      </c>
    </row>
    <row r="137" spans="1:4" x14ac:dyDescent="0.25">
      <c r="A137" s="4" t="s">
        <v>29</v>
      </c>
      <c r="B137" s="5">
        <v>44217</v>
      </c>
      <c r="C137" s="4" t="s">
        <v>31</v>
      </c>
      <c r="D137" s="1">
        <v>3248</v>
      </c>
    </row>
    <row r="138" spans="1:4" x14ac:dyDescent="0.25">
      <c r="A138" s="4" t="s">
        <v>29</v>
      </c>
      <c r="B138" s="5">
        <v>44217</v>
      </c>
      <c r="C138" s="4" t="s">
        <v>32</v>
      </c>
      <c r="D138" s="1">
        <v>4988</v>
      </c>
    </row>
    <row r="139" spans="1:4" x14ac:dyDescent="0.25">
      <c r="A139" s="4" t="s">
        <v>29</v>
      </c>
      <c r="B139" s="5">
        <v>44278</v>
      </c>
      <c r="C139" s="4" t="s">
        <v>206</v>
      </c>
      <c r="D139" s="1">
        <v>232</v>
      </c>
    </row>
    <row r="140" spans="1:4" x14ac:dyDescent="0.25">
      <c r="A140" s="4" t="s">
        <v>29</v>
      </c>
      <c r="B140" s="5">
        <v>44278</v>
      </c>
      <c r="C140" s="4" t="s">
        <v>207</v>
      </c>
      <c r="D140" s="1">
        <v>835.2</v>
      </c>
    </row>
    <row r="141" spans="1:4" x14ac:dyDescent="0.25">
      <c r="A141" s="4" t="s">
        <v>3</v>
      </c>
      <c r="B141" s="5">
        <v>44203</v>
      </c>
      <c r="C141" s="4" t="s">
        <v>4</v>
      </c>
      <c r="D141" s="1">
        <v>300</v>
      </c>
    </row>
    <row r="142" spans="1:4" x14ac:dyDescent="0.25">
      <c r="A142" s="4" t="s">
        <v>3</v>
      </c>
      <c r="B142" s="5">
        <v>44231</v>
      </c>
      <c r="C142" s="4" t="s">
        <v>72</v>
      </c>
      <c r="D142" s="1">
        <v>300</v>
      </c>
    </row>
    <row r="143" spans="1:4" x14ac:dyDescent="0.25">
      <c r="A143" s="4" t="s">
        <v>3</v>
      </c>
      <c r="B143" s="5">
        <v>44261</v>
      </c>
      <c r="C143" s="4" t="s">
        <v>72</v>
      </c>
      <c r="D143" s="1">
        <v>300</v>
      </c>
    </row>
    <row r="144" spans="1:4" x14ac:dyDescent="0.25">
      <c r="A144" s="4" t="s">
        <v>80</v>
      </c>
      <c r="B144" s="5">
        <v>44232</v>
      </c>
      <c r="C144" s="4" t="s">
        <v>81</v>
      </c>
      <c r="D144" s="1">
        <v>2500</v>
      </c>
    </row>
    <row r="145" spans="1:4" x14ac:dyDescent="0.25">
      <c r="A145" s="4" t="s">
        <v>82</v>
      </c>
      <c r="B145" s="5">
        <v>44232</v>
      </c>
      <c r="C145" s="4" t="s">
        <v>83</v>
      </c>
      <c r="D145" s="1">
        <v>32000</v>
      </c>
    </row>
    <row r="146" spans="1:4" x14ac:dyDescent="0.25">
      <c r="A146" s="4" t="s">
        <v>7</v>
      </c>
      <c r="B146" s="5">
        <v>44205</v>
      </c>
      <c r="C146" s="4" t="s">
        <v>8</v>
      </c>
      <c r="D146" s="1">
        <v>1099</v>
      </c>
    </row>
    <row r="147" spans="1:4" x14ac:dyDescent="0.25">
      <c r="A147" s="4" t="s">
        <v>7</v>
      </c>
      <c r="B147" s="5">
        <v>44247</v>
      </c>
      <c r="C147" s="4" t="s">
        <v>136</v>
      </c>
      <c r="D147" s="1">
        <v>1099</v>
      </c>
    </row>
    <row r="148" spans="1:4" x14ac:dyDescent="0.25">
      <c r="A148" s="4" t="s">
        <v>7</v>
      </c>
      <c r="B148" s="5">
        <v>44275</v>
      </c>
      <c r="C148" s="4" t="s">
        <v>190</v>
      </c>
      <c r="D148" s="1">
        <v>1099</v>
      </c>
    </row>
    <row r="149" spans="1:4" x14ac:dyDescent="0.25">
      <c r="A149" s="4" t="s">
        <v>17</v>
      </c>
      <c r="B149" s="5">
        <v>44214</v>
      </c>
      <c r="C149" s="4" t="s">
        <v>18</v>
      </c>
      <c r="D149" s="1">
        <v>1369</v>
      </c>
    </row>
    <row r="150" spans="1:4" x14ac:dyDescent="0.25">
      <c r="A150" s="4" t="s">
        <v>17</v>
      </c>
      <c r="B150" s="5">
        <v>44218</v>
      </c>
      <c r="C150" s="4" t="s">
        <v>38</v>
      </c>
      <c r="D150" s="1">
        <v>1450</v>
      </c>
    </row>
    <row r="151" spans="1:4" x14ac:dyDescent="0.25">
      <c r="A151" s="4" t="s">
        <v>17</v>
      </c>
      <c r="B151" s="5">
        <v>44218</v>
      </c>
      <c r="C151" s="4" t="s">
        <v>39</v>
      </c>
      <c r="D151" s="1">
        <v>800.81</v>
      </c>
    </row>
    <row r="152" spans="1:4" x14ac:dyDescent="0.25">
      <c r="A152" s="4" t="s">
        <v>17</v>
      </c>
      <c r="B152" s="5">
        <v>44240</v>
      </c>
      <c r="C152" s="4" t="s">
        <v>114</v>
      </c>
      <c r="D152" s="1">
        <v>983.43</v>
      </c>
    </row>
    <row r="153" spans="1:4" x14ac:dyDescent="0.25">
      <c r="A153" s="4" t="s">
        <v>17</v>
      </c>
      <c r="B153" s="5">
        <v>44260</v>
      </c>
      <c r="C153" s="4" t="s">
        <v>166</v>
      </c>
      <c r="D153" s="1">
        <v>2900</v>
      </c>
    </row>
    <row r="154" spans="1:4" x14ac:dyDescent="0.25">
      <c r="A154" s="4" t="s">
        <v>84</v>
      </c>
      <c r="B154" s="5">
        <v>44233</v>
      </c>
      <c r="C154" s="4" t="s">
        <v>85</v>
      </c>
      <c r="D154" s="1">
        <v>8670</v>
      </c>
    </row>
    <row r="155" spans="1:4" x14ac:dyDescent="0.25">
      <c r="A155" s="4" t="s">
        <v>84</v>
      </c>
      <c r="B155" s="5">
        <v>44261</v>
      </c>
      <c r="C155" s="4" t="s">
        <v>169</v>
      </c>
      <c r="D155" s="1">
        <v>8670</v>
      </c>
    </row>
    <row r="156" spans="1:4" x14ac:dyDescent="0.25">
      <c r="A156" s="4" t="s">
        <v>84</v>
      </c>
      <c r="B156" s="5">
        <v>44286</v>
      </c>
      <c r="C156" s="4" t="s">
        <v>43</v>
      </c>
      <c r="D156" s="1">
        <v>8670</v>
      </c>
    </row>
    <row r="157" spans="1:4" x14ac:dyDescent="0.25">
      <c r="A157" s="4" t="s">
        <v>208</v>
      </c>
      <c r="B157" s="5">
        <v>44278</v>
      </c>
      <c r="C157" s="4" t="s">
        <v>209</v>
      </c>
      <c r="D157" s="1">
        <v>986</v>
      </c>
    </row>
    <row r="158" spans="1:4" x14ac:dyDescent="0.25">
      <c r="A158" s="4" t="s">
        <v>59</v>
      </c>
      <c r="B158" s="5">
        <v>44224</v>
      </c>
      <c r="C158" s="4" t="s">
        <v>60</v>
      </c>
      <c r="D158" s="1">
        <v>1751.6</v>
      </c>
    </row>
    <row r="159" spans="1:4" x14ac:dyDescent="0.25">
      <c r="A159" s="4" t="s">
        <v>152</v>
      </c>
      <c r="B159" s="5">
        <v>44252</v>
      </c>
      <c r="C159" s="4" t="s">
        <v>153</v>
      </c>
      <c r="D159" s="1">
        <v>2400</v>
      </c>
    </row>
    <row r="160" spans="1:4" x14ac:dyDescent="0.25">
      <c r="A160" s="4" t="s">
        <v>137</v>
      </c>
      <c r="B160" s="5">
        <v>44247</v>
      </c>
      <c r="C160" s="4" t="s">
        <v>138</v>
      </c>
      <c r="D160" s="1">
        <v>9670</v>
      </c>
    </row>
    <row r="161" spans="1:4" x14ac:dyDescent="0.25">
      <c r="A161" s="4" t="s">
        <v>137</v>
      </c>
      <c r="B161" s="5">
        <v>44261</v>
      </c>
      <c r="C161" s="4" t="s">
        <v>170</v>
      </c>
      <c r="D161" s="1">
        <v>9670</v>
      </c>
    </row>
    <row r="162" spans="1:4" x14ac:dyDescent="0.25">
      <c r="A162" s="4" t="s">
        <v>116</v>
      </c>
      <c r="B162" s="5">
        <v>44242</v>
      </c>
      <c r="C162" s="4" t="s">
        <v>60</v>
      </c>
      <c r="D162" s="1">
        <v>600</v>
      </c>
    </row>
    <row r="163" spans="1:4" x14ac:dyDescent="0.25">
      <c r="A163" s="4" t="s">
        <v>50</v>
      </c>
      <c r="B163" s="5">
        <v>44221</v>
      </c>
      <c r="C163" s="4" t="s">
        <v>28</v>
      </c>
      <c r="D163" s="1">
        <v>6526.42</v>
      </c>
    </row>
    <row r="164" spans="1:4" x14ac:dyDescent="0.25">
      <c r="A164" s="4" t="s">
        <v>50</v>
      </c>
      <c r="B164" s="5">
        <v>44229</v>
      </c>
      <c r="C164" s="4" t="s">
        <v>28</v>
      </c>
      <c r="D164" s="1">
        <v>400</v>
      </c>
    </row>
    <row r="165" spans="1:4" x14ac:dyDescent="0.25">
      <c r="A165" s="4" t="s">
        <v>50</v>
      </c>
      <c r="B165" s="5">
        <v>44229</v>
      </c>
      <c r="C165" s="4" t="s">
        <v>28</v>
      </c>
      <c r="D165" s="1">
        <v>9300.2999999999993</v>
      </c>
    </row>
    <row r="166" spans="1:4" x14ac:dyDescent="0.25">
      <c r="A166" s="4" t="s">
        <v>50</v>
      </c>
      <c r="B166" s="5">
        <v>44242</v>
      </c>
      <c r="C166" s="4" t="s">
        <v>28</v>
      </c>
      <c r="D166" s="1">
        <v>5388.94</v>
      </c>
    </row>
    <row r="167" spans="1:4" x14ac:dyDescent="0.25">
      <c r="A167" s="4" t="s">
        <v>50</v>
      </c>
      <c r="B167" s="5">
        <v>44242</v>
      </c>
      <c r="C167" s="4" t="s">
        <v>28</v>
      </c>
      <c r="D167" s="1">
        <v>1200</v>
      </c>
    </row>
    <row r="168" spans="1:4" x14ac:dyDescent="0.25">
      <c r="A168" s="4" t="s">
        <v>50</v>
      </c>
      <c r="B168" s="5">
        <v>44250</v>
      </c>
      <c r="C168" s="4" t="s">
        <v>147</v>
      </c>
      <c r="D168" s="1">
        <v>650</v>
      </c>
    </row>
    <row r="169" spans="1:4" x14ac:dyDescent="0.25">
      <c r="A169" s="4" t="s">
        <v>50</v>
      </c>
      <c r="B169" s="5">
        <v>44250</v>
      </c>
      <c r="C169" s="4" t="s">
        <v>147</v>
      </c>
      <c r="D169" s="1">
        <v>5600</v>
      </c>
    </row>
    <row r="170" spans="1:4" x14ac:dyDescent="0.25">
      <c r="A170" s="4" t="s">
        <v>50</v>
      </c>
      <c r="B170" s="5">
        <v>44250</v>
      </c>
      <c r="C170" s="4" t="s">
        <v>28</v>
      </c>
      <c r="D170" s="1">
        <v>5800</v>
      </c>
    </row>
    <row r="171" spans="1:4" x14ac:dyDescent="0.25">
      <c r="A171" s="4" t="s">
        <v>50</v>
      </c>
      <c r="B171" s="5">
        <v>44250</v>
      </c>
      <c r="C171" s="4" t="s">
        <v>28</v>
      </c>
      <c r="D171" s="1">
        <v>530</v>
      </c>
    </row>
    <row r="172" spans="1:4" x14ac:dyDescent="0.25">
      <c r="A172" s="4" t="s">
        <v>50</v>
      </c>
      <c r="B172" s="5">
        <v>44260</v>
      </c>
      <c r="C172" s="4" t="s">
        <v>167</v>
      </c>
      <c r="D172" s="1">
        <v>4100</v>
      </c>
    </row>
    <row r="173" spans="1:4" x14ac:dyDescent="0.25">
      <c r="A173" s="4" t="s">
        <v>50</v>
      </c>
      <c r="B173" s="5">
        <v>44260</v>
      </c>
      <c r="C173" s="4" t="s">
        <v>28</v>
      </c>
      <c r="D173" s="1">
        <v>3100</v>
      </c>
    </row>
    <row r="174" spans="1:4" x14ac:dyDescent="0.25">
      <c r="A174" s="4" t="s">
        <v>50</v>
      </c>
      <c r="B174" s="5">
        <v>44260</v>
      </c>
      <c r="C174" s="4" t="s">
        <v>28</v>
      </c>
      <c r="D174" s="1">
        <v>2748.1</v>
      </c>
    </row>
    <row r="175" spans="1:4" x14ac:dyDescent="0.25">
      <c r="A175" s="4" t="s">
        <v>50</v>
      </c>
      <c r="B175" s="5">
        <v>44260</v>
      </c>
      <c r="C175" s="4" t="s">
        <v>28</v>
      </c>
      <c r="D175" s="1">
        <v>1400</v>
      </c>
    </row>
    <row r="176" spans="1:4" x14ac:dyDescent="0.25">
      <c r="A176" s="4" t="s">
        <v>50</v>
      </c>
      <c r="B176" s="5">
        <v>44260</v>
      </c>
      <c r="C176" s="4" t="s">
        <v>28</v>
      </c>
      <c r="D176" s="1">
        <v>2100.0700000000002</v>
      </c>
    </row>
    <row r="177" spans="1:4" x14ac:dyDescent="0.25">
      <c r="A177" s="4" t="s">
        <v>50</v>
      </c>
      <c r="B177" s="5">
        <v>44277</v>
      </c>
      <c r="C177" s="4" t="s">
        <v>28</v>
      </c>
      <c r="D177" s="1">
        <v>4456.76</v>
      </c>
    </row>
    <row r="178" spans="1:4" x14ac:dyDescent="0.25">
      <c r="A178" s="4" t="s">
        <v>50</v>
      </c>
      <c r="B178" s="5">
        <v>44277</v>
      </c>
      <c r="C178" s="4" t="s">
        <v>28</v>
      </c>
      <c r="D178" s="1">
        <v>7359.3</v>
      </c>
    </row>
    <row r="179" spans="1:4" x14ac:dyDescent="0.25">
      <c r="A179" s="4" t="s">
        <v>50</v>
      </c>
      <c r="B179" s="5">
        <v>44277</v>
      </c>
      <c r="C179" s="4" t="s">
        <v>28</v>
      </c>
      <c r="D179" s="1">
        <v>3801.29</v>
      </c>
    </row>
    <row r="180" spans="1:4" x14ac:dyDescent="0.25">
      <c r="A180" s="4" t="s">
        <v>50</v>
      </c>
      <c r="B180" s="5">
        <v>44277</v>
      </c>
      <c r="C180" s="4" t="s">
        <v>28</v>
      </c>
      <c r="D180" s="1">
        <v>5700</v>
      </c>
    </row>
    <row r="181" spans="1:4" x14ac:dyDescent="0.25">
      <c r="A181" s="4" t="s">
        <v>86</v>
      </c>
      <c r="B181" s="5">
        <v>44233</v>
      </c>
      <c r="C181" s="4" t="s">
        <v>87</v>
      </c>
      <c r="D181" s="1">
        <v>10440</v>
      </c>
    </row>
    <row r="182" spans="1:4" x14ac:dyDescent="0.25">
      <c r="A182" s="4" t="s">
        <v>86</v>
      </c>
      <c r="B182" s="5">
        <v>44254</v>
      </c>
      <c r="C182" s="4" t="s">
        <v>154</v>
      </c>
      <c r="D182" s="1">
        <v>10440</v>
      </c>
    </row>
    <row r="183" spans="1:4" x14ac:dyDescent="0.25">
      <c r="A183" s="4" t="s">
        <v>86</v>
      </c>
      <c r="B183" s="5">
        <v>44261</v>
      </c>
      <c r="C183" s="4" t="s">
        <v>171</v>
      </c>
      <c r="D183" s="1">
        <v>10440</v>
      </c>
    </row>
    <row r="184" spans="1:4" x14ac:dyDescent="0.25">
      <c r="A184" s="4" t="s">
        <v>51</v>
      </c>
      <c r="B184" s="5">
        <v>44221</v>
      </c>
      <c r="C184" s="4" t="s">
        <v>52</v>
      </c>
      <c r="D184" s="1">
        <v>812</v>
      </c>
    </row>
    <row r="185" spans="1:4" x14ac:dyDescent="0.25">
      <c r="A185" s="4" t="s">
        <v>210</v>
      </c>
      <c r="B185" s="5">
        <v>44278</v>
      </c>
      <c r="C185" s="4" t="s">
        <v>211</v>
      </c>
      <c r="D185" s="1">
        <v>4924.2</v>
      </c>
    </row>
    <row r="186" spans="1:4" x14ac:dyDescent="0.25">
      <c r="A186" s="4" t="s">
        <v>210</v>
      </c>
      <c r="B186" s="5">
        <v>44278</v>
      </c>
      <c r="C186" s="4" t="s">
        <v>212</v>
      </c>
      <c r="D186" s="1">
        <v>6055.2</v>
      </c>
    </row>
    <row r="187" spans="1:4" x14ac:dyDescent="0.25">
      <c r="A187" s="4" t="s">
        <v>210</v>
      </c>
      <c r="B187" s="5">
        <v>44278</v>
      </c>
      <c r="C187" s="4" t="s">
        <v>213</v>
      </c>
      <c r="D187" s="1">
        <v>7238.4</v>
      </c>
    </row>
    <row r="188" spans="1:4" x14ac:dyDescent="0.25">
      <c r="A188" s="4" t="s">
        <v>98</v>
      </c>
      <c r="B188" s="5">
        <v>44236</v>
      </c>
      <c r="C188" s="4" t="s">
        <v>99</v>
      </c>
      <c r="D188" s="1">
        <v>5132.3999999999996</v>
      </c>
    </row>
    <row r="189" spans="1:4" x14ac:dyDescent="0.25">
      <c r="A189" s="4" t="s">
        <v>98</v>
      </c>
      <c r="B189" s="5">
        <v>44278</v>
      </c>
      <c r="C189" s="4" t="s">
        <v>214</v>
      </c>
      <c r="D189" s="1">
        <v>801.9</v>
      </c>
    </row>
    <row r="190" spans="1:4" x14ac:dyDescent="0.25">
      <c r="A190" s="4" t="s">
        <v>148</v>
      </c>
      <c r="B190" s="5">
        <v>44250</v>
      </c>
      <c r="C190" s="4" t="s">
        <v>113</v>
      </c>
      <c r="D190" s="1">
        <v>2429.6</v>
      </c>
    </row>
    <row r="191" spans="1:4" x14ac:dyDescent="0.25">
      <c r="A191" s="4" t="s">
        <v>148</v>
      </c>
      <c r="B191" s="5">
        <v>44278</v>
      </c>
      <c r="C191" s="4" t="s">
        <v>215</v>
      </c>
      <c r="D191" s="1">
        <v>1166.94</v>
      </c>
    </row>
    <row r="192" spans="1:4" x14ac:dyDescent="0.25">
      <c r="A192" s="4" t="s">
        <v>148</v>
      </c>
      <c r="B192" s="5">
        <v>44278</v>
      </c>
      <c r="C192" s="4" t="s">
        <v>216</v>
      </c>
      <c r="D192" s="1">
        <v>1816.89</v>
      </c>
    </row>
    <row r="193" spans="1:4" x14ac:dyDescent="0.25">
      <c r="A193" s="4" t="s">
        <v>40</v>
      </c>
      <c r="B193" s="5">
        <v>44219</v>
      </c>
      <c r="C193" s="4" t="s">
        <v>41</v>
      </c>
      <c r="D193" s="1">
        <v>2227.1999999999998</v>
      </c>
    </row>
    <row r="194" spans="1:4" x14ac:dyDescent="0.25">
      <c r="A194" s="4" t="s">
        <v>238</v>
      </c>
      <c r="B194" s="5">
        <v>44281</v>
      </c>
      <c r="C194" s="4" t="s">
        <v>239</v>
      </c>
      <c r="D194" s="1">
        <v>35960</v>
      </c>
    </row>
    <row r="195" spans="1:4" x14ac:dyDescent="0.25">
      <c r="A195" s="4" t="s">
        <v>217</v>
      </c>
      <c r="B195" s="5">
        <v>44278</v>
      </c>
      <c r="C195" s="4" t="s">
        <v>218</v>
      </c>
      <c r="D195" s="1">
        <v>4049.88</v>
      </c>
    </row>
    <row r="196" spans="1:4" x14ac:dyDescent="0.25">
      <c r="A196" s="4" t="s">
        <v>217</v>
      </c>
      <c r="B196" s="5">
        <v>44278</v>
      </c>
      <c r="C196" s="4" t="s">
        <v>219</v>
      </c>
      <c r="D196" s="1">
        <v>2186.12</v>
      </c>
    </row>
    <row r="197" spans="1:4" x14ac:dyDescent="0.25">
      <c r="A197" s="4" t="s">
        <v>61</v>
      </c>
      <c r="B197" s="5">
        <v>44224</v>
      </c>
      <c r="C197" s="4" t="s">
        <v>62</v>
      </c>
      <c r="D197" s="1">
        <v>2610</v>
      </c>
    </row>
    <row r="198" spans="1:4" x14ac:dyDescent="0.25">
      <c r="A198" s="4" t="s">
        <v>61</v>
      </c>
      <c r="B198" s="5">
        <v>44231</v>
      </c>
      <c r="C198" s="4" t="s">
        <v>73</v>
      </c>
      <c r="D198" s="1">
        <v>5487.22</v>
      </c>
    </row>
    <row r="199" spans="1:4" x14ac:dyDescent="0.25">
      <c r="A199" s="4" t="s">
        <v>33</v>
      </c>
      <c r="B199" s="5">
        <v>44217</v>
      </c>
      <c r="C199" s="4" t="s">
        <v>34</v>
      </c>
      <c r="D199" s="1">
        <v>1099</v>
      </c>
    </row>
    <row r="200" spans="1:4" x14ac:dyDescent="0.25">
      <c r="A200" s="4" t="s">
        <v>33</v>
      </c>
      <c r="B200" s="5">
        <v>44235</v>
      </c>
      <c r="C200" s="4" t="s">
        <v>89</v>
      </c>
      <c r="D200" s="1">
        <v>1099</v>
      </c>
    </row>
    <row r="201" spans="1:4" x14ac:dyDescent="0.25">
      <c r="A201" s="4" t="s">
        <v>177</v>
      </c>
      <c r="B201" s="5">
        <v>44267</v>
      </c>
      <c r="C201" s="4" t="s">
        <v>14</v>
      </c>
      <c r="D201" s="1">
        <v>712</v>
      </c>
    </row>
    <row r="202" spans="1:4" x14ac:dyDescent="0.25">
      <c r="A202" s="4" t="s">
        <v>13</v>
      </c>
      <c r="B202" s="5">
        <v>44210</v>
      </c>
      <c r="C202" s="4" t="s">
        <v>14</v>
      </c>
      <c r="D202" s="1">
        <v>712</v>
      </c>
    </row>
    <row r="203" spans="1:4" x14ac:dyDescent="0.25">
      <c r="A203" s="4" t="s">
        <v>5</v>
      </c>
      <c r="B203" s="5">
        <v>44203</v>
      </c>
      <c r="C203" s="4" t="s">
        <v>6</v>
      </c>
      <c r="D203" s="1">
        <v>799</v>
      </c>
    </row>
    <row r="204" spans="1:4" x14ac:dyDescent="0.25">
      <c r="A204" s="4" t="s">
        <v>5</v>
      </c>
      <c r="B204" s="5">
        <v>44224</v>
      </c>
      <c r="C204" s="4" t="s">
        <v>63</v>
      </c>
      <c r="D204" s="1">
        <v>2596</v>
      </c>
    </row>
    <row r="205" spans="1:4" x14ac:dyDescent="0.25">
      <c r="A205" s="4" t="s">
        <v>5</v>
      </c>
      <c r="B205" s="5">
        <v>44233</v>
      </c>
      <c r="C205" s="4" t="s">
        <v>88</v>
      </c>
      <c r="D205" s="1">
        <v>799</v>
      </c>
    </row>
    <row r="206" spans="1:4" x14ac:dyDescent="0.25">
      <c r="A206" s="4" t="s">
        <v>5</v>
      </c>
      <c r="B206" s="5">
        <v>44240</v>
      </c>
      <c r="C206" s="4" t="s">
        <v>115</v>
      </c>
      <c r="D206" s="1">
        <v>713</v>
      </c>
    </row>
    <row r="207" spans="1:4" x14ac:dyDescent="0.25">
      <c r="A207" s="4" t="s">
        <v>5</v>
      </c>
      <c r="B207" s="5">
        <v>44251</v>
      </c>
      <c r="C207" s="4" t="s">
        <v>151</v>
      </c>
      <c r="D207" s="1">
        <v>2597</v>
      </c>
    </row>
    <row r="208" spans="1:4" x14ac:dyDescent="0.25">
      <c r="A208" s="4" t="s">
        <v>5</v>
      </c>
      <c r="B208" s="5">
        <v>44257</v>
      </c>
      <c r="C208" s="4" t="s">
        <v>159</v>
      </c>
      <c r="D208" s="1">
        <v>799</v>
      </c>
    </row>
    <row r="209" spans="1:4" x14ac:dyDescent="0.25">
      <c r="A209" s="4" t="s">
        <v>220</v>
      </c>
      <c r="B209" s="5">
        <v>44278</v>
      </c>
      <c r="C209" s="4" t="s">
        <v>221</v>
      </c>
      <c r="D209" s="1">
        <v>1856</v>
      </c>
    </row>
    <row r="210" spans="1:4" x14ac:dyDescent="0.25">
      <c r="A210" s="4" t="s">
        <v>220</v>
      </c>
      <c r="B210" s="5">
        <v>44278</v>
      </c>
      <c r="C210" s="4" t="s">
        <v>222</v>
      </c>
      <c r="D210" s="1">
        <v>2668</v>
      </c>
    </row>
    <row r="211" spans="1:4" x14ac:dyDescent="0.25">
      <c r="A211" s="4" t="s">
        <v>220</v>
      </c>
      <c r="B211" s="5">
        <v>44278</v>
      </c>
      <c r="C211" s="4" t="s">
        <v>223</v>
      </c>
      <c r="D211" s="1">
        <v>870</v>
      </c>
    </row>
    <row r="212" spans="1:4" x14ac:dyDescent="0.25">
      <c r="A212" s="4" t="s">
        <v>220</v>
      </c>
      <c r="B212" s="5">
        <v>44278</v>
      </c>
      <c r="C212" s="4" t="s">
        <v>224</v>
      </c>
      <c r="D212" s="1">
        <v>1798</v>
      </c>
    </row>
    <row r="213" spans="1:4" x14ac:dyDescent="0.25">
      <c r="A213" s="4" t="s">
        <v>220</v>
      </c>
      <c r="B213" s="5">
        <v>44278</v>
      </c>
      <c r="C213" s="4" t="s">
        <v>225</v>
      </c>
      <c r="D213" s="1">
        <v>1566</v>
      </c>
    </row>
    <row r="214" spans="1:4" x14ac:dyDescent="0.25">
      <c r="A214" s="4" t="s">
        <v>220</v>
      </c>
      <c r="B214" s="5">
        <v>44278</v>
      </c>
      <c r="C214" s="4" t="s">
        <v>226</v>
      </c>
      <c r="D214" s="1">
        <v>1566</v>
      </c>
    </row>
    <row r="215" spans="1:4" x14ac:dyDescent="0.25">
      <c r="A215" s="4" t="s">
        <v>227</v>
      </c>
      <c r="B215" s="5">
        <v>44278</v>
      </c>
      <c r="C215" s="4" t="s">
        <v>228</v>
      </c>
      <c r="D215" s="1">
        <v>1150</v>
      </c>
    </row>
    <row r="216" spans="1:4" x14ac:dyDescent="0.25">
      <c r="A216" s="4" t="s">
        <v>227</v>
      </c>
      <c r="B216" s="5">
        <v>44278</v>
      </c>
      <c r="C216" s="4" t="s">
        <v>229</v>
      </c>
      <c r="D216" s="1">
        <v>1640</v>
      </c>
    </row>
    <row r="217" spans="1:4" x14ac:dyDescent="0.25">
      <c r="A217" s="4" t="s">
        <v>227</v>
      </c>
      <c r="B217" s="5">
        <v>44278</v>
      </c>
      <c r="C217" s="4" t="s">
        <v>28</v>
      </c>
      <c r="D217" s="1">
        <v>1140</v>
      </c>
    </row>
    <row r="218" spans="1:4" x14ac:dyDescent="0.25">
      <c r="A218" s="4" t="s">
        <v>227</v>
      </c>
      <c r="B218" s="5">
        <v>44278</v>
      </c>
      <c r="C218" s="4" t="s">
        <v>230</v>
      </c>
      <c r="D218" s="1">
        <v>440</v>
      </c>
    </row>
    <row r="219" spans="1:4" x14ac:dyDescent="0.25">
      <c r="A219" s="4" t="s">
        <v>227</v>
      </c>
      <c r="B219" s="5">
        <v>44278</v>
      </c>
      <c r="C219" s="4" t="s">
        <v>231</v>
      </c>
      <c r="D219" s="1">
        <v>2545</v>
      </c>
    </row>
    <row r="220" spans="1:4" x14ac:dyDescent="0.25">
      <c r="A220" s="4" t="s">
        <v>227</v>
      </c>
      <c r="B220" s="5">
        <v>44278</v>
      </c>
      <c r="C220" s="4" t="s">
        <v>232</v>
      </c>
      <c r="D220" s="1">
        <v>255</v>
      </c>
    </row>
    <row r="221" spans="1:4" x14ac:dyDescent="0.25">
      <c r="A221" s="4" t="s">
        <v>227</v>
      </c>
      <c r="B221" s="5">
        <v>44278</v>
      </c>
      <c r="C221" s="4" t="s">
        <v>222</v>
      </c>
      <c r="D221" s="1">
        <v>255</v>
      </c>
    </row>
    <row r="222" spans="1:4" x14ac:dyDescent="0.25">
      <c r="A222" s="4" t="s">
        <v>227</v>
      </c>
      <c r="B222" s="5">
        <v>44278</v>
      </c>
      <c r="C222" s="4" t="s">
        <v>233</v>
      </c>
      <c r="D222" s="1">
        <v>255</v>
      </c>
    </row>
    <row r="223" spans="1:4" x14ac:dyDescent="0.25">
      <c r="A223" s="4" t="s">
        <v>227</v>
      </c>
      <c r="B223" s="5">
        <v>44278</v>
      </c>
      <c r="C223" s="4" t="s">
        <v>113</v>
      </c>
      <c r="D223" s="1">
        <v>860</v>
      </c>
    </row>
    <row r="224" spans="1:4" x14ac:dyDescent="0.25">
      <c r="A224" s="4" t="s">
        <v>74</v>
      </c>
      <c r="B224" s="5">
        <v>44231</v>
      </c>
      <c r="C224" s="4" t="s">
        <v>75</v>
      </c>
      <c r="D224" s="1">
        <v>397</v>
      </c>
    </row>
    <row r="225" spans="1:4" x14ac:dyDescent="0.25">
      <c r="A225" s="4"/>
      <c r="B225" s="5"/>
      <c r="C225" s="4"/>
      <c r="D225" s="6">
        <f ca="1">SUM(D2:D225)</f>
        <v>1423614.0199999996</v>
      </c>
    </row>
  </sheetData>
  <autoFilter ref="A1:D225">
    <sortState ref="A2:D225">
      <sortCondition ref="A2:A225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opLeftCell="A49" workbookViewId="0">
      <selection activeCell="D67" sqref="D67"/>
    </sheetView>
  </sheetViews>
  <sheetFormatPr baseColWidth="10" defaultRowHeight="15" x14ac:dyDescent="0.25"/>
  <cols>
    <col min="1" max="1" width="40.28515625" customWidth="1"/>
    <col min="2" max="2" width="17.140625" customWidth="1"/>
    <col min="3" max="3" width="75" customWidth="1"/>
    <col min="4" max="4" width="13.28515625" customWidth="1"/>
  </cols>
  <sheetData>
    <row r="1" spans="1:4" x14ac:dyDescent="0.25">
      <c r="A1" s="2" t="s">
        <v>0</v>
      </c>
      <c r="B1" s="2" t="s">
        <v>250</v>
      </c>
      <c r="C1" s="2" t="s">
        <v>249</v>
      </c>
      <c r="D1" s="2" t="s">
        <v>248</v>
      </c>
    </row>
    <row r="2" spans="1:4" x14ac:dyDescent="0.25">
      <c r="A2" s="4" t="s">
        <v>21</v>
      </c>
      <c r="B2" s="5">
        <v>44216</v>
      </c>
      <c r="C2" s="4" t="s">
        <v>22</v>
      </c>
      <c r="D2" s="1">
        <v>6264</v>
      </c>
    </row>
    <row r="3" spans="1:4" x14ac:dyDescent="0.25">
      <c r="A3" s="4" t="s">
        <v>21</v>
      </c>
      <c r="B3" s="5">
        <v>44216</v>
      </c>
      <c r="C3" s="4" t="s">
        <v>23</v>
      </c>
      <c r="D3" s="1">
        <v>14405</v>
      </c>
    </row>
    <row r="4" spans="1:4" x14ac:dyDescent="0.25">
      <c r="A4" s="4" t="s">
        <v>21</v>
      </c>
      <c r="B4" s="5">
        <v>44216</v>
      </c>
      <c r="C4" s="4" t="s">
        <v>24</v>
      </c>
      <c r="D4" s="1">
        <v>3752</v>
      </c>
    </row>
    <row r="5" spans="1:4" x14ac:dyDescent="0.25">
      <c r="A5" s="4" t="s">
        <v>21</v>
      </c>
      <c r="B5" s="5">
        <v>44216</v>
      </c>
      <c r="C5" s="4" t="s">
        <v>25</v>
      </c>
      <c r="D5" s="1">
        <v>1360</v>
      </c>
    </row>
    <row r="6" spans="1:4" x14ac:dyDescent="0.25">
      <c r="A6" s="4" t="s">
        <v>21</v>
      </c>
      <c r="B6" s="5">
        <v>44216</v>
      </c>
      <c r="C6" s="4" t="s">
        <v>26</v>
      </c>
      <c r="D6" s="1">
        <v>3187</v>
      </c>
    </row>
    <row r="7" spans="1:4" x14ac:dyDescent="0.25">
      <c r="A7" s="4" t="s">
        <v>21</v>
      </c>
      <c r="B7" s="5">
        <v>44244</v>
      </c>
      <c r="C7" s="4" t="s">
        <v>111</v>
      </c>
      <c r="D7" s="1">
        <v>3936</v>
      </c>
    </row>
    <row r="8" spans="1:4" x14ac:dyDescent="0.25">
      <c r="A8" s="4" t="s">
        <v>21</v>
      </c>
      <c r="B8" s="5">
        <v>44267</v>
      </c>
      <c r="C8" s="4" t="s">
        <v>175</v>
      </c>
      <c r="D8" s="1">
        <v>12637</v>
      </c>
    </row>
    <row r="9" spans="1:4" x14ac:dyDescent="0.25">
      <c r="A9" s="4" t="s">
        <v>21</v>
      </c>
      <c r="B9" s="5">
        <v>44267</v>
      </c>
      <c r="C9" s="4" t="s">
        <v>176</v>
      </c>
      <c r="D9" s="1">
        <v>29519</v>
      </c>
    </row>
    <row r="10" spans="1:4" x14ac:dyDescent="0.25">
      <c r="A10" s="4" t="s">
        <v>21</v>
      </c>
      <c r="B10" s="5">
        <v>44273</v>
      </c>
      <c r="C10" s="4" t="s">
        <v>180</v>
      </c>
      <c r="D10" s="1">
        <v>8666</v>
      </c>
    </row>
    <row r="11" spans="1:4" x14ac:dyDescent="0.25">
      <c r="A11" s="4" t="s">
        <v>10</v>
      </c>
      <c r="B11" s="5">
        <v>44210</v>
      </c>
      <c r="C11" s="4" t="s">
        <v>11</v>
      </c>
      <c r="D11" s="1">
        <v>8384</v>
      </c>
    </row>
    <row r="12" spans="1:4" x14ac:dyDescent="0.25">
      <c r="A12" s="4" t="s">
        <v>10</v>
      </c>
      <c r="B12" s="5">
        <v>44210</v>
      </c>
      <c r="C12" s="4" t="s">
        <v>12</v>
      </c>
      <c r="D12" s="1">
        <v>30348</v>
      </c>
    </row>
    <row r="13" spans="1:4" x14ac:dyDescent="0.25">
      <c r="A13" s="4" t="s">
        <v>10</v>
      </c>
      <c r="B13" s="5">
        <v>44240</v>
      </c>
      <c r="C13" s="4" t="s">
        <v>110</v>
      </c>
      <c r="D13" s="1">
        <v>9918</v>
      </c>
    </row>
    <row r="14" spans="1:4" x14ac:dyDescent="0.25">
      <c r="A14" s="4" t="s">
        <v>10</v>
      </c>
      <c r="B14" s="5">
        <v>44240</v>
      </c>
      <c r="C14" s="4" t="s">
        <v>111</v>
      </c>
      <c r="D14" s="1">
        <v>29624</v>
      </c>
    </row>
    <row r="15" spans="1:4" x14ac:dyDescent="0.25">
      <c r="A15" s="4" t="s">
        <v>10</v>
      </c>
      <c r="B15" s="5">
        <v>44245</v>
      </c>
      <c r="C15" s="4" t="s">
        <v>127</v>
      </c>
      <c r="D15" s="1">
        <v>2370</v>
      </c>
    </row>
    <row r="16" spans="1:4" x14ac:dyDescent="0.25">
      <c r="A16" s="4" t="s">
        <v>10</v>
      </c>
      <c r="B16" s="5">
        <v>44245</v>
      </c>
      <c r="C16" s="4" t="s">
        <v>128</v>
      </c>
      <c r="D16" s="1">
        <v>958</v>
      </c>
    </row>
    <row r="17" spans="1:4" x14ac:dyDescent="0.25">
      <c r="A17" s="4" t="s">
        <v>10</v>
      </c>
      <c r="B17" s="5">
        <v>44245</v>
      </c>
      <c r="C17" s="4" t="s">
        <v>129</v>
      </c>
      <c r="D17" s="1">
        <v>3474</v>
      </c>
    </row>
    <row r="18" spans="1:4" x14ac:dyDescent="0.25">
      <c r="A18" s="4" t="s">
        <v>10</v>
      </c>
      <c r="B18" s="5">
        <v>44245</v>
      </c>
      <c r="C18" s="4" t="s">
        <v>130</v>
      </c>
      <c r="D18" s="1">
        <v>13384</v>
      </c>
    </row>
    <row r="19" spans="1:4" x14ac:dyDescent="0.25">
      <c r="A19" s="4" t="s">
        <v>10</v>
      </c>
      <c r="B19" s="5">
        <v>44275</v>
      </c>
      <c r="C19" s="4" t="s">
        <v>185</v>
      </c>
      <c r="D19" s="1">
        <v>4355</v>
      </c>
    </row>
    <row r="20" spans="1:4" x14ac:dyDescent="0.25">
      <c r="A20" s="4" t="s">
        <v>10</v>
      </c>
      <c r="B20" s="5">
        <v>44275</v>
      </c>
      <c r="C20" s="4" t="s">
        <v>186</v>
      </c>
      <c r="D20" s="1">
        <v>1099</v>
      </c>
    </row>
    <row r="21" spans="1:4" x14ac:dyDescent="0.25">
      <c r="A21" s="4" t="s">
        <v>10</v>
      </c>
      <c r="B21" s="5">
        <v>44275</v>
      </c>
      <c r="C21" s="4" t="s">
        <v>187</v>
      </c>
      <c r="D21" s="1">
        <v>5419</v>
      </c>
    </row>
    <row r="22" spans="1:4" x14ac:dyDescent="0.25">
      <c r="A22" s="4" t="s">
        <v>10</v>
      </c>
      <c r="B22" s="5">
        <v>44275</v>
      </c>
      <c r="C22" s="4" t="s">
        <v>186</v>
      </c>
      <c r="D22" s="1">
        <v>16443</v>
      </c>
    </row>
    <row r="23" spans="1:4" x14ac:dyDescent="0.25">
      <c r="D23" s="8">
        <f>SUM(D2:D22)</f>
        <v>209502</v>
      </c>
    </row>
    <row r="25" spans="1:4" x14ac:dyDescent="0.25">
      <c r="A25" s="2" t="s">
        <v>0</v>
      </c>
      <c r="B25" s="2" t="s">
        <v>250</v>
      </c>
      <c r="C25" s="2" t="s">
        <v>249</v>
      </c>
      <c r="D25" s="2" t="s">
        <v>248</v>
      </c>
    </row>
    <row r="26" spans="1:4" x14ac:dyDescent="0.25">
      <c r="A26" s="4" t="s">
        <v>96</v>
      </c>
      <c r="B26" s="5">
        <v>44265</v>
      </c>
      <c r="C26" s="4" t="s">
        <v>172</v>
      </c>
      <c r="D26" s="1">
        <v>1099</v>
      </c>
    </row>
    <row r="27" spans="1:4" x14ac:dyDescent="0.25">
      <c r="A27" s="4" t="s">
        <v>7</v>
      </c>
      <c r="B27" s="5">
        <v>44205</v>
      </c>
      <c r="C27" s="4" t="s">
        <v>8</v>
      </c>
      <c r="D27" s="1">
        <v>1099</v>
      </c>
    </row>
    <row r="28" spans="1:4" x14ac:dyDescent="0.25">
      <c r="A28" s="4" t="s">
        <v>7</v>
      </c>
      <c r="B28" s="5">
        <v>44247</v>
      </c>
      <c r="C28" s="4" t="s">
        <v>136</v>
      </c>
      <c r="D28" s="1">
        <v>1099</v>
      </c>
    </row>
    <row r="29" spans="1:4" x14ac:dyDescent="0.25">
      <c r="A29" s="4" t="s">
        <v>7</v>
      </c>
      <c r="B29" s="5">
        <v>44275</v>
      </c>
      <c r="C29" s="4" t="s">
        <v>190</v>
      </c>
      <c r="D29" s="1">
        <v>1099</v>
      </c>
    </row>
    <row r="30" spans="1:4" x14ac:dyDescent="0.25">
      <c r="A30" s="4" t="s">
        <v>33</v>
      </c>
      <c r="B30" s="5">
        <v>44217</v>
      </c>
      <c r="C30" s="4" t="s">
        <v>34</v>
      </c>
      <c r="D30" s="1">
        <v>1099</v>
      </c>
    </row>
    <row r="31" spans="1:4" x14ac:dyDescent="0.25">
      <c r="A31" s="4" t="s">
        <v>33</v>
      </c>
      <c r="B31" s="5">
        <v>44235</v>
      </c>
      <c r="C31" s="4" t="s">
        <v>89</v>
      </c>
      <c r="D31" s="1">
        <v>1099</v>
      </c>
    </row>
    <row r="32" spans="1:4" x14ac:dyDescent="0.25">
      <c r="D32" s="8">
        <f>SUM(D26:D31)</f>
        <v>6594</v>
      </c>
    </row>
    <row r="35" spans="1:4" x14ac:dyDescent="0.25">
      <c r="A35" s="2" t="s">
        <v>0</v>
      </c>
      <c r="B35" s="2" t="s">
        <v>250</v>
      </c>
      <c r="C35" s="2" t="s">
        <v>249</v>
      </c>
      <c r="D35" s="2" t="s">
        <v>248</v>
      </c>
    </row>
    <row r="36" spans="1:4" x14ac:dyDescent="0.25">
      <c r="A36" s="4" t="s">
        <v>177</v>
      </c>
      <c r="B36" s="5">
        <v>44267</v>
      </c>
      <c r="C36" s="4" t="s">
        <v>14</v>
      </c>
      <c r="D36" s="1">
        <v>712</v>
      </c>
    </row>
    <row r="37" spans="1:4" x14ac:dyDescent="0.25">
      <c r="A37" s="4" t="s">
        <v>13</v>
      </c>
      <c r="B37" s="5">
        <v>44210</v>
      </c>
      <c r="C37" s="4" t="s">
        <v>14</v>
      </c>
      <c r="D37" s="1">
        <v>712</v>
      </c>
    </row>
    <row r="38" spans="1:4" x14ac:dyDescent="0.25">
      <c r="A38" s="4" t="s">
        <v>5</v>
      </c>
      <c r="B38" s="5">
        <v>44203</v>
      </c>
      <c r="C38" s="4" t="s">
        <v>6</v>
      </c>
      <c r="D38" s="1">
        <v>799</v>
      </c>
    </row>
    <row r="39" spans="1:4" x14ac:dyDescent="0.25">
      <c r="A39" s="4" t="s">
        <v>5</v>
      </c>
      <c r="B39" s="5">
        <v>44224</v>
      </c>
      <c r="C39" s="4" t="s">
        <v>63</v>
      </c>
      <c r="D39" s="1">
        <v>2596</v>
      </c>
    </row>
    <row r="40" spans="1:4" x14ac:dyDescent="0.25">
      <c r="A40" s="4" t="s">
        <v>5</v>
      </c>
      <c r="B40" s="5">
        <v>44233</v>
      </c>
      <c r="C40" s="4" t="s">
        <v>88</v>
      </c>
      <c r="D40" s="1">
        <v>799</v>
      </c>
    </row>
    <row r="41" spans="1:4" x14ac:dyDescent="0.25">
      <c r="A41" s="4" t="s">
        <v>5</v>
      </c>
      <c r="B41" s="5">
        <v>44240</v>
      </c>
      <c r="C41" s="4" t="s">
        <v>115</v>
      </c>
      <c r="D41" s="1">
        <v>713</v>
      </c>
    </row>
    <row r="42" spans="1:4" x14ac:dyDescent="0.25">
      <c r="A42" s="4" t="s">
        <v>5</v>
      </c>
      <c r="B42" s="5">
        <v>44251</v>
      </c>
      <c r="C42" s="4" t="s">
        <v>151</v>
      </c>
      <c r="D42" s="1">
        <v>2597</v>
      </c>
    </row>
    <row r="43" spans="1:4" x14ac:dyDescent="0.25">
      <c r="A43" s="4" t="s">
        <v>5</v>
      </c>
      <c r="B43" s="5">
        <v>44257</v>
      </c>
      <c r="C43" s="4" t="s">
        <v>159</v>
      </c>
      <c r="D43" s="1">
        <v>799</v>
      </c>
    </row>
    <row r="44" spans="1:4" x14ac:dyDescent="0.25">
      <c r="D44" s="8">
        <f>SUM(D36:D43)</f>
        <v>9727</v>
      </c>
    </row>
    <row r="46" spans="1:4" x14ac:dyDescent="0.25">
      <c r="A46" s="7"/>
    </row>
    <row r="48" spans="1:4" x14ac:dyDescent="0.25">
      <c r="A48" s="2" t="s">
        <v>0</v>
      </c>
      <c r="B48" s="2" t="s">
        <v>250</v>
      </c>
      <c r="C48" s="2" t="s">
        <v>249</v>
      </c>
      <c r="D48" s="2" t="s">
        <v>248</v>
      </c>
    </row>
    <row r="49" spans="1:4" x14ac:dyDescent="0.25">
      <c r="A49" s="4" t="s">
        <v>50</v>
      </c>
      <c r="B49" s="5">
        <v>44221</v>
      </c>
      <c r="C49" s="4" t="s">
        <v>28</v>
      </c>
      <c r="D49" s="1">
        <v>6526.42</v>
      </c>
    </row>
    <row r="50" spans="1:4" x14ac:dyDescent="0.25">
      <c r="A50" s="4" t="s">
        <v>50</v>
      </c>
      <c r="B50" s="5">
        <v>44229</v>
      </c>
      <c r="C50" s="4" t="s">
        <v>28</v>
      </c>
      <c r="D50" s="1">
        <v>400</v>
      </c>
    </row>
    <row r="51" spans="1:4" x14ac:dyDescent="0.25">
      <c r="A51" s="4" t="s">
        <v>50</v>
      </c>
      <c r="B51" s="5">
        <v>44229</v>
      </c>
      <c r="C51" s="4" t="s">
        <v>28</v>
      </c>
      <c r="D51" s="1">
        <v>9300.2999999999993</v>
      </c>
    </row>
    <row r="52" spans="1:4" x14ac:dyDescent="0.25">
      <c r="A52" s="4" t="s">
        <v>50</v>
      </c>
      <c r="B52" s="5">
        <v>44242</v>
      </c>
      <c r="C52" s="4" t="s">
        <v>28</v>
      </c>
      <c r="D52" s="1">
        <v>5388.94</v>
      </c>
    </row>
    <row r="53" spans="1:4" x14ac:dyDescent="0.25">
      <c r="A53" s="4" t="s">
        <v>50</v>
      </c>
      <c r="B53" s="5">
        <v>44242</v>
      </c>
      <c r="C53" s="4" t="s">
        <v>28</v>
      </c>
      <c r="D53" s="1">
        <v>1200</v>
      </c>
    </row>
    <row r="54" spans="1:4" x14ac:dyDescent="0.25">
      <c r="A54" s="4" t="s">
        <v>50</v>
      </c>
      <c r="B54" s="5">
        <v>44250</v>
      </c>
      <c r="C54" s="4" t="s">
        <v>147</v>
      </c>
      <c r="D54" s="1">
        <v>650</v>
      </c>
    </row>
    <row r="55" spans="1:4" x14ac:dyDescent="0.25">
      <c r="A55" s="4" t="s">
        <v>50</v>
      </c>
      <c r="B55" s="5">
        <v>44250</v>
      </c>
      <c r="C55" s="4" t="s">
        <v>147</v>
      </c>
      <c r="D55" s="1">
        <v>5600</v>
      </c>
    </row>
    <row r="56" spans="1:4" x14ac:dyDescent="0.25">
      <c r="A56" s="4" t="s">
        <v>50</v>
      </c>
      <c r="B56" s="5">
        <v>44250</v>
      </c>
      <c r="C56" s="4" t="s">
        <v>28</v>
      </c>
      <c r="D56" s="1">
        <v>5800</v>
      </c>
    </row>
    <row r="57" spans="1:4" x14ac:dyDescent="0.25">
      <c r="A57" s="4" t="s">
        <v>50</v>
      </c>
      <c r="B57" s="5">
        <v>44250</v>
      </c>
      <c r="C57" s="4" t="s">
        <v>28</v>
      </c>
      <c r="D57" s="1">
        <v>530</v>
      </c>
    </row>
    <row r="58" spans="1:4" x14ac:dyDescent="0.25">
      <c r="A58" s="4" t="s">
        <v>50</v>
      </c>
      <c r="B58" s="5">
        <v>44260</v>
      </c>
      <c r="C58" s="4" t="s">
        <v>167</v>
      </c>
      <c r="D58" s="1">
        <v>4100</v>
      </c>
    </row>
    <row r="59" spans="1:4" x14ac:dyDescent="0.25">
      <c r="A59" s="4" t="s">
        <v>50</v>
      </c>
      <c r="B59" s="5">
        <v>44260</v>
      </c>
      <c r="C59" s="4" t="s">
        <v>28</v>
      </c>
      <c r="D59" s="1">
        <v>3100</v>
      </c>
    </row>
    <row r="60" spans="1:4" x14ac:dyDescent="0.25">
      <c r="A60" s="4" t="s">
        <v>50</v>
      </c>
      <c r="B60" s="5">
        <v>44260</v>
      </c>
      <c r="C60" s="4" t="s">
        <v>28</v>
      </c>
      <c r="D60" s="1">
        <v>2748.1</v>
      </c>
    </row>
    <row r="61" spans="1:4" x14ac:dyDescent="0.25">
      <c r="A61" s="4" t="s">
        <v>50</v>
      </c>
      <c r="B61" s="5">
        <v>44260</v>
      </c>
      <c r="C61" s="4" t="s">
        <v>28</v>
      </c>
      <c r="D61" s="1">
        <v>1400</v>
      </c>
    </row>
    <row r="62" spans="1:4" x14ac:dyDescent="0.25">
      <c r="A62" s="4" t="s">
        <v>50</v>
      </c>
      <c r="B62" s="5">
        <v>44260</v>
      </c>
      <c r="C62" s="4" t="s">
        <v>28</v>
      </c>
      <c r="D62" s="1">
        <v>2100.0700000000002</v>
      </c>
    </row>
    <row r="63" spans="1:4" x14ac:dyDescent="0.25">
      <c r="A63" s="4" t="s">
        <v>50</v>
      </c>
      <c r="B63" s="5">
        <v>44277</v>
      </c>
      <c r="C63" s="4" t="s">
        <v>28</v>
      </c>
      <c r="D63" s="1">
        <v>4456.76</v>
      </c>
    </row>
    <row r="64" spans="1:4" x14ac:dyDescent="0.25">
      <c r="A64" s="4" t="s">
        <v>50</v>
      </c>
      <c r="B64" s="5">
        <v>44277</v>
      </c>
      <c r="C64" s="4" t="s">
        <v>28</v>
      </c>
      <c r="D64" s="1">
        <v>7359.3</v>
      </c>
    </row>
    <row r="65" spans="1:4" x14ac:dyDescent="0.25">
      <c r="A65" s="4" t="s">
        <v>50</v>
      </c>
      <c r="B65" s="5">
        <v>44277</v>
      </c>
      <c r="C65" s="4" t="s">
        <v>28</v>
      </c>
      <c r="D65" s="1">
        <v>3801.29</v>
      </c>
    </row>
    <row r="66" spans="1:4" x14ac:dyDescent="0.25">
      <c r="A66" s="4" t="s">
        <v>50</v>
      </c>
      <c r="B66" s="5">
        <v>44277</v>
      </c>
      <c r="C66" s="4" t="s">
        <v>28</v>
      </c>
      <c r="D66" s="1">
        <v>5700</v>
      </c>
    </row>
    <row r="67" spans="1:4" x14ac:dyDescent="0.25">
      <c r="D67" s="8">
        <f>SUM(D49:D66)</f>
        <v>70161.180000000008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25" workbookViewId="0">
      <selection activeCell="B27" sqref="B27"/>
    </sheetView>
  </sheetViews>
  <sheetFormatPr baseColWidth="10" defaultRowHeight="15" x14ac:dyDescent="0.25"/>
  <cols>
    <col min="1" max="1" width="40.28515625" style="10" customWidth="1"/>
    <col min="2" max="2" width="17.140625" style="10" customWidth="1"/>
    <col min="3" max="3" width="37.28515625" style="10" customWidth="1"/>
    <col min="4" max="4" width="13.28515625" style="10" customWidth="1"/>
    <col min="5" max="5" width="17.42578125" style="10" customWidth="1"/>
    <col min="6" max="16384" width="11.42578125" style="10"/>
  </cols>
  <sheetData>
    <row r="1" spans="1:5" x14ac:dyDescent="0.25">
      <c r="A1" s="9" t="s">
        <v>0</v>
      </c>
      <c r="B1" s="9" t="s">
        <v>250</v>
      </c>
      <c r="C1" s="9" t="s">
        <v>249</v>
      </c>
      <c r="D1" s="9" t="s">
        <v>248</v>
      </c>
      <c r="E1" s="9" t="s">
        <v>251</v>
      </c>
    </row>
    <row r="2" spans="1:5" x14ac:dyDescent="0.25">
      <c r="A2" s="11" t="s">
        <v>42</v>
      </c>
      <c r="B2" s="12">
        <v>44221</v>
      </c>
      <c r="C2" s="11" t="s">
        <v>43</v>
      </c>
      <c r="D2" s="13">
        <v>41014.120000000003</v>
      </c>
      <c r="E2" s="14">
        <f>SUM(D2:D9 )</f>
        <v>328112.96000000002</v>
      </c>
    </row>
    <row r="3" spans="1:5" x14ac:dyDescent="0.25">
      <c r="A3" s="11" t="s">
        <v>42</v>
      </c>
      <c r="B3" s="12">
        <v>44221</v>
      </c>
      <c r="C3" s="11" t="s">
        <v>43</v>
      </c>
      <c r="D3" s="13">
        <v>41014.120000000003</v>
      </c>
    </row>
    <row r="4" spans="1:5" x14ac:dyDescent="0.25">
      <c r="A4" s="11" t="s">
        <v>42</v>
      </c>
      <c r="B4" s="12">
        <v>44221</v>
      </c>
      <c r="C4" s="11" t="s">
        <v>43</v>
      </c>
      <c r="D4" s="13">
        <v>41014.120000000003</v>
      </c>
    </row>
    <row r="5" spans="1:5" x14ac:dyDescent="0.25">
      <c r="A5" s="11" t="s">
        <v>42</v>
      </c>
      <c r="B5" s="12">
        <v>44281</v>
      </c>
      <c r="C5" s="11" t="s">
        <v>43</v>
      </c>
      <c r="D5" s="13">
        <v>41014.120000000003</v>
      </c>
    </row>
    <row r="6" spans="1:5" x14ac:dyDescent="0.25">
      <c r="A6" s="11" t="s">
        <v>42</v>
      </c>
      <c r="B6" s="12">
        <v>44281</v>
      </c>
      <c r="C6" s="11" t="s">
        <v>43</v>
      </c>
      <c r="D6" s="13">
        <v>41014.120000000003</v>
      </c>
    </row>
    <row r="7" spans="1:5" x14ac:dyDescent="0.25">
      <c r="A7" s="11" t="s">
        <v>42</v>
      </c>
      <c r="B7" s="12">
        <v>44281</v>
      </c>
      <c r="C7" s="11" t="s">
        <v>43</v>
      </c>
      <c r="D7" s="13">
        <v>41014.120000000003</v>
      </c>
    </row>
    <row r="8" spans="1:5" x14ac:dyDescent="0.25">
      <c r="A8" s="11" t="s">
        <v>42</v>
      </c>
      <c r="B8" s="12">
        <v>44281</v>
      </c>
      <c r="C8" s="11" t="s">
        <v>43</v>
      </c>
      <c r="D8" s="13">
        <v>41014.120000000003</v>
      </c>
    </row>
    <row r="9" spans="1:5" x14ac:dyDescent="0.25">
      <c r="A9" s="11" t="s">
        <v>42</v>
      </c>
      <c r="B9" s="12">
        <v>44281</v>
      </c>
      <c r="C9" s="11" t="s">
        <v>43</v>
      </c>
      <c r="D9" s="13">
        <v>41014.120000000003</v>
      </c>
    </row>
    <row r="10" spans="1:5" x14ac:dyDescent="0.25">
      <c r="A10" s="11" t="s">
        <v>106</v>
      </c>
      <c r="B10" s="12">
        <v>44239</v>
      </c>
      <c r="C10" s="11" t="s">
        <v>107</v>
      </c>
      <c r="D10" s="13">
        <v>6525</v>
      </c>
      <c r="E10" s="14">
        <f>SUM(D10:D11 )</f>
        <v>13050</v>
      </c>
    </row>
    <row r="11" spans="1:5" x14ac:dyDescent="0.25">
      <c r="A11" s="11" t="s">
        <v>106</v>
      </c>
      <c r="B11" s="12">
        <v>44261</v>
      </c>
      <c r="C11" s="11" t="s">
        <v>168</v>
      </c>
      <c r="D11" s="13">
        <v>6525</v>
      </c>
    </row>
    <row r="12" spans="1:5" x14ac:dyDescent="0.25">
      <c r="A12" s="11" t="s">
        <v>84</v>
      </c>
      <c r="B12" s="12">
        <v>44233</v>
      </c>
      <c r="C12" s="11" t="s">
        <v>85</v>
      </c>
      <c r="D12" s="13">
        <v>8670</v>
      </c>
      <c r="E12" s="14">
        <f>SUM(D12:D14 )</f>
        <v>26010</v>
      </c>
    </row>
    <row r="13" spans="1:5" x14ac:dyDescent="0.25">
      <c r="A13" s="11" t="s">
        <v>84</v>
      </c>
      <c r="B13" s="12">
        <v>44261</v>
      </c>
      <c r="C13" s="11" t="s">
        <v>169</v>
      </c>
      <c r="D13" s="13">
        <v>8670</v>
      </c>
    </row>
    <row r="14" spans="1:5" x14ac:dyDescent="0.25">
      <c r="A14" s="11" t="s">
        <v>84</v>
      </c>
      <c r="B14" s="12">
        <v>44286</v>
      </c>
      <c r="C14" s="11" t="s">
        <v>43</v>
      </c>
      <c r="D14" s="13">
        <v>8670</v>
      </c>
    </row>
    <row r="15" spans="1:5" x14ac:dyDescent="0.25">
      <c r="A15" s="11" t="s">
        <v>137</v>
      </c>
      <c r="B15" s="12">
        <v>44247</v>
      </c>
      <c r="C15" s="11" t="s">
        <v>138</v>
      </c>
      <c r="D15" s="13">
        <v>9670</v>
      </c>
      <c r="E15" s="14">
        <f>SUM(D15:D16 )</f>
        <v>19340</v>
      </c>
    </row>
    <row r="16" spans="1:5" x14ac:dyDescent="0.25">
      <c r="A16" s="11" t="s">
        <v>137</v>
      </c>
      <c r="B16" s="12">
        <v>44261</v>
      </c>
      <c r="C16" s="11" t="s">
        <v>170</v>
      </c>
      <c r="D16" s="13">
        <v>9670</v>
      </c>
    </row>
    <row r="17" spans="1:5" x14ac:dyDescent="0.25">
      <c r="A17" s="11" t="s">
        <v>86</v>
      </c>
      <c r="B17" s="12">
        <v>44233</v>
      </c>
      <c r="C17" s="11" t="s">
        <v>87</v>
      </c>
      <c r="D17" s="13">
        <v>10440</v>
      </c>
      <c r="E17" s="14">
        <f>SUM(D17:D19 )</f>
        <v>31320</v>
      </c>
    </row>
    <row r="18" spans="1:5" x14ac:dyDescent="0.25">
      <c r="A18" s="11" t="s">
        <v>86</v>
      </c>
      <c r="B18" s="12">
        <v>44254</v>
      </c>
      <c r="C18" s="11" t="s">
        <v>154</v>
      </c>
      <c r="D18" s="13">
        <v>10440</v>
      </c>
    </row>
    <row r="19" spans="1:5" x14ac:dyDescent="0.25">
      <c r="A19" s="11" t="s">
        <v>86</v>
      </c>
      <c r="B19" s="12">
        <v>44261</v>
      </c>
      <c r="C19" s="11" t="s">
        <v>171</v>
      </c>
      <c r="D19" s="13">
        <v>10440</v>
      </c>
    </row>
    <row r="25" spans="1:5" x14ac:dyDescent="0.25">
      <c r="A25" s="9" t="s">
        <v>0</v>
      </c>
      <c r="B25" s="9" t="s">
        <v>251</v>
      </c>
    </row>
    <row r="26" spans="1:5" x14ac:dyDescent="0.25">
      <c r="A26" s="15" t="s">
        <v>106</v>
      </c>
      <c r="B26" s="16">
        <v>13050</v>
      </c>
    </row>
    <row r="27" spans="1:5" x14ac:dyDescent="0.25">
      <c r="A27" s="15" t="s">
        <v>137</v>
      </c>
      <c r="B27" s="16">
        <v>19340</v>
      </c>
    </row>
    <row r="28" spans="1:5" x14ac:dyDescent="0.25">
      <c r="A28" s="15" t="s">
        <v>84</v>
      </c>
      <c r="B28" s="16">
        <v>26010</v>
      </c>
    </row>
    <row r="29" spans="1:5" x14ac:dyDescent="0.25">
      <c r="A29" s="15" t="s">
        <v>86</v>
      </c>
      <c r="B29" s="16">
        <v>31320</v>
      </c>
    </row>
    <row r="30" spans="1:5" x14ac:dyDescent="0.25">
      <c r="A30" s="15" t="s">
        <v>42</v>
      </c>
      <c r="B30" s="16">
        <v>328112.96000000002</v>
      </c>
    </row>
    <row r="31" spans="1:5" x14ac:dyDescent="0.25">
      <c r="A31" s="17"/>
      <c r="B31" s="16">
        <f>SUBTOTAL(9,B26:B30)</f>
        <v>417832.96000000002</v>
      </c>
    </row>
  </sheetData>
  <autoFilter ref="A1:E19"/>
  <sortState ref="A26:B30">
    <sortCondition ref="B26:B30"/>
  </sortState>
  <pageMargins left="0.7" right="0.7" top="0.75" bottom="0.75" header="0.3" footer="0.3"/>
  <ignoredErrors>
    <ignoredError sqref="E2:E17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Concentrado</vt:lpstr>
      <vt:lpstr>servicios</vt:lpstr>
      <vt:lpstr>difusión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2021-06-07T21:39:53Z</dcterms:created>
  <dcterms:modified xsi:type="dcterms:W3CDTF">2021-06-11T22:06:43Z</dcterms:modified>
</cp:coreProperties>
</file>