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580"/>
  </bookViews>
  <sheets>
    <sheet name="GENERAL" sheetId="1" r:id="rId1"/>
    <sheet name="COMBUSTIBLE" sheetId="2" r:id="rId2"/>
    <sheet name="SERVICIOS" sheetId="3" r:id="rId3"/>
    <sheet name="ARRENDAMIENTOS" sheetId="4" r:id="rId4"/>
  </sheets>
  <definedNames>
    <definedName name="_xlnm._FilterDatabase" localSheetId="3" hidden="1">ARRENDAMIENTOS!$A$1:$E$17</definedName>
    <definedName name="_xlnm._FilterDatabase" localSheetId="1" hidden="1">COMBUSTIBLE!$A$1:$E$24</definedName>
    <definedName name="_xlnm._FilterDatabase" localSheetId="0" hidden="1">GENERAL!$A$1:$D$333</definedName>
  </definedNames>
  <calcPr calcId="145621"/>
</workbook>
</file>

<file path=xl/calcChain.xml><?xml version="1.0" encoding="utf-8"?>
<calcChain xmlns="http://schemas.openxmlformats.org/spreadsheetml/2006/main">
  <c r="B53" i="4" l="1"/>
  <c r="B24" i="3"/>
  <c r="E17" i="3"/>
  <c r="D16" i="3"/>
  <c r="D5" i="3"/>
  <c r="B31" i="4"/>
  <c r="E14" i="4"/>
  <c r="E9" i="4"/>
  <c r="E7" i="4"/>
  <c r="E2" i="4"/>
  <c r="D17" i="4"/>
  <c r="B47" i="2"/>
  <c r="B31" i="2" l="1"/>
  <c r="D24" i="2"/>
  <c r="E19" i="2"/>
  <c r="E2" i="2"/>
  <c r="D333" i="1" l="1"/>
</calcChain>
</file>

<file path=xl/sharedStrings.xml><?xml version="1.0" encoding="utf-8"?>
<sst xmlns="http://schemas.openxmlformats.org/spreadsheetml/2006/main" count="803" uniqueCount="428">
  <si>
    <t>Persona física o razón social</t>
  </si>
  <si>
    <t>Concepto por el cual se entregó el recurso público</t>
  </si>
  <si>
    <t>Monto total entregado</t>
  </si>
  <si>
    <t>ALIANZA DE CAM DE TRANSP CARG MAT CONST Y OBJ DIV</t>
  </si>
  <si>
    <t>ALVARO ROMERO ORTIZ</t>
  </si>
  <si>
    <t>ANA RUTH CONTRERAS ARMENTA</t>
  </si>
  <si>
    <t>APODACA VALDEZ Y ASOCIADOS, S.C.</t>
  </si>
  <si>
    <t>AUTOCRISTALES Y PARTES  BAJA SA DE CV</t>
  </si>
  <si>
    <t>AUTOTRANSPORTES Y CARGA ALL ABORDO, SAPI DE CV</t>
  </si>
  <si>
    <t>BALEROS BANDAS Y TORNILLOS SA DE CV</t>
  </si>
  <si>
    <t>CADECO SA DE CV</t>
  </si>
  <si>
    <t>CAMINOS Y PUENTES FEDERALES DE INGRESOS Y SERVICIOS CONEXOS</t>
  </si>
  <si>
    <t>CARLOS ABIEL SANCHEZ GUTIERREZ</t>
  </si>
  <si>
    <t>CEMEX SA B DE CV</t>
  </si>
  <si>
    <t>CFE SUMINISTRADOR DE SERVICIOS BASICOS</t>
  </si>
  <si>
    <t>CHRISTIAN GUADALUPE URIAS DIEGUEZ</t>
  </si>
  <si>
    <t>CONSTRUCTORA Y ARRENDADORA LOPEZ SA DE CV</t>
  </si>
  <si>
    <t>CRUZ RAUDEL MOLINA BUITIMEA</t>
  </si>
  <si>
    <t>DAVID EDUARDO BRACAMONTES BOJORQUEZ</t>
  </si>
  <si>
    <t>DIESEL Y ENERGETICOS DE MEXICO, SA DE CV</t>
  </si>
  <si>
    <t>ELEAZAR ROSARIO ISLAS BELTRAN</t>
  </si>
  <si>
    <t>EMPRESAS MATCO SA DE CV</t>
  </si>
  <si>
    <t>ERMILA CAZAREZ PAYAN</t>
  </si>
  <si>
    <t>ESTHELA URIAS ROBLES (J L)</t>
  </si>
  <si>
    <t>FERRENOR SA DE CV</t>
  </si>
  <si>
    <t>FERRETERA MODERNA DE LOS MOCHIS S.A DE C.V</t>
  </si>
  <si>
    <t>FERRETERIA MALOVA SA DE CV</t>
  </si>
  <si>
    <t>FRANCISCO JAVIER VALDEZ AYALA</t>
  </si>
  <si>
    <t>FRENOS Y EMBRAGUES DEL VALLE SA DE CV</t>
  </si>
  <si>
    <t>GAS TOMZA DE SINALOA SA DE CV</t>
  </si>
  <si>
    <t>GENOVEVA HERNANDEZ ORTEGA</t>
  </si>
  <si>
    <t>GERARDO MEDINA PALMA</t>
  </si>
  <si>
    <t>GOBIERNO DEL ESTADO DE SINALOA</t>
  </si>
  <si>
    <t>GRUPO TECNOLOGICO MDX, S.A. DE C.V.</t>
  </si>
  <si>
    <t>GUADALUPE ALBERTO VARELA FREGOZO</t>
  </si>
  <si>
    <t>HAZAEL BOJORQUEZ MORALES</t>
  </si>
  <si>
    <t>HECTOR LOPEZ OJEDA</t>
  </si>
  <si>
    <t>HORTENCIA DEL ROSARIO CULEBRO GORDILLO</t>
  </si>
  <si>
    <t>HUGO ALBERTO VEGA FELIX</t>
  </si>
  <si>
    <t>INFRA  SA DE CV</t>
  </si>
  <si>
    <t>IRENE VALENZUELA SOTO</t>
  </si>
  <si>
    <t>ISMAEL BAEZ GERARDO</t>
  </si>
  <si>
    <t>JORGE ENRIQUE HERNANDEZ MARTINEZ</t>
  </si>
  <si>
    <t>JOSE ANGEL MOLINA BUITIMEA</t>
  </si>
  <si>
    <t>JOSE CARLOS GUTIERREZ</t>
  </si>
  <si>
    <t>JOSE LUIS AGUIRRE VALDEZ</t>
  </si>
  <si>
    <t>JOSE LUIS BALMACEDA VALENZUELA</t>
  </si>
  <si>
    <t>JOSE LUIS TABARES VIRGEN</t>
  </si>
  <si>
    <t>JOSE SINUE PEREZ VELAZQUEZ</t>
  </si>
  <si>
    <t>JOSE SOTERO GUZMAN SOLANO</t>
  </si>
  <si>
    <t>JUAN CARLOS VEGA RUIZ</t>
  </si>
  <si>
    <t>JULIO CESAR IBARRA REYES</t>
  </si>
  <si>
    <t>KEVIN GUILLERMO LEY RUIZ</t>
  </si>
  <si>
    <t>KURODA, SA DE CV</t>
  </si>
  <si>
    <t>LETICIA VIRIDIANA GUERRERO RUIZ</t>
  </si>
  <si>
    <t>LEVI NEFTALI BOJORQUEZ ONTIVEROS</t>
  </si>
  <si>
    <t>LUIS EDUARDO VERDUZCO CERVANTES</t>
  </si>
  <si>
    <t>MAGDALENA RUBIO CARRILLO</t>
  </si>
  <si>
    <t>MARIA AIDE RUIZ HERNANDEZ</t>
  </si>
  <si>
    <t>MARIA CONCEPCION CASTRO LUNA</t>
  </si>
  <si>
    <t>MARIA DE LOS ANGELES BOJORQUEZ ARMENTA</t>
  </si>
  <si>
    <t>MARIA ELIZA UGALLO FLORES</t>
  </si>
  <si>
    <t>MARIA LUISA PALMA JAVALERA</t>
  </si>
  <si>
    <t>MARTHA LEONOR SANCHEZ GONZALEZ</t>
  </si>
  <si>
    <t>MOISES CAMACHO HEREDIA</t>
  </si>
  <si>
    <t>NATALIO TRINIDAD JIMENEZ TORRES</t>
  </si>
  <si>
    <t>NELSON PAUL NAVA ALVARADO</t>
  </si>
  <si>
    <t>NUEVA WAL MART DE MEXICO S DE R L DE CV</t>
  </si>
  <si>
    <t>OSCAR EDUARDO GAMEZ SOTO</t>
  </si>
  <si>
    <t>PATRICIA ELIZABETH UGALLO FLORES</t>
  </si>
  <si>
    <t>PEDRO BERNAL COTA</t>
  </si>
  <si>
    <t>PLASTICOS Y RESINAS DEL NOROESTE SA DE CV</t>
  </si>
  <si>
    <t>PROVEEDORA DE MATERIALES Y ACCESORIOS IND SA DE CV</t>
  </si>
  <si>
    <t>RADIOMOVIL DIPSA SA DE CV</t>
  </si>
  <si>
    <t>RAFAEL DE JESUS CERVANTES CASTRO</t>
  </si>
  <si>
    <t>RAFAEL ELEAZAR BRACAMONTES MEDINA</t>
  </si>
  <si>
    <t>RAMIRO VALENZUELA GUERRERO</t>
  </si>
  <si>
    <t>RAMONA CASTAÑEDA MEDINA</t>
  </si>
  <si>
    <t>RAUL BERRELLEZA MELENDEZ</t>
  </si>
  <si>
    <t>REPAC SA DE CV</t>
  </si>
  <si>
    <t>RICARDO ENRIQUE NORIEGA PICO</t>
  </si>
  <si>
    <t>RICARDO RAMIREZ DOURIET</t>
  </si>
  <si>
    <t>ROSA ISELA RUIZ LOPEZ</t>
  </si>
  <si>
    <t>ROSA LUZ MEDINA PALMA</t>
  </si>
  <si>
    <t>ROSENDO SANCHEZ ANGULO</t>
  </si>
  <si>
    <t>RUBIO CONSTRUCCIONES SA DE CV</t>
  </si>
  <si>
    <t>SANDRA PATRICIA CORTEZ VEGA</t>
  </si>
  <si>
    <t>SANTIAGO DIESEL REFACCIONES SA DE CV</t>
  </si>
  <si>
    <t>SERDI SA DE CV</t>
  </si>
  <si>
    <t>SERVICIOS DEL VALLE DEL FUERTE, S.A. DE C.V.</t>
  </si>
  <si>
    <t>SONIA BEATRIZ MOLINA MOLINA</t>
  </si>
  <si>
    <t>TECNICA INDUSTRIAL - MOBIL DE FLUIDOS, SA</t>
  </si>
  <si>
    <t>TELEFONOS DE MEXICO S A B DE CV</t>
  </si>
  <si>
    <t>TOMAS VAZQUEZ ACEVEDO</t>
  </si>
  <si>
    <t>TRANSP DE CARGA DE MAT P CONST Y OBJ SIM DE LM SC</t>
  </si>
  <si>
    <t>USIEL SOTO MORALES</t>
  </si>
  <si>
    <t>VANESSA VILLASEÑOR MORALES</t>
  </si>
  <si>
    <t>ZAMU LOGISTICA, SA DE CV</t>
  </si>
  <si>
    <t>GRICELDA ZAVALA ACOSTA</t>
  </si>
  <si>
    <t>ICAM ARQUITECTOS, SA DE CV</t>
  </si>
  <si>
    <t>LUISA FABIOLA LOPEZ RUBIO</t>
  </si>
  <si>
    <t>MARIA LUISA SEDANO RUIZ</t>
  </si>
  <si>
    <t>REYNALDO ARCE OCHOA</t>
  </si>
  <si>
    <t>RGV INSTALACIONES, SA DE CV</t>
  </si>
  <si>
    <t>MARCOS MARCELO ROJAS QUINTERO</t>
  </si>
  <si>
    <t>ANA BEATRIZ  RODRIGUEZ CASTRO</t>
  </si>
  <si>
    <t>DOSIFICADORA DE LOS MOCHIS SA DE CV</t>
  </si>
  <si>
    <t>HOME DEPOT MEXICO S DE R L DE C V</t>
  </si>
  <si>
    <t>CESAR ESCOBAR DAGIEU</t>
  </si>
  <si>
    <t>JORGE LOPEZ CAZARES</t>
  </si>
  <si>
    <t>KARINA COTA CASTRO</t>
  </si>
  <si>
    <t>CARLOS ALBERTO BERRELLEZA ARMENTA</t>
  </si>
  <si>
    <t>CLM COMERCIALIZADORA DE LOS MOCHIS SA DE CV</t>
  </si>
  <si>
    <t>JORGE LUIS SAÑUDO MENESES</t>
  </si>
  <si>
    <t>MARIO ALBERTO VERDUZCO COTA</t>
  </si>
  <si>
    <t>ELECTRO MAYOREO DE SINALOA SA DE CV</t>
  </si>
  <si>
    <t>CINDY AISMARA ALVAREZ LASTRAS</t>
  </si>
  <si>
    <t>CONSTRUCTORA E INMOBILIARIA LM SA DE CV</t>
  </si>
  <si>
    <t>VICTOR MANUEL ROBLES LUNA</t>
  </si>
  <si>
    <t>MARTIN ENRIQUE VALENZUELA NUÑEZ</t>
  </si>
  <si>
    <t>FERNANDO RAMIRO ARMENTA ECHAVARRIA</t>
  </si>
  <si>
    <t>GAFF INTERNACIONAL SA DE CV</t>
  </si>
  <si>
    <t>JUAN CARLOS LOPEZ SOTO</t>
  </si>
  <si>
    <t>PATRICIO DIAZ HEREDIA</t>
  </si>
  <si>
    <t>AUTOZONE DE MEXICO S DE R L DE C V</t>
  </si>
  <si>
    <t>HERMINIA CABALLERO RODRIGUEZ</t>
  </si>
  <si>
    <t>SERVICIOS DEL CERRO DE LA MEMORIA SA DE CV</t>
  </si>
  <si>
    <t>FIERRO Y LAMINA DE OCCIDENTE, SAPI DE CV</t>
  </si>
  <si>
    <t>FERRETERIAS OMAR SA DE CV</t>
  </si>
  <si>
    <t>BEATRIZ ADRIANA WONG ALVAREZ</t>
  </si>
  <si>
    <t>SERVICOM DE LA COSTA DEL PACIFICO SA DE CV</t>
  </si>
  <si>
    <t>JOSE REFUGIO CANTU ALVAREZ</t>
  </si>
  <si>
    <t>COYDU, SA DE CV</t>
  </si>
  <si>
    <t>COSTCO GAS, SA DE CV</t>
  </si>
  <si>
    <t>OMAR ENRIQUE LOPEZ JIMENEZ</t>
  </si>
  <si>
    <t>LUIS ANTONIO FIERRO VILLELA</t>
  </si>
  <si>
    <t>OSVALDO SOTO ROBLES</t>
  </si>
  <si>
    <t>JESUS ALEXIS VERDUZCO COTA</t>
  </si>
  <si>
    <t>SUSHI FACTORY SA DE CV</t>
  </si>
  <si>
    <t>COMPROBACION DE GASTOS POR ELABORACION DE PUERTA PARA OFICINA DE TOPOGRAFIA SEGUN FACTURAS JI90177 Y JI90178</t>
  </si>
  <si>
    <t>PAGO POR CEPILLADO DE CABEZA DE MOTOR DE CARGADOR 950 130/023 SEGUN FACTURA 1736</t>
  </si>
  <si>
    <t>PAGO POR COMPROBACION DE GASTOS REALIZADOS SEGUN FACTURAS DIVERSAS</t>
  </si>
  <si>
    <t>PAGO POR SERVICIO DE FLETES SEGUN FACTURA 393</t>
  </si>
  <si>
    <t>PAGO POR COMPRA DE CEMENTO GRIS A GRANEL SEGUN FACTURA ZFE11387601</t>
  </si>
  <si>
    <t>PAGO POR COMPRA DE DIESEL SEGUN FACTURA FE006838</t>
  </si>
  <si>
    <t>PAGO POR SERVICIOS DE COLOCACION DE CONCRETO SEGUN FACTURAS DC6760, DC6762, DC6652 Y DC6653</t>
  </si>
  <si>
    <t>PAGO POR COMPRA DE GAS LICUADO PARA PETROLIZADORA SEGUN FACTURA MCR9828</t>
  </si>
  <si>
    <t>PAGO POR SERVICIOS DE DESPONCHE SEGUN FACTURA A1085</t>
  </si>
  <si>
    <t>PAGO POR SERVICIO DE RENTA DE IMPRESORAS Y COPIADORAS SEGUN FACTURAS A66803 Y A66804</t>
  </si>
  <si>
    <t>PAGO POR COMPRA DE OXIGENO INDUSTRIAL Y ACETILENO SEGUN FACTURAS PX219458 Y PX219459</t>
  </si>
  <si>
    <t>PAGO POR COMPRA DE MATERIALES DE AGREGADOS SEGUN FACTURAS J342, J341, J340 Y J339</t>
  </si>
  <si>
    <t>PAGO POR SERVICIO DE FLETES SEGUN FACTURA 331</t>
  </si>
  <si>
    <t>PAGO POR SERVICIO DE FLETES SEGUN FACTURA A257</t>
  </si>
  <si>
    <t>PAGO POR SERVICIO DE FLETES SEGUN FACTURA A439</t>
  </si>
  <si>
    <t>PAGO POR SERVICIO DE FLETES SEGUN FACTURA A470</t>
  </si>
  <si>
    <t>PAGO POR COMPRA DE REFACCIONES PARA UNIDADES SEGUN FACTURAS FE323677, FE324060, FE323532, FE323557,</t>
  </si>
  <si>
    <t>PAGO POR COMPRA DE COMBUSTIBLES PARA UNIDADES DE LABORES DIVERSAS SEGUN FACTURAS FEAC377861, FEAC377860, FEAC377862, FEAC377863, FEAC378389, FEAC378390</t>
  </si>
  <si>
    <t>PAGO POR SERVICIO DE FLETES SEGUN FACTURA 2932</t>
  </si>
  <si>
    <t>PAGO POR RENTA DE MAQUINARIA RETROEXCAVADORA SEGUN FACTURAS A528 Y A529</t>
  </si>
  <si>
    <t>PAGO POR TRABAJOS DE SOLDADURA Y REPARACION DE CAMION REVOLVEDOR SEGUN FACTURAS A2325 Y A2326</t>
  </si>
  <si>
    <t>PAGO POR COMPROBACION DE GASTOS DIVERSOS REALIZADOS</t>
  </si>
  <si>
    <t>PAGO POR COMPRA DE 4 LLANTAS, 4 CAMARAS Y 4 CORBATAS PARA MOTOCONFORMADORA 130/001 SEGUN FACTURA A001167</t>
  </si>
  <si>
    <t>CRUCE POR PAGO ANTICIPADO DE ADITIVO FLUID MX15 TOTEM CON CAPACIDAD DE 1000 LITROS SEGUN FACTURA ZFE11965386</t>
  </si>
  <si>
    <t>PAGO POR LIQUIDACION DE DICTAMEN FINANCIERO 2020, SEGUN FACTURA 5760</t>
  </si>
  <si>
    <t>PAGO POR COMPRA DE PINTURA PARA TRAFICO SGUN FACTURAS PTR17093 Y PTR17093</t>
  </si>
  <si>
    <t>PAGO POR SERVICIO DE ENERGIA ELECTRICA MES DE MARZO MEDIDOR R785Y3 SEGUN FACTURA BF0023629085</t>
  </si>
  <si>
    <t>PAGO POR REPARACION Y CHEQUE DE AIRES ACONDICIONADOS OFICINA DIRECCION TECNICA Y DE CONTABILIDAD SEGUN FACTURA 8969B3</t>
  </si>
  <si>
    <t>PAGO POR COMPRA DE GAS LP PARA OBRAS SEGUN FACTURAS MCR9957 Y MCR9985</t>
  </si>
  <si>
    <t>PAGO POR SERVICIO DE ASESORIA EN SISTEMA DE CONTABILIDAD GUBERNAMENTAL DEL MES DE ABRIL DE 2021, SEGUN FACTURA 06481</t>
  </si>
  <si>
    <t>PAGO POR COMPRA DE TONHER PARA IMPRESORA DE OFICINA ADMINISTRATIVA</t>
  </si>
  <si>
    <t>PAGO POR SERVICIOS PROFESIONALES DE LABORATORIOS SEGUN FACTURA 004</t>
  </si>
  <si>
    <t>PAGO POR SERVICIO DE FLETES SEGUN FACTURA A127</t>
  </si>
  <si>
    <t>PAGO POR SERVICIO DE FLETES SEGUN FACTURA A271</t>
  </si>
  <si>
    <t>PAGO POR COMPRA DE MATERIALES PARA REPARACION DE UNIDADES SEGUN FACTURAS A494177, A494176, A494023, A494175, A4944495, A494025 Y A494035</t>
  </si>
  <si>
    <t>PAGO POR IMPRESION DE FORMATOS ENTRADA Y SALIDA DE MATERIAL Y VALES DE SALIDA SEGUN FACTURA 1220</t>
  </si>
  <si>
    <t>PAGO POR SERVICIO DE AGUA PURIFICADA SEGUN FACTURA A601</t>
  </si>
  <si>
    <t>PAGO POR COMPRA DE CONTRAJUNTAS PARA USAR EN OBRAS SEGUN FACTURA 29266</t>
  </si>
  <si>
    <t>PAGO POR SERVICIO DE REPARACION RECONECCION DE ALAMBRADO EN GENERAL DE REOLVERODA</t>
  </si>
  <si>
    <t>PAGO POR COMPRA DE COMBUSTIBLES Y LUBRICANTES SEGUN FACTURAS FEAC366785, FEAC366338, FEAC366337, FEAC366336, FEAC366335 Y FEAC366297</t>
  </si>
  <si>
    <t>PAGO POR COMPRA DE COMBUSTIBLES SEGUN FACTURAS FEAC375913, 377206, 377207, 377208, 379028, 379025, 379027 Y 379026</t>
  </si>
  <si>
    <t>PAGO POR SERVICIO TELEFONIA FIJA 6688184917 SEGUN FACTURA FCE2015</t>
  </si>
  <si>
    <t>PAGO POR SERVICIO DE COLOCACION DE CONCRETO SEGUN FACTURA D80EDE</t>
  </si>
  <si>
    <t>PAGO POR SERVICIO DE GUARDIAS DE SEGURIDAD SEGUN FACTURA A1729</t>
  </si>
  <si>
    <t>PAGO POR RENTA DE MAQUINARIA SEGUN FACTURAS A767, A768 Y A769</t>
  </si>
  <si>
    <t>PAGO POR SERVICIO Y LIMPIEZA DE HERRAMIENTA MENOR SEGUN FACTURA FE007234</t>
  </si>
  <si>
    <t>PAGO POR REPOSICION DE CAJA CHICA SEGUN FACTURAS ANEXAS</t>
  </si>
  <si>
    <t>PAGO POR COMPRA DE PANAL RADIADOR SEGUN FACTURA A5943</t>
  </si>
  <si>
    <t>CRUCE DE ANTICIPOS PAGADOS POR COMPRA DE TOMA DE AGUA PARA CONECTOR DE TEMPERATURA DE RETROEXCAVADORA 130/010</t>
  </si>
  <si>
    <t>PAGO POR COMPRA DE UNIFORMES PARA EL PERSONAL EQUIPO DE VOLIBOL PARAMUNICIPAL SEGUN FACTURA 163</t>
  </si>
  <si>
    <t>PAGO POR SERVICIO DE COLOCACION DE COCRETO SEGUN FACTURA A127</t>
  </si>
  <si>
    <t>PAGO POR COLOCACION DE CONCRETO FACTURA A138</t>
  </si>
  <si>
    <t>CRUCE DE FACTURA POR COMPRA DE 36 TONELADAS DE CEMENTO GRIS A GRANEL SEGUN FACTURA ZFE12003293</t>
  </si>
  <si>
    <t>PAGO POR COMPRA DE FRAGUAMAX SEGUN FACTURA DD121602</t>
  </si>
  <si>
    <t>PAGO POR COMPRA DE CONTRAJUNTAS SEGUN FACTURA 29238</t>
  </si>
  <si>
    <t>PAGO POR RENTA DE MAQUINARIA SEGUN FACTURAS A489, A490, A491, A501 Y A503</t>
  </si>
  <si>
    <t>PAGO ABONO POR COLOCACION DE CONCRETO A FACTURA 153</t>
  </si>
  <si>
    <t>PAGO POR COMPRA DE THINNER Y BROCHAS SEGUN FACTURA PTR17113</t>
  </si>
  <si>
    <t>PAGO POR COMPRA DE DIESEL PARA MAQUINARIA SEGUN FACTURA FE006970</t>
  </si>
  <si>
    <t>PAGO POR SERVICIO DE FLETES SEGUN FACTURA 9C08E202</t>
  </si>
  <si>
    <t>PAGO POR SERVICIO DE DESPONCHE DE LLANTAS SEGUN FACTURA A1091</t>
  </si>
  <si>
    <t>PAGO POR SERVICIO DE FLETES SEGUN FACTURA A126</t>
  </si>
  <si>
    <t>PAGO POR COMPRA DE MATERIAL AGREGADOS SEGUN FACTURAS J1363, J1364 Y J1365</t>
  </si>
  <si>
    <t>PAGO POR SERVICIO DE FLETES SEGUN FACTURA A78</t>
  </si>
  <si>
    <t>PAGO POR SERVICIO DE FLETES SEGUN FACTURA A345</t>
  </si>
  <si>
    <t>PAGO POR SERVICIO DE FLETES SEGUN FACTURA A333</t>
  </si>
  <si>
    <t>PAGO POR COMPRA DE LLANTA Y RIN PARA RETROEXCAVADORA SEGUN FACTURA A001194</t>
  </si>
  <si>
    <t>PAGO POR COMPRA DE PAPELERIA PARA OFICINAS SEGUN FACTURAS P0049709, P0049744 Y P0049707</t>
  </si>
  <si>
    <t>PAGO POR SERVICIO DE FLETESE SEGUN FACTURA A304</t>
  </si>
  <si>
    <t>PAGO POR SERVICIO DE FLETES SEGUN FACTURAS A549, A550 Y A551</t>
  </si>
  <si>
    <t>PAGO POR SERVICIO DE FLETES SEGUN FACTURA A277</t>
  </si>
  <si>
    <t>PAGO POR COMPRA DE REFACCIONES UNIDADES VARIAS SEGUN FACTUAS A495643, A495920, A495828 Y A496169</t>
  </si>
  <si>
    <t>PAGO POR SERVICIO DE FLETES SEGUN FACTURA A1003</t>
  </si>
  <si>
    <t>PAGO POR SERVICIO DE ACTUALIZACION EN SISTEMA NOMIPAQI DE RECURSOS HUMANOS SEGUN FACTUR A5520</t>
  </si>
  <si>
    <t>PAGO POR SERVICIO DE FLETES SEGUN FACTURA A580</t>
  </si>
  <si>
    <t>PAGO POR COMPRA DE REFACCIONES PARA UNIDADES DIVERSAS SEGUN FACTURAS FE32666 FE326898 FE326505 FE325156 Y FE325918</t>
  </si>
  <si>
    <t>PAGO POR COMPRA DE COMBUSTIBLES Y LUBRICANTES PARA UNIDADES VARIAS SEGUN FACTURAS FEAC379633, FEAC379635, FEAC379632 Y FEAC379634</t>
  </si>
  <si>
    <t>PAGO POR CONCEPTO DE FLETES SEGUN FACTURAS 2965, 2966, 2967, 2964, 2973 Y 2979</t>
  </si>
  <si>
    <t>PAGO POR RENTA DE MAQUINARIA SEGUN FACTURAS A00533 Y A00534</t>
  </si>
  <si>
    <t>PAGO POR SERVICIO DE FLETES SEGUN FACTURA A822</t>
  </si>
  <si>
    <t>PAGO POR RENTA DE MAQUINARIA SEGUN FACTURAS A778 Y A779</t>
  </si>
  <si>
    <t>CRUCE DE ANTICIPO REALIZADO A CADECO POR COMPRA DE KIT REPUESTO PARA REPRARACION BOMBA DE FRENOS MOTOCONFORMADORA 130/001 SEGUN FACTURA FA033116459</t>
  </si>
  <si>
    <t>CRUCE DE FACTURA FA 033116527 POR PAGO ANTICIPADO DE BASE PARA CEBADORA VOLTEO 126/017</t>
  </si>
  <si>
    <t>PAGO POR COMPRA DE CONTRAJUNTA SEGUN FACTURA I29393</t>
  </si>
  <si>
    <t>REGISTRO POR CRUCE DE PAGO ANTICIPADO DE CEMENTO A GRANEL SEGUN FACTURA ZFE12050250</t>
  </si>
  <si>
    <t>COMPROBACION DE GASTOS DE VIAJE ALVARO CENTENO SANCHEZ POR ENTREGA DE CUENTA PUBLICA CORRESPONDIENTE AL EJERCICIO 2020 A LA OFICINA DE LA ASE EN CULIACAN, SINALOA</t>
  </si>
  <si>
    <t>PAGO POR COMPRA DE MATERIAL PARA OBRA SEGUN FACTURA 45425796</t>
  </si>
  <si>
    <t>PAGO POR COMPRA DE EMULSION ASFALTICA SEGUN FACTURA A264</t>
  </si>
  <si>
    <t>PAGO POR COMPRA DE GAS LICUADO PARA CALAFATEO DE OBRAS SEGUN FACTURA MCR10050</t>
  </si>
  <si>
    <t>PAGO POR SERVICIOS DE DESPONCHE DE UNIDADES VARIAS SEGUN FACTURA A1095</t>
  </si>
  <si>
    <t>PAGO POR SERVICIOY REPARACION DE  FIRMWARE DE IMPRESION Y POR COMPRA DE FUENTE DE PODER SEGUN FACTURAS A67350 Y A67748</t>
  </si>
  <si>
    <t>PAGO POR COMPRA DE CURACRETO Y MEMBRANA DE CURADO SEGUN FACTURA I3051</t>
  </si>
  <si>
    <t>PAGO POR COMPRA DE SOLDADURA PARA TRABAJOS EN TALLER SEGUN FACTURA PX221017</t>
  </si>
  <si>
    <t>PAGO POR SERVICIOS DE FLETES SEGUN FACTURA A340</t>
  </si>
  <si>
    <t>PAGO POR SERVICIOS DE FLETES SEGUN FACTURA A824</t>
  </si>
  <si>
    <t>PAGO POR SERVICIOS PROFESIONALES PRESTADOS DE LABORATORIO PARA EL CONTROL DE CALIDAD SEGUN FACTURA B005</t>
  </si>
  <si>
    <t>PAGO POR SERVICIOS DE FLETES SEGUN FACTURA A447</t>
  </si>
  <si>
    <t>PAGO POR SERVICIO DE FLETES SEGUN FACTURA A552</t>
  </si>
  <si>
    <t>PAGO POR SERVICIO DE FLETES SEGUN FACTURA A283</t>
  </si>
  <si>
    <t>PAGO POR COMPRA DE ACEITE PARA RELLENO DE UNIDADES, SEGUN FACTURAS A496695 Y A496696</t>
  </si>
  <si>
    <t>PAGO POR REPARACION DE ALTERNADOR DE RETROEXCAVADORA 130/010 SEGUN FACTURA A597</t>
  </si>
  <si>
    <t>PAGO POR COMPRA DE REFACCIONES PARA MANTENIMIENTO DE UNIDADES VARIAS, SEGUN FACTURAS FE327236, FE327913, FE327915 Y FE327236</t>
  </si>
  <si>
    <t>PAGO POR COMPRA DE REDONDO LISO Y POLIDUCTO NARANJA PARA OBRAS SEGUN FACTURA I63422</t>
  </si>
  <si>
    <t>PAGO POR COMPRA DE COMBUSTIBLE PARA UNIDADES SEGUN FACTURAS FEAC380233, FEAC380234, FEAC380235 Y FEAC380236</t>
  </si>
  <si>
    <t>PAGO POR SERVICIO DE FLETES SEGUN FACTURA 2991</t>
  </si>
  <si>
    <t>PAGO POR SERVICIO DE FLETES SEGUN FACTURA A210</t>
  </si>
  <si>
    <t>PAGO POR SERVICIO DE RENTA DE RETROEXCAVADORA PARA TRABAJOS DE DEMOLICION Y CONSTRUCCION DE LOSAS CON CONCRETO HIDRAULICO EN AV GABRIEL LEYVA TRAMO AV. CUAUHTEMOC A AV. MARCIAL ORDOÑEZ SEGUN FACTURA A000535</t>
  </si>
  <si>
    <t>PAGO POR ESTIMACION DE OBRA COLOCACION DE CONCRETO HIDRAULICO PREMEZCLADO EN LOSAS DE 18 CM DE ESPESOR EN BLVD. MACARIO GAXIOLA TRAMO BLVD. JUAN DE DIOS BATIZ A AV. ALFONSO CANO SEGUN FACTURA A140</t>
  </si>
  <si>
    <t>PAGO POR SERVICIOS DE RENTAS DE RETROEXCAVADORAS Y DE PIPA PARA OBRAS SEGUN FACTURAS A787, A788 Y A789</t>
  </si>
  <si>
    <t>PAGO POR REPOSICION DE GASTOS DIVERSOS SEGUN FACTURAS ANEXAS</t>
  </si>
  <si>
    <t>PAGO POR REPOSICION DE GASTOS DIVERSOS REALIZADOS SEGUN FACTURAS ANEXAS</t>
  </si>
  <si>
    <t>PAGO POR COMPRA DE TUBO PVC ALCANTARILLADO S-20 8" SEGUN FACTURA EM45426124</t>
  </si>
  <si>
    <t>PAGO ABONO POR COMPRA DE COMPACTADORA HYUNDAI C/MPOTOR DE 4HP SERIE 25617 SEGUN FACTURA H29016</t>
  </si>
  <si>
    <t>PAGO POR RENTA DE MAQUINARIA SEGUN FACTURAS H27837, H28024, H28060, H28099, H28117, H28139, H28163, H28182 Y H28192</t>
  </si>
  <si>
    <t>PAGO POR COMPRA DE MATERIAL PARA OBRA SEGUN FACTURA MO64871</t>
  </si>
  <si>
    <t>PAGO POR REPARACION Y SERVICIO DE NIVELARCION DE MUELLES, TORNILLO DE CENTRO A VOLTEO 126/016 SEGUN FACTURA A004927</t>
  </si>
  <si>
    <t>PAGO POR COMPRA DE PINTURA EN AEROSOL PARA OBRA SEGUN FACTURA PTR17226</t>
  </si>
  <si>
    <t>PAGO POR COMPRA DE DIFERENCIAL PARA RAM DE DIRECCION TECNICA SEGUN FACTURA 20290459</t>
  </si>
  <si>
    <t>PAGO POR COMPRA DE MATERIAL PARA OBRA SEGUN FACTURA F0246702 Y F0246703</t>
  </si>
  <si>
    <t>PAGO POR COMPRA DE GAS PARA PETROLIZADORA PRA USAR EN OBRA SEGUN FACTURA MCR10110</t>
  </si>
  <si>
    <t>PAGO POR COMPRA DE MATERIALES PARA OBRA SEGUN FACTURAS A497813 Y A498121</t>
  </si>
  <si>
    <t>PAGO POR COMPRA DE HUBODOMETRO Y ACEITE PARA RELLENO DE UNIDADES SEGUN FACTURAS FE32869, FE328570 Y FE328678</t>
  </si>
  <si>
    <t>PAGO POR  COMPRA DE COMBUSTIBLES PARA UNIDADES VARIAS SEGUN FACTURAS FEAC380798, FEAC380799 Y FEAC380800</t>
  </si>
  <si>
    <t>PAGO DE ESTIMACION 01 POR COLOCACION DE CONCRETO EN OBRA GABRIEL LEYVA SOLANO TRAMO DE AV CUAUHTEMOC A AV PROFR MARCIAL ORDOÑEZ SEGUN FACTURA 250</t>
  </si>
  <si>
    <t>PAGO POR SERVICIO DE VIGILANCIA SEGUN FACTURA A1758</t>
  </si>
  <si>
    <t>PAGO POR SERVICIO DE FLETES SEGUN FACTURA A348</t>
  </si>
  <si>
    <t>PAGO POR SERVICIO DE FLETES SEGUN FACTURA A203</t>
  </si>
  <si>
    <t>CRUCE POR ANTICIPO DE COMPRA DE KIT DE REPUESTO PARA BOMBA DE AGUA PARA MOTOCONFORMADORA 130/001 SEGUN FACTURA FA033116926</t>
  </si>
  <si>
    <t>PAGO POR SERVICIO DE FLETES SEGUN FACTURA A485</t>
  </si>
  <si>
    <t>PAGO POR SERVICIO DE FLETES SEGUN FACTURA A148</t>
  </si>
  <si>
    <t>PAGO POR COMPRA DE DIESEL SEGUN FACTURA FE007113</t>
  </si>
  <si>
    <t>PAGO POR SERVICIO DE FLETES SEGUN FACTURA A606</t>
  </si>
  <si>
    <t>PAGO POR SERVICIO DE FLETES SEGUN FACTURAS A419 Y A420</t>
  </si>
  <si>
    <t>PAGO POR SERVICIO DE DESPONCHE DE UNIDADES VARIAS SEGUN FACTURA A1100</t>
  </si>
  <si>
    <t>PAGO POR SERVICIO DE FLETES SEGUN FACTURA A1083</t>
  </si>
  <si>
    <t>PAGO POR SERVICIO DE FLETES SEGUN FACTURA TR247</t>
  </si>
  <si>
    <t>PAGO POR SERVICIO DE FLETES SEGUN FACTURA A98</t>
  </si>
  <si>
    <t>PAGO POR SERVICIO DE FLETES SEGUN FACTURA A204</t>
  </si>
  <si>
    <t>PAGO POR SERVICIO DE FLETES SEGUN FACTURA A305</t>
  </si>
  <si>
    <t>PAGO POR SERVICIO DE FLETES SEGUN FACTURA A332</t>
  </si>
  <si>
    <t>PAGO POR SERVICIO DE FLETES SEGUN FACTURA A786</t>
  </si>
  <si>
    <t>PAGO POR SERVICIO DE FLETES SEGUN FACTURA A484</t>
  </si>
  <si>
    <t>PAGO POR SERVICIO DE FLETES SEGUN FACTURA A1388</t>
  </si>
  <si>
    <t>PAGO POR SERVICIO DE FLETES SEGUN FACTURA A309</t>
  </si>
  <si>
    <t>PAGO POR SERVICIO DE FLETES SEGUN FACTURA A407</t>
  </si>
  <si>
    <t>PAGO POR SERVICIO DE FLETES SEGUN FACTURA A249</t>
  </si>
  <si>
    <t>PAGO POR SERVICIO DE FLETES SEGUN FACTURA A522</t>
  </si>
  <si>
    <t>PAGO POR SERVICIO DE FLETES SEGUN FACTURAS A578 Y A579</t>
  </si>
  <si>
    <t>PAGO POR SERVICIO DE FLETES SEGUN FACTURA A289</t>
  </si>
  <si>
    <t>PAGO POR SERVICIO DE FLETES SEGUN FACTURA 1107</t>
  </si>
  <si>
    <t>PAGO POR SERVICIO DE FLETES SEGUN FACTURA 1141</t>
  </si>
  <si>
    <t>PAGO POR SERVICIO DE FLETES SEGUN FACTURA A426</t>
  </si>
  <si>
    <t>PAGO POR SERVICIO DE FLETES SEGUN FACTURA A122</t>
  </si>
  <si>
    <t>PAGO POR SERVICIO DE FLETES SEGUN FACTURA 890</t>
  </si>
  <si>
    <t>PAGO POR SERVICIO DE FLETES SEGUN FACTURA A1013</t>
  </si>
  <si>
    <t>PAGO POR SERVICIO DE FLETES SEGUN FACTURA A130</t>
  </si>
  <si>
    <t>PAGO POR SERVICIO DE FLETES SEGUN FACTURA A556</t>
  </si>
  <si>
    <t>PAGO POR SERVICIO DE FLETES SEGUN FACTURA A479</t>
  </si>
  <si>
    <t>PAGO POR COMPRA DE BOMBA DE RETEN DE LEVANTE  VOLTEO 126/015</t>
  </si>
  <si>
    <t>PAGO POR SERVICIO DE FLETES SEGUN FACTURA A412</t>
  </si>
  <si>
    <t>PAGO POR SERVICIO DE FLETES SEGUN FACTURA A416</t>
  </si>
  <si>
    <t>PAGO POR SERVICIO DE FLETES SGUN FACTURA 0239</t>
  </si>
  <si>
    <t>PAGO POR COMPRA DE MATERIAL DE AGREGADOS SEGUN FACTURAS B11873, B11874, B11875, B11931 Y B11933</t>
  </si>
  <si>
    <t>PAGO POR COMPRA DE MATERIAL DE PINTURA PARA OBRAS SGUN FACTURA PTR17238</t>
  </si>
  <si>
    <t>PAGO POR SERVICIOS DE RENTA DE RETROEXCAVADORA PARA OBRAS SEGUN FACTURAS A1141 Y A1142</t>
  </si>
  <si>
    <t>PAGO POR SERVICIO DE RENTA DE DOS MULTIFUNCIONALES SEGUN FACTURAS A68058 Y A68059</t>
  </si>
  <si>
    <t>PAGO POR COMPRA DE HOJAS DE CELOTEX SEGUN FACTURA I2962</t>
  </si>
  <si>
    <t>PAGO POR COMPRA DE MATERIALES DE AGREGADOS PARA OBRA SEGUN FACTURAS J1392, J1393 Y J1394</t>
  </si>
  <si>
    <t>PAGO POR COMPRA DE ARTICULOS DE PAPELERIA SEGUN FACTURAS P0044161, P0044162, P0044188, P0044650, P0044674, P0045555 Y P0045556</t>
  </si>
  <si>
    <t>PAGO LIQUIDACION POR COMPRA DE COMPACTADORA HYUNDAI CON MOTOR DE 4 HP SERIE 25617 DE FACTURA H29015</t>
  </si>
  <si>
    <t>PAGO POR COMPRA DE REFACCIONES VARIAS SEGUN FACTURAS ANEXAS</t>
  </si>
  <si>
    <t>PAGO POR COMPRA DE MATERIALES PARA REPARACION DE UNIDADES SEGUN FACTURA A498752</t>
  </si>
  <si>
    <t>PAGO POR COMPRA  DE REFACCIONES DIVERSAS, SEGUN FACTURAS F305333, FE305324, FE305323, FE305233, FE305321, FE305320, FE305319, FE3050002, FE304975, FE303626, FE303625, FE303590, FE303585, FE303519, FE303411, FE303370, FE303166, FE302801 Y FE301678</t>
  </si>
  <si>
    <t>PAGO POR COMPRA DE MATERIAL PARA OBRA SEGUN FACTURA I64884</t>
  </si>
  <si>
    <t>PAGO POR COMPRA DE COMBUSTIBLES PARA UNIDADES SEGUN FACTURAS FEAC366821, FEAC366820, FEAC367449, FEAC367498, FEAC367497, FEAC367499, FEAC368063, FEAC368106, FEAC368107, FEAC368765, FEAC368802, FEAC368803, FEAC368804, FEAC369407, FEAC369493 Y FEAC370027</t>
  </si>
  <si>
    <t>PAGO POR COMPRA DE COMBUSTIBLES PARA UNIDADES VARIAS, SEGUN FACTURAS FEAC380801, FEAC381693, FEAC381694, FEAC381695 Y FEAC381696</t>
  </si>
  <si>
    <t>PAGO POR SERVICIO DE FLETES SEGUN FACTURA 3011</t>
  </si>
  <si>
    <t>PAGO POR COMPRA DE TABIQUE DE BARRO (LADRILLO) PARA OBRAS SEGUN FACTURA 29CC63</t>
  </si>
  <si>
    <t>PAGO POR DIFERENCIA EN COMPROBACION DE GASTOS POR VIAJE A LA CIUDAD DE CULIACAN POR ENTREGA DE AVANCE FINANCIERO CORRESPONDIENTE AL PRIMER TRIMESTRE DE 2021</t>
  </si>
  <si>
    <t>PAGO POR RECONSTRUIR FLAUTA DE AGUA A TRACTOR INTERNATIONAL  DUOPACTOR 130/006 SEGUN FACTURA AA275</t>
  </si>
  <si>
    <t>PAGO POR COMPRA DE RETEN G101/G102 PARA BOMBA HIDRAULICA VOLTEO 126/015 SEGUN FACTURA A17404</t>
  </si>
  <si>
    <t>PAGO POR CONSUMO DE ENERGIA ELECTRICA OFICINAS SEGUN FACTURA BF000023944304</t>
  </si>
  <si>
    <t>PAGO POR REPOSICION DE GASTOS DE CAJA CHICA SEGUN FACTURAS ANEXAS</t>
  </si>
  <si>
    <t>PAGO POR COMPRA DE GPS SEGUN FACTURA A33</t>
  </si>
  <si>
    <t>PAGO POR COMPRA DE BUJE LATERAL SUSPENSION PARA BARRA DE TORSION, SEGUN FACTURA FMC23305</t>
  </si>
  <si>
    <t>PAGO ABONO 50% POR REVISION Y REPARACION DE BAILARINA SEGUN FACTURA H29096</t>
  </si>
  <si>
    <t>PAGO POR REPARACION Y SERVICIO A MOTOR DE ARRANQUE UNIDAD DAKOTA 125/026 DE DIRECCION GENERAL SEGUN FACTURA 5232</t>
  </si>
  <si>
    <t>PAGO POR COMPRA DE MATERIAL DE AGREGADOS SEGUN FACTURAS B11932 Y B11935</t>
  </si>
  <si>
    <t>PAGO POR VIAJES DE CONCRETO SEGUN FACTURAS DC006761, DC006763, DC006764 Y DC006765</t>
  </si>
  <si>
    <t>PAGO POR COMPRA DE MATERIALES PARA OBRA SEGUN FACTURAS RFMF129905, RFMF130169 Y RFMF132447</t>
  </si>
  <si>
    <t>PAGO POR COMPRA DE MATERIAL DE AGREGADOS SEGUN FACTURAS J0747 Y J0766</t>
  </si>
  <si>
    <t>PAGO POR COMPRA DE MATERIALES PARA OBRA Y DE REPARACION DE UNIDADES SEGUN FACTURAS A459476, A459624, A459679, A459745, A460094, A460414, A460510, A460511, A461004, A461301, A461525, A462969, A465372, A465375, A465547, A466528, A468235, A469368, A469627, A470588, A470655, A471556, A471557, A472396, A473727, A474765, A476647, A477273, A477450, A477902 Y A478207</t>
  </si>
  <si>
    <t>PAGO POR SERVICIO DE FLETES SEGUNF ACTURA FA02406, FA02407 Y FA02408</t>
  </si>
  <si>
    <t>PAGO POR SERVICIO DE FLETES SEGUN FACTURA A349</t>
  </si>
  <si>
    <t>PAGO POR SERVICIO DE RENTA DE RETROEXCAVADORA SEGUN FACTURAS A1143 Y A1144</t>
  </si>
  <si>
    <t>PAGO POR SERVICIO DE FLETES SEGUN FACTURA A149</t>
  </si>
  <si>
    <t>PAGO POR SERVICIO DE FLETES SEGUN FACTURA 8ECF86</t>
  </si>
  <si>
    <t>PAGO POR SERVICIO DE FLETES SEGUN FACTURA A607</t>
  </si>
  <si>
    <t>PAGO POR COMPRA DE EQUIPO DE GPS MARCA MEITRAC MODELO MVT380 SEGUN FACTURA A34</t>
  </si>
  <si>
    <t>PAGO POR SERVICIOS DE DESPONCHE DE UNIDADES VARIAS, SEGUN FACTURA A1106</t>
  </si>
  <si>
    <t>PAGO POR SERVICIO DE CONFIGURACION DE SCANNER EN 4 EQUIPOS SEGUN FACTURA A68370</t>
  </si>
  <si>
    <t>PAGO POR SERVICIO DE FLETES SEGUN FACTURA A205</t>
  </si>
  <si>
    <t>PAGO POR SERVICIO DE FLETES SEGUN FACTURA A724</t>
  </si>
  <si>
    <t>PAGO POR SERVICIO DE FLETES SEGUN FACTURA A373</t>
  </si>
  <si>
    <t>PAGO POR SERVICIO DE FLETES SEGUN FACTURA A306</t>
  </si>
  <si>
    <t>PAGO POR SERVICIO DE FLETES SEGUN FACTURA A787</t>
  </si>
  <si>
    <t>PAGO POR COMPRA DE PAPELERIA Y ARTICULOS DE SEGURIDAD SEGUN FACTURAS P0050562 Y P0050591</t>
  </si>
  <si>
    <t>PAGO POR SERVICIO DE FLETES SEGUN FACTURA A116</t>
  </si>
  <si>
    <t>PAGO POR SERVICIO DE FLETES SEGUN FACTURA 310</t>
  </si>
  <si>
    <t>PAGO POR SERVICIO DE FLETES SEGUN FACTURA A408</t>
  </si>
  <si>
    <t>PAGO POR SERVICIO DE FLETES SEGUN FACTURA A250</t>
  </si>
  <si>
    <t>PAGO POR SERVICIO DE FLETES SEGUN FACTURA 1108</t>
  </si>
  <si>
    <t>PAGO POR SERVICIO DE FLETES SEGUN FACTURA A427</t>
  </si>
  <si>
    <t>PAGO POR COLUMPIO COLGANTE PARA VOLTEO 126/012 SEGUN FACTURA A500610</t>
  </si>
  <si>
    <t>PAGO POR SERVICIO DE FLETES SEGUN FACTURA 891</t>
  </si>
  <si>
    <t>PAGO POR SERVICIO DE FLETES SEGUN FACTURA A558</t>
  </si>
  <si>
    <t>PAGO POR SERVICIO DE FLETES SEGUN FACTURA A1683</t>
  </si>
  <si>
    <t>PAGO POR COMPRA DE MATERIALES PARA REPARACION DE UNIDADES SEGUN FACTURAS FE329869, FE329871, FE330269, FE330706, FE330708 Y FE330718</t>
  </si>
  <si>
    <t>PAGO POR COMPRA DE MATERIAL PARA OBRA SEGUN FACTURAS I66280 Y I 66722</t>
  </si>
  <si>
    <t>PAGO POR COMPRA DE COMBUSTIBLES PARA UNIDADES DIVERSAS, SEGUN FACTURAS FEAC382283, FEAC382284, FEAC382285 Y FAC382286</t>
  </si>
  <si>
    <t>PAGO POR SERVICIO DE FLETES SEGUN FACTURA A414</t>
  </si>
  <si>
    <t>PAGO POR SERVICIO DE FLETES SEGUN FACTURA 0243</t>
  </si>
  <si>
    <t>PAGO DE GASTOS REALIZADOS POR REPOSICION SEGUN FACTURAS ANEXAS ING. SERGIO ADIEL BUENO ROBLES</t>
  </si>
  <si>
    <t>CRUCE DE FACTURA FA 033117625 POR COMPRA ANTICIPADA DE ENGRANE GEAR COWPLING PARA CARGADOR 910 130/019</t>
  </si>
  <si>
    <t>PAGO POR REPOSICION DE GASTOS REALIZADOS PARA MATERIAL DE OBRA SEGUN FACTURA CNE2500</t>
  </si>
  <si>
    <t>CRUCE POR PAGO ANTICIPADO DE CEMENTO GRIS A GRANEL 36 TONELADAS SEGUN FACTURA ZFE12217403 DE CEMEX, SAB DE CV</t>
  </si>
  <si>
    <t>RECLASIFICACION DE SALDOS EN CUENTAS CONTABLES DE PROVEEDORES CONSTRUCTORA Y ARRENDADORA LOPEZ, SA DE CV</t>
  </si>
  <si>
    <t>CRUCE DE COMPRA PAGADA POR ANTICIPADA A EMPRESAS MATCO, SA DE CV MEDIANTE FACTURA LMOAA119444 POR UN ENGRANE GEAR COWPLING PARA CARGADOR 910 130/019</t>
  </si>
  <si>
    <t>REPOSICION DE GASTOS REALIZADOS POR COMPRA DE MATERIAL PARA OBRA SEGUN FACTURA LM22386</t>
  </si>
  <si>
    <t>PAGO POR REPOSICION DE GASTOS REALIZADOS SEGUN FACTURAS ANEXAS</t>
  </si>
  <si>
    <t>PAGO POR LIMPIEZA DE INTERIOR ASIENTO UNIDAD DODGE DAKOTA DIRECTOR GENERAL REPOSICION DE GASTOS REALIZADOS SEGUN FACTURA 001300</t>
  </si>
  <si>
    <t>PAGO POR COMPRA DE CEMENTO GRIS EN SACO EN REPOSICION DE GASTOS REALIZADOS SEGUN FACTURA CEN2997</t>
  </si>
  <si>
    <t>PAGO POR FACTURA A68</t>
  </si>
  <si>
    <t>PAGO POR COMPRA DE MATERIAL PARA OBRA CALLE ZARAGOZA EN HIGUERA DE ZARAGOZA SEGUN FACTURA F0248739</t>
  </si>
  <si>
    <t>PAGO POR SERVICIOS DE DESPONCHE DE UNIDADES SEGUN FACTURA A1111</t>
  </si>
  <si>
    <t>PAGO POR SERVICIO DE FLETES SEGUN FACTURA A99</t>
  </si>
  <si>
    <t>PAGO POR SERVICIO DE FLETES SEGUN FACTURA A307</t>
  </si>
  <si>
    <t>PAGO POR SERVICIO DE FLETES SEGUN FACTURA A788</t>
  </si>
  <si>
    <t>PAGO POR SERVICIO PROFESIONAL DE LABORATORIO DE CONTROL DE CALIDAD SEGUN FACTURA B006</t>
  </si>
  <si>
    <t>PAGO POR SERVICIO DE FLETES SEGUN FACTURA A290</t>
  </si>
  <si>
    <t>PAGO POR COMPRA DE COMBUSTIBLE PARA UNIDADES DIVERSAS SEGUN FACTURAS FEAC370028, FEAC370029, FEAC370066, FEAC370551, FEAC370552</t>
  </si>
  <si>
    <t>PAGO POR SERVICIO DE TELEFONIA FIJA LINEA 6688189838</t>
  </si>
  <si>
    <t>PAGO POR SERVICIO TELEFONIA FIJA LINEA 6688152957</t>
  </si>
  <si>
    <t>PAGO POR SERVICIO DE FLETES SEGUN FACTURA A415</t>
  </si>
  <si>
    <t>PAGO POR SERVICIO DE FLETES SEGUN FACTURA 3041</t>
  </si>
  <si>
    <t>PAGO POR COMPRA DE LADRILLO SEGUN FACTURA 3DCC06</t>
  </si>
  <si>
    <t>PAGO POR SERVICIO DE RENTA DE MAQUINARIA SEGUN FACTURAS A318, A295, A296, A301, A302, A306, A307 Y A311</t>
  </si>
  <si>
    <t>PAGO POR SERVICIOS DE GUARDIA DE SEGURIDAD SEGUN FACTURA A1783</t>
  </si>
  <si>
    <t>PAGO POR SERVICIO DE REPARACION</t>
  </si>
  <si>
    <t>PAGO POR SERVICIO</t>
  </si>
  <si>
    <t>PAGO ABONO POR COLOCACION DE CONCRETO SEGUN FACTURA A669</t>
  </si>
  <si>
    <t>PAGO LIQUIDACION DE FACTURA H29096 POR SERVICIO DE REPARACION DE BAILARINA</t>
  </si>
  <si>
    <t>PAGO POR COMPRA DE COMBUSTIBLE SEGUN FACTURAS FEAC382925, FEAC382926, FEAC382927 Y FEAC382928</t>
  </si>
  <si>
    <t>PAGO POR COMPROBACION DE GASTOS REALIZADOS SEGUN FACTURAS ANEXAS</t>
  </si>
  <si>
    <t>PAGO POR COMPRA DE CEMENTO GRIS A GRANEL SEGUN FACTURA ZFE12302347</t>
  </si>
  <si>
    <t>PAGO POR COMPRA DE MATERIAL PARA OBRA</t>
  </si>
  <si>
    <t>PAGO POR COMPRA DE ARTICULOS DE ASEO Y LIMPIEZA PARA OFICINAS SEGUN FACTURA IWAEL285295</t>
  </si>
  <si>
    <t>PAGO POR SERVICIO DE CONSUMO DE ENERGIA ELECTRICA OFICINAS ADMINISTRATIVAS Y TECNICAS SEGUN MEDIDOR R785Y3 SEGUN FACTURA BF0024287659</t>
  </si>
  <si>
    <t>PAGO POR COMPRA DE DIESEL PARA MAQUINARIA DE FACTURA FE7314</t>
  </si>
  <si>
    <t>PAGO POR COMPRA DE REFACCIONES Y MATERIAL PARA OBRA SEGUN FACTURAS F249645 Y F249941</t>
  </si>
  <si>
    <t>PAGO POR COMPRA DE LLANTA SEGUN FACTURA A001296</t>
  </si>
  <si>
    <t>PAGO POR COMPRA DE LLANTAS SEGUN FACTURA CFDI22567</t>
  </si>
  <si>
    <t>PAGO POR ABONO A FACTURA A241</t>
  </si>
  <si>
    <t>PAGO POR IMPRESION DE FORMATOS DE VALES DE SALIDA DE ALMACEN SEGUN FACTURA 1251</t>
  </si>
  <si>
    <t>PAGO POR COMPRA DE COMBUSTIBLE PARA UNIDADES SEGUNF ACTURAS FEAC383557, FEAC383558 Y FEAC383559</t>
  </si>
  <si>
    <t>PAGO POR SERVICIO DE COLOCACION DE CONCRETO SEGUN FACTURAS A669 Y A670</t>
  </si>
  <si>
    <t>PAGO POR SERVICIO DE AGUA PURIFICADA SEGUN FACTURA A611</t>
  </si>
  <si>
    <t>PAGO POR COMPRA DE DIESEL PARA MAQUINARIA SEGUN FACTURA FE007479</t>
  </si>
  <si>
    <t>PAGO POR COMPRA DE CONTRAJUNTAS PARA OBRA IGNACIO ZARAGOZA SEGUN FACTURA I30034</t>
  </si>
  <si>
    <t>REPOSICION DE GASTOS REALIZADOS PARA OBRA Y VIAJE A CULIACAN POR ENTREGA DE INFORMACION SOLICITADA POR LA ASE</t>
  </si>
  <si>
    <t>PAGO POR COMPRA DE MATERIALES PARA OBRA SEGUN FACTURA I3092</t>
  </si>
  <si>
    <t>PAGO POR SERVICIOS PRESTADOS DE ACTUALIZACION PORTAL DE TRANSPARENCIA SEGUN FACTURA 378</t>
  </si>
  <si>
    <t>REPOSICION POR GASTOS DE CAFETERIA PARA DIRECCION GENERAL SEGUN FACTURA ICAAE722682</t>
  </si>
  <si>
    <t>PAGO POR CONSUMO DE COMBUSTIBLES SEGUN FACTURAS FEAC383560, FEAC384322, FEAC384323 Y FEAC384324</t>
  </si>
  <si>
    <t>PAGO POR SERVICIO DE TELEFONIA FIJA LINEA 6688152957 SEGUN FACTURA EFCEA060</t>
  </si>
  <si>
    <t>PAGO POR SERVICIO TELEFONIA FIJA LINEA 6688184917 SEGUN FACTURA 9DE74032</t>
  </si>
  <si>
    <t>PAGO POR COLOCACION DE CONCRETO SEGUN FACTURA A680</t>
  </si>
  <si>
    <t>PAGO POR COMPRA DE CEMENTO GRIS A GRANEL SEGUN FACTURA ZFE12332439</t>
  </si>
  <si>
    <t>PAGO POR RENTA DE CONFORMADORA Y DE CAMION CISTERNA SEGUN FACTURAS A1155 Y A1156</t>
  </si>
  <si>
    <t>REPOSICION DE GASTOS REALIZADOS POR VIAJE A CULIACAN A REUNION DE TRABAJO CON PERSONAL DE CONAGUA</t>
  </si>
  <si>
    <t>REPOSICION DE GASTOS REALIZADOS POR VIAJE A CULIACAN, SINALOA ENTREGA DE DOCUMENTOS SOLICITADOS POR LA ASE PARA SU REVISION</t>
  </si>
  <si>
    <t xml:space="preserve">Fecha </t>
  </si>
  <si>
    <t>Suma</t>
  </si>
  <si>
    <t>Total</t>
  </si>
  <si>
    <t xml:space="preserve">Gasto Trimestral </t>
  </si>
  <si>
    <t xml:space="preserve">Monto </t>
  </si>
  <si>
    <t xml:space="preserve">1er. Trimestre </t>
  </si>
  <si>
    <t xml:space="preserve">2do. Trimestre </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</si>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</sst>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5" x14ac:knownFonts="1">
    <font>
      <sz val="11"/>
      <color indexed="8"/>
      <name val="Calibri"/>
      <family val="2"/>
      <scheme val="minor"/>
    </font>
    <font>
      <sz val="10"/>
      <color indexed="8"/>
      <name val="Arial"/>
    </font>
    <font>
      <sz val="11"/>
      <color indexed="8"/>
      <name val="Calibri"/>
      <family val="2"/>
      <scheme val="minor"/>
    </font>
    <font>
      <b/>
      <sz val="11"/>
      <color indexed="8"/>
      <name val="Calibri"/>
      <family val="2"/>
      <scheme val="minor"/>
    </font>
    <font>
      <sz val="10"/>
      <color indexed="8"/>
      <name val="Arial"/>
      <family val="2"/>
    </font>
  </fonts>
  <fills count="3">
    <fill>
      <patternFill patternType="none"/>
    </fill>
    <fill>
      <patternFill patternType="gray125"/>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3" fontId="2"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Font="1" applyBorder="1" applyAlignment="1">
      <alignment vertical="top"/>
    </xf>
    <xf numFmtId="164" fontId="0" fillId="0" borderId="0" xfId="0" applyNumberFormat="1" applyFont="1" applyBorder="1" applyAlignment="1">
      <alignment vertical="top"/>
    </xf>
    <xf numFmtId="43" fontId="0" fillId="0" borderId="0" xfId="1" applyFont="1" applyBorder="1" applyAlignment="1">
      <alignment vertical="top"/>
    </xf>
    <xf numFmtId="43" fontId="0" fillId="0" borderId="0" xfId="0" applyNumberFormat="1"/>
    <xf numFmtId="4" fontId="0" fillId="0" borderId="1" xfId="0" applyNumberFormat="1" applyBorder="1"/>
    <xf numFmtId="0" fontId="0" fillId="0" borderId="1" xfId="0" applyBorder="1"/>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0" fillId="0" borderId="0" xfId="0" applyFill="1"/>
    <xf numFmtId="0" fontId="0" fillId="0" borderId="0" xfId="0" applyFont="1" applyFill="1" applyBorder="1" applyAlignment="1">
      <alignment vertical="top"/>
    </xf>
    <xf numFmtId="164" fontId="0" fillId="0" borderId="0" xfId="0" applyNumberFormat="1" applyFont="1" applyFill="1" applyBorder="1" applyAlignment="1">
      <alignment vertical="top"/>
    </xf>
    <xf numFmtId="43" fontId="0" fillId="0" borderId="0" xfId="1" applyFont="1" applyFill="1" applyBorder="1" applyAlignment="1">
      <alignment vertical="top"/>
    </xf>
    <xf numFmtId="43" fontId="0" fillId="0" borderId="0" xfId="0" applyNumberFormat="1" applyFill="1"/>
    <xf numFmtId="0" fontId="0" fillId="0" borderId="1" xfId="0" applyFont="1" applyFill="1" applyBorder="1" applyAlignment="1">
      <alignment vertical="top"/>
    </xf>
    <xf numFmtId="4" fontId="0" fillId="0" borderId="1" xfId="0" applyNumberFormat="1" applyFill="1" applyBorder="1"/>
    <xf numFmtId="0" fontId="0" fillId="0" borderId="1" xfId="0" applyFill="1" applyBorder="1"/>
    <xf numFmtId="0" fontId="0" fillId="0" borderId="1" xfId="0" applyBorder="1" applyAlignment="1">
      <alignment horizontal="center"/>
    </xf>
    <xf numFmtId="4" fontId="0" fillId="0" borderId="1" xfId="0" applyNumberFormat="1" applyFont="1" applyBorder="1"/>
    <xf numFmtId="4" fontId="3" fillId="0" borderId="1" xfId="0" applyNumberFormat="1" applyFont="1" applyBorder="1"/>
    <xf numFmtId="0" fontId="4" fillId="0" borderId="1" xfId="0" applyFont="1" applyFill="1" applyBorder="1" applyAlignment="1">
      <alignment horizontal="center" wrapText="1"/>
    </xf>
    <xf numFmtId="43" fontId="0" fillId="0" borderId="1" xfId="0" applyNumberFormat="1" applyFill="1" applyBorder="1"/>
    <xf numFmtId="43" fontId="0" fillId="0" borderId="1" xfId="1" applyFont="1" applyFill="1" applyBorder="1" applyAlignment="1">
      <alignment vertical="top"/>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Gasto en Combustible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COMBUSTIBLE!$B$28</c:f>
              <c:strCache>
                <c:ptCount val="1"/>
                <c:pt idx="0">
                  <c:v>Suma</c:v>
                </c:pt>
              </c:strCache>
            </c:strRef>
          </c:tx>
          <c:invertIfNegative val="0"/>
          <c:cat>
            <c:strRef>
              <c:f>COMBUSTIBLE!$A$29:$A$30</c:f>
              <c:strCache>
                <c:ptCount val="2"/>
                <c:pt idx="0">
                  <c:v>SERVICIOS DEL VALLE DEL FUERTE, S.A. DE C.V.</c:v>
                </c:pt>
                <c:pt idx="1">
                  <c:v>DIESEL Y ENERGETICOS DE MEXICO, SA DE CV</c:v>
                </c:pt>
              </c:strCache>
            </c:strRef>
          </c:cat>
          <c:val>
            <c:numRef>
              <c:f>COMBUSTIBLE!$B$29:$B$30</c:f>
              <c:numCache>
                <c:formatCode>#,##0.00</c:formatCode>
                <c:ptCount val="2"/>
                <c:pt idx="0">
                  <c:v>177513</c:v>
                </c:pt>
                <c:pt idx="1">
                  <c:v>381850</c:v>
                </c:pt>
              </c:numCache>
            </c:numRef>
          </c:val>
        </c:ser>
        <c:dLbls>
          <c:showLegendKey val="0"/>
          <c:showVal val="1"/>
          <c:showCatName val="0"/>
          <c:showSerName val="0"/>
          <c:showPercent val="0"/>
          <c:showBubbleSize val="0"/>
        </c:dLbls>
        <c:gapWidth val="150"/>
        <c:shape val="cylinder"/>
        <c:axId val="70184448"/>
        <c:axId val="204426048"/>
        <c:axId val="0"/>
      </c:bar3DChart>
      <c:catAx>
        <c:axId val="70184448"/>
        <c:scaling>
          <c:orientation val="minMax"/>
        </c:scaling>
        <c:delete val="0"/>
        <c:axPos val="b"/>
        <c:majorTickMark val="none"/>
        <c:minorTickMark val="none"/>
        <c:tickLblPos val="nextTo"/>
        <c:crossAx val="204426048"/>
        <c:crosses val="autoZero"/>
        <c:auto val="1"/>
        <c:lblAlgn val="ctr"/>
        <c:lblOffset val="100"/>
        <c:noMultiLvlLbl val="0"/>
      </c:catAx>
      <c:valAx>
        <c:axId val="204426048"/>
        <c:scaling>
          <c:orientation val="minMax"/>
        </c:scaling>
        <c:delete val="1"/>
        <c:axPos val="l"/>
        <c:numFmt formatCode="#,##0.00" sourceLinked="1"/>
        <c:majorTickMark val="out"/>
        <c:minorTickMark val="none"/>
        <c:tickLblPos val="nextTo"/>
        <c:crossAx val="701844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Gasto Trimestral</a:t>
            </a:r>
            <a:r>
              <a:rPr lang="en-US" baseline="0"/>
              <a:t> en Combustible </a:t>
            </a:r>
            <a:r>
              <a:rPr lang="en-US"/>
              <a:t>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COMBUSTIBLE!$B$44</c:f>
              <c:strCache>
                <c:ptCount val="1"/>
                <c:pt idx="0">
                  <c:v>Monto </c:v>
                </c:pt>
              </c:strCache>
            </c:strRef>
          </c:tx>
          <c:invertIfNegative val="0"/>
          <c:cat>
            <c:strRef>
              <c:f>COMBUSTIBLE!$A$45:$A$46</c:f>
              <c:strCache>
                <c:ptCount val="2"/>
                <c:pt idx="0">
                  <c:v>1er. Trimestre </c:v>
                </c:pt>
                <c:pt idx="1">
                  <c:v>2do. Trimestre </c:v>
                </c:pt>
              </c:strCache>
            </c:strRef>
          </c:cat>
          <c:val>
            <c:numRef>
              <c:f>COMBUSTIBLE!$B$45:$B$46</c:f>
              <c:numCache>
                <c:formatCode>#,##0.00</c:formatCode>
                <c:ptCount val="2"/>
                <c:pt idx="0">
                  <c:v>547724</c:v>
                </c:pt>
                <c:pt idx="1">
                  <c:v>559363</c:v>
                </c:pt>
              </c:numCache>
            </c:numRef>
          </c:val>
        </c:ser>
        <c:dLbls>
          <c:showLegendKey val="0"/>
          <c:showVal val="1"/>
          <c:showCatName val="0"/>
          <c:showSerName val="0"/>
          <c:showPercent val="0"/>
          <c:showBubbleSize val="0"/>
        </c:dLbls>
        <c:gapWidth val="150"/>
        <c:shape val="cylinder"/>
        <c:axId val="137736704"/>
        <c:axId val="204430656"/>
        <c:axId val="0"/>
      </c:bar3DChart>
      <c:catAx>
        <c:axId val="137736704"/>
        <c:scaling>
          <c:orientation val="minMax"/>
        </c:scaling>
        <c:delete val="0"/>
        <c:axPos val="b"/>
        <c:majorTickMark val="none"/>
        <c:minorTickMark val="none"/>
        <c:tickLblPos val="nextTo"/>
        <c:crossAx val="204430656"/>
        <c:crosses val="autoZero"/>
        <c:auto val="1"/>
        <c:lblAlgn val="ctr"/>
        <c:lblOffset val="100"/>
        <c:noMultiLvlLbl val="0"/>
      </c:catAx>
      <c:valAx>
        <c:axId val="204430656"/>
        <c:scaling>
          <c:orientation val="minMax"/>
        </c:scaling>
        <c:delete val="1"/>
        <c:axPos val="l"/>
        <c:numFmt formatCode="#,##0.00" sourceLinked="1"/>
        <c:majorTickMark val="out"/>
        <c:minorTickMark val="none"/>
        <c:tickLblPos val="nextTo"/>
        <c:crossAx val="13773670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Gasto Trimestral en Servicios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SERVICIOS!$B$21</c:f>
              <c:strCache>
                <c:ptCount val="1"/>
                <c:pt idx="0">
                  <c:v>Monto </c:v>
                </c:pt>
              </c:strCache>
            </c:strRef>
          </c:tx>
          <c:invertIfNegative val="0"/>
          <c:cat>
            <c:strRef>
              <c:f>SERVICIOS!$A$22:$A$23</c:f>
              <c:strCache>
                <c:ptCount val="2"/>
                <c:pt idx="0">
                  <c:v>1er. Trimestre </c:v>
                </c:pt>
                <c:pt idx="1">
                  <c:v>2do. Trimestre </c:v>
                </c:pt>
              </c:strCache>
            </c:strRef>
          </c:cat>
          <c:val>
            <c:numRef>
              <c:f>SERVICIOS!$B$22:$B$23</c:f>
              <c:numCache>
                <c:formatCode>#,##0.00</c:formatCode>
                <c:ptCount val="2"/>
                <c:pt idx="0">
                  <c:v>22787</c:v>
                </c:pt>
                <c:pt idx="1">
                  <c:v>28203</c:v>
                </c:pt>
              </c:numCache>
            </c:numRef>
          </c:val>
        </c:ser>
        <c:dLbls>
          <c:showLegendKey val="0"/>
          <c:showVal val="1"/>
          <c:showCatName val="0"/>
          <c:showSerName val="0"/>
          <c:showPercent val="0"/>
          <c:showBubbleSize val="0"/>
        </c:dLbls>
        <c:gapWidth val="150"/>
        <c:shape val="cylinder"/>
        <c:axId val="137755648"/>
        <c:axId val="204314816"/>
        <c:axId val="0"/>
      </c:bar3DChart>
      <c:catAx>
        <c:axId val="137755648"/>
        <c:scaling>
          <c:orientation val="minMax"/>
        </c:scaling>
        <c:delete val="0"/>
        <c:axPos val="b"/>
        <c:majorTickMark val="none"/>
        <c:minorTickMark val="none"/>
        <c:tickLblPos val="nextTo"/>
        <c:crossAx val="204314816"/>
        <c:crosses val="autoZero"/>
        <c:auto val="1"/>
        <c:lblAlgn val="ctr"/>
        <c:lblOffset val="100"/>
        <c:noMultiLvlLbl val="0"/>
      </c:catAx>
      <c:valAx>
        <c:axId val="204314816"/>
        <c:scaling>
          <c:orientation val="minMax"/>
        </c:scaling>
        <c:delete val="1"/>
        <c:axPos val="l"/>
        <c:numFmt formatCode="#,##0.00" sourceLinked="1"/>
        <c:majorTickMark val="none"/>
        <c:minorTickMark val="none"/>
        <c:tickLblPos val="nextTo"/>
        <c:crossAx val="13775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Gasto en Arrendamientos</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ARRENDAMIENTOS!$B$24</c:f>
              <c:strCache>
                <c:ptCount val="1"/>
                <c:pt idx="0">
                  <c:v>Suma</c:v>
                </c:pt>
              </c:strCache>
            </c:strRef>
          </c:tx>
          <c:invertIfNegative val="0"/>
          <c:cat>
            <c:strRef>
              <c:f>ARRENDAMIENTOS!$A$25:$A$30</c:f>
              <c:strCache>
                <c:ptCount val="6"/>
                <c:pt idx="0">
                  <c:v>MAGDALENA RUBIO CARRILLO</c:v>
                </c:pt>
                <c:pt idx="1">
                  <c:v>GRUPO TECNOLOGICO MDX, S.A. DE C.V.</c:v>
                </c:pt>
                <c:pt idx="2">
                  <c:v>RGV INSTALACIONES, SA DE CV</c:v>
                </c:pt>
                <c:pt idx="3">
                  <c:v>CONSTRUCTORA E INMOBILIARIA LM SA DE CV</c:v>
                </c:pt>
                <c:pt idx="4">
                  <c:v>ICAM ARQUITECTOS, SA DE CV</c:v>
                </c:pt>
                <c:pt idx="5">
                  <c:v>COYDU, SA DE CV</c:v>
                </c:pt>
              </c:strCache>
            </c:strRef>
          </c:cat>
          <c:val>
            <c:numRef>
              <c:f>ARRENDAMIENTOS!$B$25:$B$30</c:f>
              <c:numCache>
                <c:formatCode>_(* #,##0.00_);_(* \(#,##0.00\);_(* "-"??_);_(@_)</c:formatCode>
                <c:ptCount val="6"/>
                <c:pt idx="0">
                  <c:v>6300</c:v>
                </c:pt>
                <c:pt idx="1">
                  <c:v>9974</c:v>
                </c:pt>
                <c:pt idx="2">
                  <c:v>142999</c:v>
                </c:pt>
                <c:pt idx="3">
                  <c:v>153598</c:v>
                </c:pt>
                <c:pt idx="4">
                  <c:v>169012</c:v>
                </c:pt>
                <c:pt idx="5">
                  <c:v>303340</c:v>
                </c:pt>
              </c:numCache>
            </c:numRef>
          </c:val>
        </c:ser>
        <c:dLbls>
          <c:showLegendKey val="0"/>
          <c:showVal val="1"/>
          <c:showCatName val="0"/>
          <c:showSerName val="0"/>
          <c:showPercent val="0"/>
          <c:showBubbleSize val="0"/>
        </c:dLbls>
        <c:gapWidth val="150"/>
        <c:shape val="cylinder"/>
        <c:axId val="42993152"/>
        <c:axId val="70074368"/>
        <c:axId val="0"/>
      </c:bar3DChart>
      <c:catAx>
        <c:axId val="42993152"/>
        <c:scaling>
          <c:orientation val="minMax"/>
        </c:scaling>
        <c:delete val="0"/>
        <c:axPos val="b"/>
        <c:majorTickMark val="none"/>
        <c:minorTickMark val="none"/>
        <c:tickLblPos val="nextTo"/>
        <c:crossAx val="70074368"/>
        <c:crosses val="autoZero"/>
        <c:auto val="1"/>
        <c:lblAlgn val="ctr"/>
        <c:lblOffset val="100"/>
        <c:noMultiLvlLbl val="0"/>
      </c:catAx>
      <c:valAx>
        <c:axId val="70074368"/>
        <c:scaling>
          <c:orientation val="minMax"/>
        </c:scaling>
        <c:delete val="1"/>
        <c:axPos val="l"/>
        <c:numFmt formatCode="_(* #,##0.00_);_(* \(#,##0.00\);_(* &quot;-&quot;??_);_(@_)" sourceLinked="1"/>
        <c:majorTickMark val="out"/>
        <c:minorTickMark val="none"/>
        <c:tickLblPos val="nextTo"/>
        <c:crossAx val="4299315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Gasto</a:t>
            </a:r>
            <a:r>
              <a:rPr lang="en-US" baseline="0"/>
              <a:t> Trimestral en Arrendamientos</a:t>
            </a:r>
            <a:r>
              <a:rPr lang="en-US"/>
              <a:t>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ARRENDAMIENTOS!$B$50</c:f>
              <c:strCache>
                <c:ptCount val="1"/>
                <c:pt idx="0">
                  <c:v>Monto </c:v>
                </c:pt>
              </c:strCache>
            </c:strRef>
          </c:tx>
          <c:invertIfNegative val="0"/>
          <c:cat>
            <c:strRef>
              <c:f>ARRENDAMIENTOS!$A$51:$A$52</c:f>
              <c:strCache>
                <c:ptCount val="2"/>
                <c:pt idx="0">
                  <c:v>1er. Trimestre </c:v>
                </c:pt>
                <c:pt idx="1">
                  <c:v>2do. Trimestre </c:v>
                </c:pt>
              </c:strCache>
            </c:strRef>
          </c:cat>
          <c:val>
            <c:numRef>
              <c:f>ARRENDAMIENTOS!$B$51:$B$52</c:f>
              <c:numCache>
                <c:formatCode>#,##0.00</c:formatCode>
                <c:ptCount val="2"/>
                <c:pt idx="0">
                  <c:v>351875</c:v>
                </c:pt>
                <c:pt idx="1">
                  <c:v>785223</c:v>
                </c:pt>
              </c:numCache>
            </c:numRef>
          </c:val>
        </c:ser>
        <c:dLbls>
          <c:showLegendKey val="0"/>
          <c:showVal val="1"/>
          <c:showCatName val="0"/>
          <c:showSerName val="0"/>
          <c:showPercent val="0"/>
          <c:showBubbleSize val="0"/>
        </c:dLbls>
        <c:gapWidth val="150"/>
        <c:shape val="cylinder"/>
        <c:axId val="137753088"/>
        <c:axId val="209060416"/>
        <c:axId val="0"/>
      </c:bar3DChart>
      <c:catAx>
        <c:axId val="137753088"/>
        <c:scaling>
          <c:orientation val="minMax"/>
        </c:scaling>
        <c:delete val="0"/>
        <c:axPos val="b"/>
        <c:majorTickMark val="none"/>
        <c:minorTickMark val="none"/>
        <c:tickLblPos val="nextTo"/>
        <c:crossAx val="209060416"/>
        <c:crosses val="autoZero"/>
        <c:auto val="1"/>
        <c:lblAlgn val="ctr"/>
        <c:lblOffset val="100"/>
        <c:noMultiLvlLbl val="0"/>
      </c:catAx>
      <c:valAx>
        <c:axId val="209060416"/>
        <c:scaling>
          <c:orientation val="minMax"/>
        </c:scaling>
        <c:delete val="1"/>
        <c:axPos val="l"/>
        <c:numFmt formatCode="#,##0.00" sourceLinked="1"/>
        <c:majorTickMark val="out"/>
        <c:minorTickMark val="none"/>
        <c:tickLblPos val="nextTo"/>
        <c:crossAx val="13775308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514350</xdr:colOff>
      <xdr:row>24</xdr:row>
      <xdr:rowOff>47625</xdr:rowOff>
    </xdr:from>
    <xdr:to>
      <xdr:col>3</xdr:col>
      <xdr:colOff>142875</xdr:colOff>
      <xdr:row>38</xdr:row>
      <xdr:rowOff>123825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40</xdr:row>
      <xdr:rowOff>57150</xdr:rowOff>
    </xdr:from>
    <xdr:to>
      <xdr:col>3</xdr:col>
      <xdr:colOff>161925</xdr:colOff>
      <xdr:row>54</xdr:row>
      <xdr:rowOff>133350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333375</xdr:colOff>
      <xdr:row>17</xdr:row>
      <xdr:rowOff>133350</xdr:rowOff>
    </xdr:from>
    <xdr:to>
      <xdr:col>2</xdr:col>
      <xdr:colOff>4905375</xdr:colOff>
      <xdr:row>32</xdr:row>
      <xdr:rowOff>19050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209549</xdr:colOff>
      <xdr:row>21</xdr:row>
      <xdr:rowOff>180975</xdr:rowOff>
    </xdr:from>
    <xdr:to>
      <xdr:col>5</xdr:col>
      <xdr:colOff>314324</xdr:colOff>
      <xdr:row>41</xdr:row>
      <xdr:rowOff>104775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219074</xdr:colOff>
      <xdr:row>43</xdr:row>
      <xdr:rowOff>152400</xdr:rowOff>
    </xdr:from>
    <xdr:to>
      <xdr:col>4</xdr:col>
      <xdr:colOff>552449</xdr:colOff>
      <xdr:row>58</xdr:row>
      <xdr:rowOff>38100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3"/>
  <sheetViews>
    <sheetView tabSelected="1" workbookViewId="0">
      <selection activeCell="C4" sqref="C4"/>
    </sheetView>
  </sheetViews>
  <sheetFormatPr baseColWidth="10" defaultColWidth="9.140625" defaultRowHeight="15" x14ac:dyDescent="0.25"/>
  <cols>
    <col min="1" max="1" width="61" customWidth="1"/>
    <col min="2" max="2" width="14.140625" customWidth="1"/>
    <col min="3" max="3" width="74.140625" customWidth="1"/>
    <col min="4" max="4" width="19.5703125" bestFit="1" customWidth="1"/>
  </cols>
  <sheetData>
    <row r="1" spans="1:4" ht="26.25" x14ac:dyDescent="0.25">
      <c r="A1" s="1" t="s">
        <v>0</v>
      </c>
      <c r="B1" s="1" t="s">
        <v>420</v>
      </c>
      <c r="C1" s="1" t="s">
        <v>1</v>
      </c>
      <c r="D1" s="1" t="s">
        <v>2</v>
      </c>
    </row>
    <row r="2" spans="1:4" x14ac:dyDescent="0.25">
      <c r="A2" s="2" t="s">
        <v>3</v>
      </c>
      <c r="B2" s="3">
        <v>44338</v>
      </c>
      <c r="C2" s="2" t="s">
        <v>331</v>
      </c>
      <c r="D2" s="4">
        <v>12810</v>
      </c>
    </row>
    <row r="3" spans="1:4" x14ac:dyDescent="0.25">
      <c r="A3" s="2" t="s">
        <v>4</v>
      </c>
      <c r="B3" s="3">
        <v>44295</v>
      </c>
      <c r="C3" s="2" t="s">
        <v>142</v>
      </c>
      <c r="D3" s="4">
        <v>756</v>
      </c>
    </row>
    <row r="4" spans="1:4" x14ac:dyDescent="0.25">
      <c r="A4" s="2" t="s">
        <v>4</v>
      </c>
      <c r="B4" s="3">
        <v>44324</v>
      </c>
      <c r="C4" s="2" t="s">
        <v>264</v>
      </c>
      <c r="D4" s="4">
        <v>1670</v>
      </c>
    </row>
    <row r="5" spans="1:4" x14ac:dyDescent="0.25">
      <c r="A5" s="2" t="s">
        <v>4</v>
      </c>
      <c r="B5" s="3">
        <v>44338</v>
      </c>
      <c r="C5" s="2" t="s">
        <v>332</v>
      </c>
      <c r="D5" s="4">
        <v>2017</v>
      </c>
    </row>
    <row r="6" spans="1:4" x14ac:dyDescent="0.25">
      <c r="A6" s="2" t="s">
        <v>105</v>
      </c>
      <c r="B6" s="3">
        <v>44294</v>
      </c>
      <c r="C6" s="2" t="s">
        <v>140</v>
      </c>
      <c r="D6" s="4">
        <v>1276</v>
      </c>
    </row>
    <row r="7" spans="1:4" x14ac:dyDescent="0.25">
      <c r="A7" s="2" t="s">
        <v>5</v>
      </c>
      <c r="B7" s="3">
        <v>44324</v>
      </c>
      <c r="C7" s="2" t="s">
        <v>265</v>
      </c>
      <c r="D7" s="4">
        <v>2876</v>
      </c>
    </row>
    <row r="8" spans="1:4" x14ac:dyDescent="0.25">
      <c r="A8" s="2" t="s">
        <v>6</v>
      </c>
      <c r="B8" s="3">
        <v>44302</v>
      </c>
      <c r="C8" s="2" t="s">
        <v>163</v>
      </c>
      <c r="D8" s="4">
        <v>37584</v>
      </c>
    </row>
    <row r="9" spans="1:4" x14ac:dyDescent="0.25">
      <c r="A9" s="2" t="s">
        <v>7</v>
      </c>
      <c r="B9" s="3">
        <v>44302</v>
      </c>
      <c r="C9" s="2" t="s">
        <v>164</v>
      </c>
      <c r="D9" s="4">
        <v>2598</v>
      </c>
    </row>
    <row r="10" spans="1:4" x14ac:dyDescent="0.25">
      <c r="A10" s="2" t="s">
        <v>7</v>
      </c>
      <c r="B10" s="3">
        <v>44309</v>
      </c>
      <c r="C10" s="2" t="s">
        <v>196</v>
      </c>
      <c r="D10" s="4">
        <v>444</v>
      </c>
    </row>
    <row r="11" spans="1:4" x14ac:dyDescent="0.25">
      <c r="A11" s="2" t="s">
        <v>7</v>
      </c>
      <c r="B11" s="3">
        <v>44323</v>
      </c>
      <c r="C11" s="2" t="s">
        <v>255</v>
      </c>
      <c r="D11" s="4">
        <v>890</v>
      </c>
    </row>
    <row r="12" spans="1:4" x14ac:dyDescent="0.25">
      <c r="A12" s="2" t="s">
        <v>7</v>
      </c>
      <c r="B12" s="3">
        <v>44330</v>
      </c>
      <c r="C12" s="2" t="s">
        <v>302</v>
      </c>
      <c r="D12" s="4">
        <v>3256</v>
      </c>
    </row>
    <row r="13" spans="1:4" x14ac:dyDescent="0.25">
      <c r="A13" s="2" t="s">
        <v>8</v>
      </c>
      <c r="B13" s="3">
        <v>44316</v>
      </c>
      <c r="C13" s="2" t="s">
        <v>224</v>
      </c>
      <c r="D13" s="4">
        <v>394</v>
      </c>
    </row>
    <row r="14" spans="1:4" x14ac:dyDescent="0.25">
      <c r="A14" s="2" t="s">
        <v>8</v>
      </c>
      <c r="B14" s="3">
        <v>44331</v>
      </c>
      <c r="C14" s="2" t="s">
        <v>317</v>
      </c>
      <c r="D14" s="4">
        <v>394</v>
      </c>
    </row>
    <row r="15" spans="1:4" x14ac:dyDescent="0.25">
      <c r="A15" s="2" t="s">
        <v>124</v>
      </c>
      <c r="B15" s="3">
        <v>44342</v>
      </c>
      <c r="C15" s="2" t="s">
        <v>361</v>
      </c>
      <c r="D15" s="4">
        <v>99</v>
      </c>
    </row>
    <row r="16" spans="1:4" x14ac:dyDescent="0.25">
      <c r="A16" s="2" t="s">
        <v>9</v>
      </c>
      <c r="B16" s="3">
        <v>44294</v>
      </c>
      <c r="C16" s="2" t="s">
        <v>141</v>
      </c>
      <c r="D16" s="4">
        <v>1028</v>
      </c>
    </row>
    <row r="17" spans="1:4" x14ac:dyDescent="0.25">
      <c r="A17" s="2" t="s">
        <v>9</v>
      </c>
      <c r="B17" s="3">
        <v>44320</v>
      </c>
      <c r="C17" s="2" t="s">
        <v>248</v>
      </c>
      <c r="D17" s="4">
        <v>190</v>
      </c>
    </row>
    <row r="18" spans="1:4" x14ac:dyDescent="0.25">
      <c r="A18" s="2" t="s">
        <v>9</v>
      </c>
      <c r="B18" s="3">
        <v>44342</v>
      </c>
      <c r="C18" s="2" t="s">
        <v>361</v>
      </c>
      <c r="D18" s="4">
        <v>635</v>
      </c>
    </row>
    <row r="19" spans="1:4" x14ac:dyDescent="0.25">
      <c r="A19" s="2" t="s">
        <v>9</v>
      </c>
      <c r="B19" s="3">
        <v>44348</v>
      </c>
      <c r="C19" s="2" t="s">
        <v>368</v>
      </c>
      <c r="D19" s="4">
        <v>370</v>
      </c>
    </row>
    <row r="20" spans="1:4" x14ac:dyDescent="0.25">
      <c r="A20" s="2" t="s">
        <v>9</v>
      </c>
      <c r="B20" s="3">
        <v>44364</v>
      </c>
      <c r="C20" s="2" t="s">
        <v>392</v>
      </c>
      <c r="D20" s="4">
        <v>179</v>
      </c>
    </row>
    <row r="21" spans="1:4" x14ac:dyDescent="0.25">
      <c r="A21" s="2" t="s">
        <v>129</v>
      </c>
      <c r="B21" s="3">
        <v>44348</v>
      </c>
      <c r="C21" s="2" t="s">
        <v>369</v>
      </c>
      <c r="D21" s="4">
        <v>986</v>
      </c>
    </row>
    <row r="22" spans="1:4" x14ac:dyDescent="0.25">
      <c r="A22" s="2" t="s">
        <v>10</v>
      </c>
      <c r="B22" s="3">
        <v>44294</v>
      </c>
      <c r="C22" s="2" t="s">
        <v>141</v>
      </c>
      <c r="D22" s="4">
        <v>1800</v>
      </c>
    </row>
    <row r="23" spans="1:4" x14ac:dyDescent="0.25">
      <c r="A23" s="2" t="s">
        <v>10</v>
      </c>
      <c r="B23" s="3">
        <v>44305</v>
      </c>
      <c r="C23" s="2" t="s">
        <v>187</v>
      </c>
      <c r="D23" s="4">
        <v>1634</v>
      </c>
    </row>
    <row r="24" spans="1:4" x14ac:dyDescent="0.25">
      <c r="A24" s="2" t="s">
        <v>10</v>
      </c>
      <c r="B24" s="3">
        <v>44312</v>
      </c>
      <c r="C24" s="2" t="s">
        <v>220</v>
      </c>
      <c r="D24" s="4">
        <v>710</v>
      </c>
    </row>
    <row r="25" spans="1:4" x14ac:dyDescent="0.25">
      <c r="A25" s="2" t="s">
        <v>10</v>
      </c>
      <c r="B25" s="3">
        <v>44313</v>
      </c>
      <c r="C25" s="2" t="s">
        <v>221</v>
      </c>
      <c r="D25" s="4">
        <v>1173</v>
      </c>
    </row>
    <row r="26" spans="1:4" x14ac:dyDescent="0.25">
      <c r="A26" s="2" t="s">
        <v>10</v>
      </c>
      <c r="B26" s="3">
        <v>44324</v>
      </c>
      <c r="C26" s="2" t="s">
        <v>266</v>
      </c>
      <c r="D26" s="4">
        <v>1515</v>
      </c>
    </row>
    <row r="27" spans="1:4" x14ac:dyDescent="0.25">
      <c r="A27" s="2" t="s">
        <v>10</v>
      </c>
      <c r="B27" s="3">
        <v>44343</v>
      </c>
      <c r="C27" s="2" t="s">
        <v>362</v>
      </c>
      <c r="D27" s="4">
        <v>2871</v>
      </c>
    </row>
    <row r="28" spans="1:4" x14ac:dyDescent="0.25">
      <c r="A28" s="2" t="s">
        <v>11</v>
      </c>
      <c r="B28" s="3">
        <v>44348</v>
      </c>
      <c r="C28" s="2" t="s">
        <v>368</v>
      </c>
      <c r="D28" s="4">
        <v>72</v>
      </c>
    </row>
    <row r="29" spans="1:4" x14ac:dyDescent="0.25">
      <c r="A29" s="2" t="s">
        <v>11</v>
      </c>
      <c r="B29" s="3">
        <v>44364</v>
      </c>
      <c r="C29" s="2" t="s">
        <v>392</v>
      </c>
      <c r="D29" s="4">
        <v>96</v>
      </c>
    </row>
    <row r="30" spans="1:4" x14ac:dyDescent="0.25">
      <c r="A30" s="2" t="s">
        <v>11</v>
      </c>
      <c r="B30" s="3">
        <v>44372</v>
      </c>
      <c r="C30" s="2" t="s">
        <v>408</v>
      </c>
      <c r="D30" s="4">
        <v>96</v>
      </c>
    </row>
    <row r="31" spans="1:4" x14ac:dyDescent="0.25">
      <c r="A31" s="2" t="s">
        <v>11</v>
      </c>
      <c r="B31" s="3">
        <v>44377</v>
      </c>
      <c r="C31" s="2" t="s">
        <v>418</v>
      </c>
      <c r="D31" s="4">
        <v>120</v>
      </c>
    </row>
    <row r="32" spans="1:4" x14ac:dyDescent="0.25">
      <c r="A32" s="2" t="s">
        <v>12</v>
      </c>
      <c r="B32" s="3">
        <v>44324</v>
      </c>
      <c r="C32" s="2" t="s">
        <v>267</v>
      </c>
      <c r="D32" s="4">
        <v>1843</v>
      </c>
    </row>
    <row r="33" spans="1:4" x14ac:dyDescent="0.25">
      <c r="A33" s="2" t="s">
        <v>111</v>
      </c>
      <c r="B33" s="3">
        <v>44305</v>
      </c>
      <c r="C33" s="2" t="s">
        <v>188</v>
      </c>
      <c r="D33" s="4">
        <v>1067</v>
      </c>
    </row>
    <row r="34" spans="1:4" x14ac:dyDescent="0.25">
      <c r="A34" s="2" t="s">
        <v>13</v>
      </c>
      <c r="B34" s="3">
        <v>44295</v>
      </c>
      <c r="C34" s="2" t="s">
        <v>143</v>
      </c>
      <c r="D34" s="4">
        <v>131544</v>
      </c>
    </row>
    <row r="35" spans="1:4" x14ac:dyDescent="0.25">
      <c r="A35" s="2" t="s">
        <v>13</v>
      </c>
      <c r="B35" s="3">
        <v>44300</v>
      </c>
      <c r="C35" s="2" t="s">
        <v>162</v>
      </c>
      <c r="D35" s="4">
        <v>22388</v>
      </c>
    </row>
    <row r="36" spans="1:4" x14ac:dyDescent="0.25">
      <c r="A36" s="2" t="s">
        <v>13</v>
      </c>
      <c r="B36" s="3">
        <v>44307</v>
      </c>
      <c r="C36" s="2" t="s">
        <v>191</v>
      </c>
      <c r="D36" s="4">
        <v>133684</v>
      </c>
    </row>
    <row r="37" spans="1:4" x14ac:dyDescent="0.25">
      <c r="A37" s="2" t="s">
        <v>13</v>
      </c>
      <c r="B37" s="3">
        <v>44315</v>
      </c>
      <c r="C37" s="2" t="s">
        <v>223</v>
      </c>
      <c r="D37" s="4">
        <v>133647</v>
      </c>
    </row>
    <row r="38" spans="1:4" x14ac:dyDescent="0.25">
      <c r="A38" s="2" t="s">
        <v>13</v>
      </c>
      <c r="B38" s="3">
        <v>44345</v>
      </c>
      <c r="C38" s="2" t="s">
        <v>364</v>
      </c>
      <c r="D38" s="4">
        <v>133684</v>
      </c>
    </row>
    <row r="39" spans="1:4" x14ac:dyDescent="0.25">
      <c r="A39" s="2" t="s">
        <v>13</v>
      </c>
      <c r="B39" s="3">
        <v>44364</v>
      </c>
      <c r="C39" s="2" t="s">
        <v>393</v>
      </c>
      <c r="D39" s="4">
        <v>114147</v>
      </c>
    </row>
    <row r="40" spans="1:4" x14ac:dyDescent="0.25">
      <c r="A40" s="2" t="s">
        <v>13</v>
      </c>
      <c r="B40" s="3">
        <v>44373</v>
      </c>
      <c r="C40" s="2" t="s">
        <v>416</v>
      </c>
      <c r="D40" s="4">
        <v>129439</v>
      </c>
    </row>
    <row r="41" spans="1:4" x14ac:dyDescent="0.25">
      <c r="A41" s="2" t="s">
        <v>108</v>
      </c>
      <c r="B41" s="3">
        <v>44303</v>
      </c>
      <c r="C41" s="2" t="s">
        <v>184</v>
      </c>
      <c r="D41" s="4">
        <v>1675</v>
      </c>
    </row>
    <row r="42" spans="1:4" x14ac:dyDescent="0.25">
      <c r="A42" s="2" t="s">
        <v>14</v>
      </c>
      <c r="B42" s="3">
        <v>44302</v>
      </c>
      <c r="C42" s="2" t="s">
        <v>165</v>
      </c>
      <c r="D42" s="4">
        <v>5187</v>
      </c>
    </row>
    <row r="43" spans="1:4" x14ac:dyDescent="0.25">
      <c r="A43" s="2" t="s">
        <v>14</v>
      </c>
      <c r="B43" s="3">
        <v>44334</v>
      </c>
      <c r="C43" s="2" t="s">
        <v>320</v>
      </c>
      <c r="D43" s="4">
        <v>6493</v>
      </c>
    </row>
    <row r="44" spans="1:4" x14ac:dyDescent="0.25">
      <c r="A44" s="2" t="s">
        <v>14</v>
      </c>
      <c r="B44" s="3">
        <v>44365</v>
      </c>
      <c r="C44" s="2" t="s">
        <v>396</v>
      </c>
      <c r="D44" s="4">
        <v>10533</v>
      </c>
    </row>
    <row r="45" spans="1:4" x14ac:dyDescent="0.25">
      <c r="A45" s="2" t="s">
        <v>15</v>
      </c>
      <c r="B45" s="3">
        <v>44302</v>
      </c>
      <c r="C45" s="2" t="s">
        <v>166</v>
      </c>
      <c r="D45" s="4">
        <v>1734</v>
      </c>
    </row>
    <row r="46" spans="1:4" x14ac:dyDescent="0.25">
      <c r="A46" s="2" t="s">
        <v>116</v>
      </c>
      <c r="B46" s="3">
        <v>44323</v>
      </c>
      <c r="C46" s="2" t="s">
        <v>256</v>
      </c>
      <c r="D46" s="4">
        <v>6960</v>
      </c>
    </row>
    <row r="47" spans="1:4" x14ac:dyDescent="0.25">
      <c r="A47" s="2" t="s">
        <v>112</v>
      </c>
      <c r="B47" s="3">
        <v>44307</v>
      </c>
      <c r="C47" s="2" t="s">
        <v>192</v>
      </c>
      <c r="D47" s="4">
        <v>1190</v>
      </c>
    </row>
    <row r="48" spans="1:4" x14ac:dyDescent="0.25">
      <c r="A48" s="2" t="s">
        <v>112</v>
      </c>
      <c r="B48" s="3">
        <v>44334</v>
      </c>
      <c r="C48" s="2" t="s">
        <v>321</v>
      </c>
      <c r="D48" s="4">
        <v>106</v>
      </c>
    </row>
    <row r="49" spans="1:4" x14ac:dyDescent="0.25">
      <c r="A49" s="11" t="s">
        <v>117</v>
      </c>
      <c r="B49" s="12">
        <v>44330</v>
      </c>
      <c r="C49" s="11" t="s">
        <v>303</v>
      </c>
      <c r="D49" s="13">
        <v>32784</v>
      </c>
    </row>
    <row r="50" spans="1:4" x14ac:dyDescent="0.25">
      <c r="A50" s="11" t="s">
        <v>117</v>
      </c>
      <c r="B50" s="12">
        <v>44338</v>
      </c>
      <c r="C50" s="11" t="s">
        <v>333</v>
      </c>
      <c r="D50" s="13">
        <v>26448</v>
      </c>
    </row>
    <row r="51" spans="1:4" x14ac:dyDescent="0.25">
      <c r="A51" s="11" t="s">
        <v>117</v>
      </c>
      <c r="B51" s="12">
        <v>44338</v>
      </c>
      <c r="C51" s="11" t="s">
        <v>333</v>
      </c>
      <c r="D51" s="13">
        <v>10150</v>
      </c>
    </row>
    <row r="52" spans="1:4" x14ac:dyDescent="0.25">
      <c r="A52" s="11" t="s">
        <v>117</v>
      </c>
      <c r="B52" s="12">
        <v>44376</v>
      </c>
      <c r="C52" s="11" t="s">
        <v>417</v>
      </c>
      <c r="D52" s="13">
        <v>84216</v>
      </c>
    </row>
    <row r="53" spans="1:4" x14ac:dyDescent="0.25">
      <c r="A53" s="2" t="s">
        <v>16</v>
      </c>
      <c r="B53" s="3">
        <v>44327</v>
      </c>
      <c r="C53" s="2" t="s">
        <v>301</v>
      </c>
      <c r="D53" s="4">
        <v>64031</v>
      </c>
    </row>
    <row r="54" spans="1:4" x14ac:dyDescent="0.25">
      <c r="A54" s="2" t="s">
        <v>16</v>
      </c>
      <c r="B54" s="3">
        <v>44337</v>
      </c>
      <c r="C54" s="2" t="s">
        <v>326</v>
      </c>
      <c r="D54" s="4">
        <v>29789</v>
      </c>
    </row>
    <row r="55" spans="1:4" x14ac:dyDescent="0.25">
      <c r="A55" s="2" t="s">
        <v>16</v>
      </c>
      <c r="B55" s="3">
        <v>44347</v>
      </c>
      <c r="C55" s="2" t="s">
        <v>365</v>
      </c>
      <c r="D55" s="4">
        <v>34326</v>
      </c>
    </row>
    <row r="56" spans="1:4" x14ac:dyDescent="0.25">
      <c r="A56" s="2" t="s">
        <v>133</v>
      </c>
      <c r="B56" s="3">
        <v>44364</v>
      </c>
      <c r="C56" s="2" t="s">
        <v>392</v>
      </c>
      <c r="D56" s="4">
        <v>700</v>
      </c>
    </row>
    <row r="57" spans="1:4" x14ac:dyDescent="0.25">
      <c r="A57" s="11" t="s">
        <v>132</v>
      </c>
      <c r="B57" s="12">
        <v>44351</v>
      </c>
      <c r="C57" s="11" t="s">
        <v>385</v>
      </c>
      <c r="D57" s="13">
        <v>303340</v>
      </c>
    </row>
    <row r="58" spans="1:4" x14ac:dyDescent="0.25">
      <c r="A58" s="2" t="s">
        <v>17</v>
      </c>
      <c r="B58" s="3">
        <v>44324</v>
      </c>
      <c r="C58" s="2" t="s">
        <v>268</v>
      </c>
      <c r="D58" s="4">
        <v>835</v>
      </c>
    </row>
    <row r="59" spans="1:4" x14ac:dyDescent="0.25">
      <c r="A59" s="2" t="s">
        <v>17</v>
      </c>
      <c r="B59" s="3">
        <v>44338</v>
      </c>
      <c r="C59" s="2" t="s">
        <v>334</v>
      </c>
      <c r="D59" s="4">
        <v>3201</v>
      </c>
    </row>
    <row r="60" spans="1:4" x14ac:dyDescent="0.25">
      <c r="A60" s="2" t="s">
        <v>18</v>
      </c>
      <c r="B60" s="3">
        <v>44338</v>
      </c>
      <c r="C60" s="2" t="s">
        <v>335</v>
      </c>
      <c r="D60" s="4">
        <v>5566</v>
      </c>
    </row>
    <row r="61" spans="1:4" x14ac:dyDescent="0.25">
      <c r="A61" s="2" t="s">
        <v>19</v>
      </c>
      <c r="B61" s="3">
        <v>44295</v>
      </c>
      <c r="C61" s="2" t="s">
        <v>144</v>
      </c>
      <c r="D61" s="4">
        <v>75670</v>
      </c>
    </row>
    <row r="62" spans="1:4" x14ac:dyDescent="0.25">
      <c r="A62" s="2" t="s">
        <v>19</v>
      </c>
      <c r="B62" s="3">
        <v>44309</v>
      </c>
      <c r="C62" s="2" t="s">
        <v>197</v>
      </c>
      <c r="D62" s="4">
        <v>75670</v>
      </c>
    </row>
    <row r="63" spans="1:4" x14ac:dyDescent="0.25">
      <c r="A63" s="2" t="s">
        <v>19</v>
      </c>
      <c r="B63" s="3">
        <v>44324</v>
      </c>
      <c r="C63" s="2" t="s">
        <v>269</v>
      </c>
      <c r="D63" s="4">
        <v>75670</v>
      </c>
    </row>
    <row r="64" spans="1:4" x14ac:dyDescent="0.25">
      <c r="A64" s="2" t="s">
        <v>19</v>
      </c>
      <c r="B64" s="3">
        <v>44365</v>
      </c>
      <c r="C64" s="2" t="s">
        <v>397</v>
      </c>
      <c r="D64" s="4">
        <v>77420</v>
      </c>
    </row>
    <row r="65" spans="1:4" x14ac:dyDescent="0.25">
      <c r="A65" s="2" t="s">
        <v>19</v>
      </c>
      <c r="B65" s="3">
        <v>44369</v>
      </c>
      <c r="C65" s="2" t="s">
        <v>406</v>
      </c>
      <c r="D65" s="4">
        <v>77420</v>
      </c>
    </row>
    <row r="66" spans="1:4" x14ac:dyDescent="0.25">
      <c r="A66" s="2" t="s">
        <v>106</v>
      </c>
      <c r="B66" s="3">
        <v>44295</v>
      </c>
      <c r="C66" s="2" t="s">
        <v>145</v>
      </c>
      <c r="D66" s="4">
        <v>372859</v>
      </c>
    </row>
    <row r="67" spans="1:4" x14ac:dyDescent="0.25">
      <c r="A67" s="2" t="s">
        <v>106</v>
      </c>
      <c r="B67" s="3">
        <v>44337</v>
      </c>
      <c r="C67" s="2" t="s">
        <v>327</v>
      </c>
      <c r="D67" s="4">
        <v>494021</v>
      </c>
    </row>
    <row r="68" spans="1:4" x14ac:dyDescent="0.25">
      <c r="A68" s="2" t="s">
        <v>20</v>
      </c>
      <c r="B68" s="3">
        <v>44324</v>
      </c>
      <c r="C68" s="2" t="s">
        <v>270</v>
      </c>
      <c r="D68" s="4">
        <v>1485</v>
      </c>
    </row>
    <row r="69" spans="1:4" x14ac:dyDescent="0.25">
      <c r="A69" s="2" t="s">
        <v>20</v>
      </c>
      <c r="B69" s="3">
        <v>44338</v>
      </c>
      <c r="C69" s="2" t="s">
        <v>336</v>
      </c>
      <c r="D69" s="4">
        <v>3757</v>
      </c>
    </row>
    <row r="70" spans="1:4" x14ac:dyDescent="0.25">
      <c r="A70" s="2" t="s">
        <v>115</v>
      </c>
      <c r="B70" s="3">
        <v>44321</v>
      </c>
      <c r="C70" s="2" t="s">
        <v>253</v>
      </c>
      <c r="D70" s="4">
        <v>1080</v>
      </c>
    </row>
    <row r="71" spans="1:4" x14ac:dyDescent="0.25">
      <c r="A71" s="2" t="s">
        <v>21</v>
      </c>
      <c r="B71" s="3">
        <v>44347</v>
      </c>
      <c r="C71" s="2" t="s">
        <v>366</v>
      </c>
      <c r="D71" s="4">
        <v>9177</v>
      </c>
    </row>
    <row r="72" spans="1:4" x14ac:dyDescent="0.25">
      <c r="A72" s="2" t="s">
        <v>22</v>
      </c>
      <c r="B72" s="3">
        <v>44324</v>
      </c>
      <c r="C72" s="2" t="s">
        <v>271</v>
      </c>
      <c r="D72" s="4">
        <v>2477</v>
      </c>
    </row>
    <row r="73" spans="1:4" x14ac:dyDescent="0.25">
      <c r="A73" s="2" t="s">
        <v>23</v>
      </c>
      <c r="B73" s="3">
        <v>44317</v>
      </c>
      <c r="C73" s="2" t="s">
        <v>226</v>
      </c>
      <c r="D73" s="4">
        <v>32573</v>
      </c>
    </row>
    <row r="74" spans="1:4" x14ac:dyDescent="0.25">
      <c r="A74" s="2" t="s">
        <v>120</v>
      </c>
      <c r="B74" s="3">
        <v>44334</v>
      </c>
      <c r="C74" s="2" t="s">
        <v>322</v>
      </c>
      <c r="D74" s="4">
        <v>14007</v>
      </c>
    </row>
    <row r="75" spans="1:4" x14ac:dyDescent="0.25">
      <c r="A75" s="2" t="s">
        <v>120</v>
      </c>
      <c r="B75" s="3">
        <v>44338</v>
      </c>
      <c r="C75" s="2" t="s">
        <v>337</v>
      </c>
      <c r="D75" s="4">
        <v>9338</v>
      </c>
    </row>
    <row r="76" spans="1:4" x14ac:dyDescent="0.25">
      <c r="A76" s="2" t="s">
        <v>24</v>
      </c>
      <c r="B76" s="3">
        <v>44337</v>
      </c>
      <c r="C76" s="2" t="s">
        <v>328</v>
      </c>
      <c r="D76" s="4">
        <v>29040</v>
      </c>
    </row>
    <row r="77" spans="1:4" x14ac:dyDescent="0.25">
      <c r="A77" s="2" t="s">
        <v>24</v>
      </c>
      <c r="B77" s="3">
        <v>44348</v>
      </c>
      <c r="C77" s="2" t="s">
        <v>368</v>
      </c>
      <c r="D77" s="4">
        <v>200</v>
      </c>
    </row>
    <row r="78" spans="1:4" x14ac:dyDescent="0.25">
      <c r="A78" s="2" t="s">
        <v>24</v>
      </c>
      <c r="B78" s="3">
        <v>44364</v>
      </c>
      <c r="C78" s="2" t="s">
        <v>392</v>
      </c>
      <c r="D78" s="4">
        <v>100</v>
      </c>
    </row>
    <row r="79" spans="1:4" x14ac:dyDescent="0.25">
      <c r="A79" s="2" t="s">
        <v>25</v>
      </c>
      <c r="B79" s="3">
        <v>44294</v>
      </c>
      <c r="C79" s="2" t="s">
        <v>141</v>
      </c>
      <c r="D79" s="4">
        <v>51</v>
      </c>
    </row>
    <row r="80" spans="1:4" x14ac:dyDescent="0.25">
      <c r="A80" s="2" t="s">
        <v>25</v>
      </c>
      <c r="B80" s="3">
        <v>44320</v>
      </c>
      <c r="C80" s="2" t="s">
        <v>248</v>
      </c>
      <c r="D80" s="4">
        <v>51</v>
      </c>
    </row>
    <row r="81" spans="1:4" x14ac:dyDescent="0.25">
      <c r="A81" s="2" t="s">
        <v>26</v>
      </c>
      <c r="B81" s="3">
        <v>44320</v>
      </c>
      <c r="C81" s="2" t="s">
        <v>248</v>
      </c>
      <c r="D81" s="4">
        <v>104</v>
      </c>
    </row>
    <row r="82" spans="1:4" x14ac:dyDescent="0.25">
      <c r="A82" s="2" t="s">
        <v>26</v>
      </c>
      <c r="B82" s="3">
        <v>44323</v>
      </c>
      <c r="C82" s="2" t="s">
        <v>257</v>
      </c>
      <c r="D82" s="4">
        <v>12250</v>
      </c>
    </row>
    <row r="83" spans="1:4" x14ac:dyDescent="0.25">
      <c r="A83" s="2" t="s">
        <v>26</v>
      </c>
      <c r="B83" s="3">
        <v>44334</v>
      </c>
      <c r="C83" s="2" t="s">
        <v>321</v>
      </c>
      <c r="D83" s="4">
        <v>42</v>
      </c>
    </row>
    <row r="84" spans="1:4" x14ac:dyDescent="0.25">
      <c r="A84" s="2" t="s">
        <v>26</v>
      </c>
      <c r="B84" s="3">
        <v>44342</v>
      </c>
      <c r="C84" s="2" t="s">
        <v>361</v>
      </c>
      <c r="D84" s="4">
        <v>375</v>
      </c>
    </row>
    <row r="85" spans="1:4" x14ac:dyDescent="0.25">
      <c r="A85" s="2" t="s">
        <v>26</v>
      </c>
      <c r="B85" s="3">
        <v>44351</v>
      </c>
      <c r="C85" s="2" t="s">
        <v>372</v>
      </c>
      <c r="D85" s="4">
        <v>5365</v>
      </c>
    </row>
    <row r="86" spans="1:4" x14ac:dyDescent="0.25">
      <c r="A86" s="2" t="s">
        <v>26</v>
      </c>
      <c r="B86" s="3">
        <v>44365</v>
      </c>
      <c r="C86" s="2" t="s">
        <v>398</v>
      </c>
      <c r="D86" s="4">
        <v>2810</v>
      </c>
    </row>
    <row r="87" spans="1:4" x14ac:dyDescent="0.25">
      <c r="A87" s="2" t="s">
        <v>128</v>
      </c>
      <c r="B87" s="3">
        <v>44347</v>
      </c>
      <c r="C87" s="2" t="s">
        <v>367</v>
      </c>
      <c r="D87" s="4">
        <v>1239</v>
      </c>
    </row>
    <row r="88" spans="1:4" x14ac:dyDescent="0.25">
      <c r="A88" s="2" t="s">
        <v>128</v>
      </c>
      <c r="B88" s="3">
        <v>44348</v>
      </c>
      <c r="C88" s="2" t="s">
        <v>368</v>
      </c>
      <c r="D88" s="4">
        <v>542</v>
      </c>
    </row>
    <row r="89" spans="1:4" x14ac:dyDescent="0.25">
      <c r="A89" s="2" t="s">
        <v>127</v>
      </c>
      <c r="B89" s="3">
        <v>44343</v>
      </c>
      <c r="C89" s="2" t="s">
        <v>363</v>
      </c>
      <c r="D89" s="4">
        <v>1576</v>
      </c>
    </row>
    <row r="90" spans="1:4" x14ac:dyDescent="0.25">
      <c r="A90" s="2" t="s">
        <v>127</v>
      </c>
      <c r="B90" s="3">
        <v>44348</v>
      </c>
      <c r="C90" s="2" t="s">
        <v>370</v>
      </c>
      <c r="D90" s="4">
        <v>440</v>
      </c>
    </row>
    <row r="91" spans="1:4" x14ac:dyDescent="0.25">
      <c r="A91" s="2" t="s">
        <v>127</v>
      </c>
      <c r="B91" s="3">
        <v>44364</v>
      </c>
      <c r="C91" s="2" t="s">
        <v>394</v>
      </c>
      <c r="D91" s="4">
        <v>1319</v>
      </c>
    </row>
    <row r="92" spans="1:4" x14ac:dyDescent="0.25">
      <c r="A92" s="2" t="s">
        <v>27</v>
      </c>
      <c r="B92" s="3">
        <v>44309</v>
      </c>
      <c r="C92" s="2" t="s">
        <v>198</v>
      </c>
      <c r="D92" s="4">
        <v>2521</v>
      </c>
    </row>
    <row r="93" spans="1:4" x14ac:dyDescent="0.25">
      <c r="A93" s="2" t="s">
        <v>28</v>
      </c>
      <c r="B93" s="3">
        <v>44364</v>
      </c>
      <c r="C93" s="2" t="s">
        <v>392</v>
      </c>
      <c r="D93" s="4">
        <v>94</v>
      </c>
    </row>
    <row r="94" spans="1:4" x14ac:dyDescent="0.25">
      <c r="A94" s="2" t="s">
        <v>121</v>
      </c>
      <c r="B94" s="3">
        <v>44334</v>
      </c>
      <c r="C94" s="2" t="s">
        <v>323</v>
      </c>
      <c r="D94" s="4">
        <v>19946</v>
      </c>
    </row>
    <row r="95" spans="1:4" x14ac:dyDescent="0.25">
      <c r="A95" s="2" t="s">
        <v>29</v>
      </c>
      <c r="B95" s="3">
        <v>44295</v>
      </c>
      <c r="C95" s="2" t="s">
        <v>146</v>
      </c>
      <c r="D95" s="4">
        <v>1380</v>
      </c>
    </row>
    <row r="96" spans="1:4" x14ac:dyDescent="0.25">
      <c r="A96" s="2" t="s">
        <v>29</v>
      </c>
      <c r="B96" s="3">
        <v>44302</v>
      </c>
      <c r="C96" s="2" t="s">
        <v>167</v>
      </c>
      <c r="D96" s="4">
        <v>3321</v>
      </c>
    </row>
    <row r="97" spans="1:4" x14ac:dyDescent="0.25">
      <c r="A97" s="2" t="s">
        <v>29</v>
      </c>
      <c r="B97" s="3">
        <v>44317</v>
      </c>
      <c r="C97" s="2" t="s">
        <v>227</v>
      </c>
      <c r="D97" s="4">
        <v>753</v>
      </c>
    </row>
    <row r="98" spans="1:4" x14ac:dyDescent="0.25">
      <c r="A98" s="2" t="s">
        <v>29</v>
      </c>
      <c r="B98" s="3">
        <v>44323</v>
      </c>
      <c r="C98" s="2" t="s">
        <v>258</v>
      </c>
      <c r="D98" s="4">
        <v>2088</v>
      </c>
    </row>
    <row r="99" spans="1:4" x14ac:dyDescent="0.25">
      <c r="A99" s="2" t="s">
        <v>30</v>
      </c>
      <c r="B99" s="3">
        <v>44295</v>
      </c>
      <c r="C99" s="2" t="s">
        <v>147</v>
      </c>
      <c r="D99" s="4">
        <v>2784</v>
      </c>
    </row>
    <row r="100" spans="1:4" x14ac:dyDescent="0.25">
      <c r="A100" s="2" t="s">
        <v>30</v>
      </c>
      <c r="B100" s="3">
        <v>44309</v>
      </c>
      <c r="C100" s="2" t="s">
        <v>199</v>
      </c>
      <c r="D100" s="4">
        <v>3770</v>
      </c>
    </row>
    <row r="101" spans="1:4" x14ac:dyDescent="0.25">
      <c r="A101" s="2" t="s">
        <v>30</v>
      </c>
      <c r="B101" s="3">
        <v>44317</v>
      </c>
      <c r="C101" s="2" t="s">
        <v>228</v>
      </c>
      <c r="D101" s="4">
        <v>1566</v>
      </c>
    </row>
    <row r="102" spans="1:4" x14ac:dyDescent="0.25">
      <c r="A102" s="2" t="s">
        <v>30</v>
      </c>
      <c r="B102" s="3">
        <v>44324</v>
      </c>
      <c r="C102" s="2" t="s">
        <v>272</v>
      </c>
      <c r="D102" s="4">
        <v>1972</v>
      </c>
    </row>
    <row r="103" spans="1:4" x14ac:dyDescent="0.25">
      <c r="A103" s="2" t="s">
        <v>30</v>
      </c>
      <c r="B103" s="3">
        <v>44338</v>
      </c>
      <c r="C103" s="2" t="s">
        <v>338</v>
      </c>
      <c r="D103" s="4">
        <v>2320</v>
      </c>
    </row>
    <row r="104" spans="1:4" x14ac:dyDescent="0.25">
      <c r="A104" s="2" t="s">
        <v>30</v>
      </c>
      <c r="B104" s="3">
        <v>44351</v>
      </c>
      <c r="C104" s="2" t="s">
        <v>373</v>
      </c>
      <c r="D104" s="4">
        <v>1914</v>
      </c>
    </row>
    <row r="105" spans="1:4" x14ac:dyDescent="0.25">
      <c r="A105" s="2" t="s">
        <v>31</v>
      </c>
      <c r="B105" s="3">
        <v>44324</v>
      </c>
      <c r="C105" s="2" t="s">
        <v>273</v>
      </c>
      <c r="D105" s="4">
        <v>4825</v>
      </c>
    </row>
    <row r="106" spans="1:4" x14ac:dyDescent="0.25">
      <c r="A106" s="2" t="s">
        <v>32</v>
      </c>
      <c r="B106" s="3">
        <v>44331</v>
      </c>
      <c r="C106" s="2" t="s">
        <v>317</v>
      </c>
      <c r="D106" s="4">
        <v>4032</v>
      </c>
    </row>
    <row r="107" spans="1:4" x14ac:dyDescent="0.25">
      <c r="A107" s="2" t="s">
        <v>32</v>
      </c>
      <c r="B107" s="3">
        <v>44348</v>
      </c>
      <c r="C107" s="2" t="s">
        <v>368</v>
      </c>
      <c r="D107" s="4">
        <v>616</v>
      </c>
    </row>
    <row r="108" spans="1:4" x14ac:dyDescent="0.25">
      <c r="A108" s="2" t="s">
        <v>32</v>
      </c>
      <c r="B108" s="3">
        <v>44377</v>
      </c>
      <c r="C108" s="2" t="s">
        <v>418</v>
      </c>
      <c r="D108" s="4">
        <v>462</v>
      </c>
    </row>
    <row r="109" spans="1:4" x14ac:dyDescent="0.25">
      <c r="A109" s="2" t="s">
        <v>98</v>
      </c>
      <c r="B109" s="3">
        <v>44302</v>
      </c>
      <c r="C109" s="2" t="s">
        <v>181</v>
      </c>
      <c r="D109" s="4">
        <v>11174</v>
      </c>
    </row>
    <row r="110" spans="1:4" x14ac:dyDescent="0.25">
      <c r="A110" s="2" t="s">
        <v>98</v>
      </c>
      <c r="B110" s="3">
        <v>44357</v>
      </c>
      <c r="C110" s="2" t="s">
        <v>389</v>
      </c>
      <c r="D110" s="4">
        <v>12151</v>
      </c>
    </row>
    <row r="111" spans="1:4" x14ac:dyDescent="0.25">
      <c r="A111" s="2" t="s">
        <v>98</v>
      </c>
      <c r="B111" s="3">
        <v>44365</v>
      </c>
      <c r="C111" s="2" t="s">
        <v>404</v>
      </c>
      <c r="D111" s="4">
        <v>38797</v>
      </c>
    </row>
    <row r="112" spans="1:4" x14ac:dyDescent="0.25">
      <c r="A112" s="2" t="s">
        <v>98</v>
      </c>
      <c r="B112" s="3">
        <v>44372</v>
      </c>
      <c r="C112" s="2" t="s">
        <v>415</v>
      </c>
      <c r="D112" s="4">
        <v>47825</v>
      </c>
    </row>
    <row r="113" spans="1:4" x14ac:dyDescent="0.25">
      <c r="A113" s="11" t="s">
        <v>33</v>
      </c>
      <c r="B113" s="12">
        <v>44295</v>
      </c>
      <c r="C113" s="11" t="s">
        <v>148</v>
      </c>
      <c r="D113" s="13">
        <v>4811</v>
      </c>
    </row>
    <row r="114" spans="1:4" x14ac:dyDescent="0.25">
      <c r="A114" s="2" t="s">
        <v>33</v>
      </c>
      <c r="B114" s="3">
        <v>44317</v>
      </c>
      <c r="C114" s="2" t="s">
        <v>229</v>
      </c>
      <c r="D114" s="4">
        <v>1183</v>
      </c>
    </row>
    <row r="115" spans="1:4" x14ac:dyDescent="0.25">
      <c r="A115" s="11" t="s">
        <v>33</v>
      </c>
      <c r="B115" s="12">
        <v>44330</v>
      </c>
      <c r="C115" s="11" t="s">
        <v>304</v>
      </c>
      <c r="D115" s="13">
        <v>5163</v>
      </c>
    </row>
    <row r="116" spans="1:4" x14ac:dyDescent="0.25">
      <c r="A116" s="2" t="s">
        <v>33</v>
      </c>
      <c r="B116" s="3">
        <v>44338</v>
      </c>
      <c r="C116" s="2" t="s">
        <v>339</v>
      </c>
      <c r="D116" s="4">
        <v>580</v>
      </c>
    </row>
    <row r="117" spans="1:4" x14ac:dyDescent="0.25">
      <c r="A117" s="2" t="s">
        <v>34</v>
      </c>
      <c r="B117" s="3">
        <v>44324</v>
      </c>
      <c r="C117" s="2" t="s">
        <v>274</v>
      </c>
      <c r="D117" s="4">
        <v>3526</v>
      </c>
    </row>
    <row r="118" spans="1:4" x14ac:dyDescent="0.25">
      <c r="A118" s="2" t="s">
        <v>35</v>
      </c>
      <c r="B118" s="3">
        <v>44309</v>
      </c>
      <c r="C118" s="2" t="s">
        <v>200</v>
      </c>
      <c r="D118" s="4">
        <v>1210</v>
      </c>
    </row>
    <row r="119" spans="1:4" x14ac:dyDescent="0.25">
      <c r="A119" s="2" t="s">
        <v>35</v>
      </c>
      <c r="B119" s="3">
        <v>44309</v>
      </c>
      <c r="C119" s="2" t="s">
        <v>171</v>
      </c>
      <c r="D119" s="4">
        <v>1261</v>
      </c>
    </row>
    <row r="120" spans="1:4" x14ac:dyDescent="0.25">
      <c r="A120" s="2" t="s">
        <v>35</v>
      </c>
      <c r="B120" s="3">
        <v>44324</v>
      </c>
      <c r="C120" s="2" t="s">
        <v>275</v>
      </c>
      <c r="D120" s="4">
        <v>3340</v>
      </c>
    </row>
    <row r="121" spans="1:4" x14ac:dyDescent="0.25">
      <c r="A121" s="2" t="s">
        <v>35</v>
      </c>
      <c r="B121" s="3">
        <v>44351</v>
      </c>
      <c r="C121" s="2" t="s">
        <v>374</v>
      </c>
      <c r="D121" s="4">
        <v>1113</v>
      </c>
    </row>
    <row r="122" spans="1:4" x14ac:dyDescent="0.25">
      <c r="A122" s="2" t="s">
        <v>36</v>
      </c>
      <c r="B122" s="3">
        <v>44324</v>
      </c>
      <c r="C122" s="2" t="s">
        <v>276</v>
      </c>
      <c r="D122" s="4">
        <v>3711</v>
      </c>
    </row>
    <row r="123" spans="1:4" x14ac:dyDescent="0.25">
      <c r="A123" s="2" t="s">
        <v>36</v>
      </c>
      <c r="B123" s="3">
        <v>44338</v>
      </c>
      <c r="C123" s="2" t="s">
        <v>340</v>
      </c>
      <c r="D123" s="4">
        <v>4175</v>
      </c>
    </row>
    <row r="124" spans="1:4" x14ac:dyDescent="0.25">
      <c r="A124" s="2" t="s">
        <v>125</v>
      </c>
      <c r="B124" s="3">
        <v>44342</v>
      </c>
      <c r="C124" s="2" t="s">
        <v>361</v>
      </c>
      <c r="D124" s="4">
        <v>875</v>
      </c>
    </row>
    <row r="125" spans="1:4" x14ac:dyDescent="0.25">
      <c r="A125" s="2" t="s">
        <v>107</v>
      </c>
      <c r="B125" s="3">
        <v>44299</v>
      </c>
      <c r="C125" s="2" t="s">
        <v>160</v>
      </c>
      <c r="D125" s="4">
        <v>989</v>
      </c>
    </row>
    <row r="126" spans="1:4" x14ac:dyDescent="0.25">
      <c r="A126" s="2" t="s">
        <v>107</v>
      </c>
      <c r="B126" s="3">
        <v>44320</v>
      </c>
      <c r="C126" s="2" t="s">
        <v>249</v>
      </c>
      <c r="D126" s="4">
        <v>700</v>
      </c>
    </row>
    <row r="127" spans="1:4" x14ac:dyDescent="0.25">
      <c r="A127" s="2" t="s">
        <v>107</v>
      </c>
      <c r="B127" s="3">
        <v>44348</v>
      </c>
      <c r="C127" s="2" t="s">
        <v>368</v>
      </c>
      <c r="D127" s="4">
        <v>652</v>
      </c>
    </row>
    <row r="128" spans="1:4" x14ac:dyDescent="0.25">
      <c r="A128" s="2" t="s">
        <v>37</v>
      </c>
      <c r="B128" s="3">
        <v>44338</v>
      </c>
      <c r="C128" s="2" t="s">
        <v>341</v>
      </c>
      <c r="D128" s="4">
        <v>4871</v>
      </c>
    </row>
    <row r="129" spans="1:4" x14ac:dyDescent="0.25">
      <c r="A129" s="2" t="s">
        <v>38</v>
      </c>
      <c r="B129" s="3">
        <v>44317</v>
      </c>
      <c r="C129" s="2" t="s">
        <v>230</v>
      </c>
      <c r="D129" s="4">
        <v>35640</v>
      </c>
    </row>
    <row r="130" spans="1:4" x14ac:dyDescent="0.25">
      <c r="A130" s="2" t="s">
        <v>38</v>
      </c>
      <c r="B130" s="3">
        <v>44330</v>
      </c>
      <c r="C130" s="2" t="s">
        <v>305</v>
      </c>
      <c r="D130" s="4">
        <v>19536</v>
      </c>
    </row>
    <row r="131" spans="1:4" x14ac:dyDescent="0.25">
      <c r="A131" s="2" t="s">
        <v>38</v>
      </c>
      <c r="B131" s="3">
        <v>44372</v>
      </c>
      <c r="C131" s="2" t="s">
        <v>409</v>
      </c>
      <c r="D131" s="4">
        <v>30390</v>
      </c>
    </row>
    <row r="132" spans="1:4" x14ac:dyDescent="0.25">
      <c r="A132" s="11" t="s">
        <v>99</v>
      </c>
      <c r="B132" s="12">
        <v>44295</v>
      </c>
      <c r="C132" s="11" t="s">
        <v>158</v>
      </c>
      <c r="D132" s="13">
        <v>24360</v>
      </c>
    </row>
    <row r="133" spans="1:4" x14ac:dyDescent="0.25">
      <c r="A133" s="11" t="s">
        <v>99</v>
      </c>
      <c r="B133" s="12">
        <v>44307</v>
      </c>
      <c r="C133" s="11" t="s">
        <v>194</v>
      </c>
      <c r="D133" s="13">
        <v>75719</v>
      </c>
    </row>
    <row r="134" spans="1:4" x14ac:dyDescent="0.25">
      <c r="A134" s="11" t="s">
        <v>99</v>
      </c>
      <c r="B134" s="12">
        <v>44309</v>
      </c>
      <c r="C134" s="11" t="s">
        <v>217</v>
      </c>
      <c r="D134" s="13">
        <v>33843</v>
      </c>
    </row>
    <row r="135" spans="1:4" x14ac:dyDescent="0.25">
      <c r="A135" s="11" t="s">
        <v>99</v>
      </c>
      <c r="B135" s="12">
        <v>44317</v>
      </c>
      <c r="C135" s="11" t="s">
        <v>245</v>
      </c>
      <c r="D135" s="13">
        <v>35090</v>
      </c>
    </row>
    <row r="136" spans="1:4" x14ac:dyDescent="0.25">
      <c r="A136" s="2" t="s">
        <v>39</v>
      </c>
      <c r="B136" s="3">
        <v>44295</v>
      </c>
      <c r="C136" s="2" t="s">
        <v>149</v>
      </c>
      <c r="D136" s="4">
        <v>1199</v>
      </c>
    </row>
    <row r="137" spans="1:4" x14ac:dyDescent="0.25">
      <c r="A137" s="2" t="s">
        <v>39</v>
      </c>
      <c r="B137" s="3">
        <v>44317</v>
      </c>
      <c r="C137" s="2" t="s">
        <v>231</v>
      </c>
      <c r="D137" s="4">
        <v>204</v>
      </c>
    </row>
    <row r="138" spans="1:4" x14ac:dyDescent="0.25">
      <c r="A138" s="2" t="s">
        <v>40</v>
      </c>
      <c r="B138" s="3">
        <v>44338</v>
      </c>
      <c r="C138" s="2" t="s">
        <v>342</v>
      </c>
      <c r="D138" s="4">
        <v>4268</v>
      </c>
    </row>
    <row r="139" spans="1:4" x14ac:dyDescent="0.25">
      <c r="A139" s="2" t="s">
        <v>41</v>
      </c>
      <c r="B139" s="3">
        <v>44302</v>
      </c>
      <c r="C139" s="2" t="s">
        <v>168</v>
      </c>
      <c r="D139" s="4">
        <v>5800</v>
      </c>
    </row>
    <row r="140" spans="1:4" x14ac:dyDescent="0.25">
      <c r="A140" s="2" t="s">
        <v>137</v>
      </c>
      <c r="B140" s="3">
        <v>44372</v>
      </c>
      <c r="C140" s="2" t="s">
        <v>408</v>
      </c>
      <c r="D140" s="4">
        <v>332</v>
      </c>
    </row>
    <row r="141" spans="1:4" x14ac:dyDescent="0.25">
      <c r="A141" s="2" t="s">
        <v>42</v>
      </c>
      <c r="B141" s="3">
        <v>44295</v>
      </c>
      <c r="C141" s="2" t="s">
        <v>150</v>
      </c>
      <c r="D141" s="4">
        <v>42316</v>
      </c>
    </row>
    <row r="142" spans="1:4" x14ac:dyDescent="0.25">
      <c r="A142" s="2" t="s">
        <v>42</v>
      </c>
      <c r="B142" s="3">
        <v>44309</v>
      </c>
      <c r="C142" s="2" t="s">
        <v>201</v>
      </c>
      <c r="D142" s="4">
        <v>47328</v>
      </c>
    </row>
    <row r="143" spans="1:4" x14ac:dyDescent="0.25">
      <c r="A143" s="2" t="s">
        <v>42</v>
      </c>
      <c r="B143" s="3">
        <v>44330</v>
      </c>
      <c r="C143" s="2" t="s">
        <v>306</v>
      </c>
      <c r="D143" s="4">
        <v>45936</v>
      </c>
    </row>
    <row r="144" spans="1:4" x14ac:dyDescent="0.25">
      <c r="A144" s="2" t="s">
        <v>42</v>
      </c>
      <c r="B144" s="3">
        <v>44337</v>
      </c>
      <c r="C144" s="2" t="s">
        <v>329</v>
      </c>
      <c r="D144" s="4">
        <v>87539</v>
      </c>
    </row>
    <row r="145" spans="1:4" x14ac:dyDescent="0.25">
      <c r="A145" s="2" t="s">
        <v>109</v>
      </c>
      <c r="B145" s="3">
        <v>44303</v>
      </c>
      <c r="C145" s="2" t="s">
        <v>185</v>
      </c>
      <c r="D145" s="4">
        <v>3480</v>
      </c>
    </row>
    <row r="146" spans="1:4" x14ac:dyDescent="0.25">
      <c r="A146" s="2" t="s">
        <v>109</v>
      </c>
      <c r="B146" s="3">
        <v>44316</v>
      </c>
      <c r="C146" s="2" t="s">
        <v>224</v>
      </c>
      <c r="D146" s="4">
        <v>400</v>
      </c>
    </row>
    <row r="147" spans="1:4" x14ac:dyDescent="0.25">
      <c r="A147" s="2" t="s">
        <v>109</v>
      </c>
      <c r="B147" s="3">
        <v>44331</v>
      </c>
      <c r="C147" s="2" t="s">
        <v>317</v>
      </c>
      <c r="D147" s="4">
        <v>250</v>
      </c>
    </row>
    <row r="148" spans="1:4" x14ac:dyDescent="0.25">
      <c r="A148" s="2" t="s">
        <v>109</v>
      </c>
      <c r="B148" s="3">
        <v>44334</v>
      </c>
      <c r="C148" s="2" t="s">
        <v>321</v>
      </c>
      <c r="D148" s="4">
        <v>13</v>
      </c>
    </row>
    <row r="149" spans="1:4" x14ac:dyDescent="0.25">
      <c r="A149" s="2" t="s">
        <v>113</v>
      </c>
      <c r="B149" s="3">
        <v>44307</v>
      </c>
      <c r="C149" s="2" t="s">
        <v>195</v>
      </c>
      <c r="D149" s="4">
        <v>56496</v>
      </c>
    </row>
    <row r="150" spans="1:4" x14ac:dyDescent="0.25">
      <c r="A150" s="2" t="s">
        <v>113</v>
      </c>
      <c r="B150" s="3">
        <v>44323</v>
      </c>
      <c r="C150" s="2" t="s">
        <v>262</v>
      </c>
      <c r="D150" s="4">
        <v>57129</v>
      </c>
    </row>
    <row r="151" spans="1:4" x14ac:dyDescent="0.25">
      <c r="A151" s="2" t="s">
        <v>43</v>
      </c>
      <c r="B151" s="3">
        <v>44309</v>
      </c>
      <c r="C151" s="2" t="s">
        <v>202</v>
      </c>
      <c r="D151" s="4">
        <v>1008</v>
      </c>
    </row>
    <row r="152" spans="1:4" x14ac:dyDescent="0.25">
      <c r="A152" s="2" t="s">
        <v>44</v>
      </c>
      <c r="B152" s="3">
        <v>44320</v>
      </c>
      <c r="C152" s="2" t="s">
        <v>248</v>
      </c>
      <c r="D152" s="4">
        <v>574</v>
      </c>
    </row>
    <row r="153" spans="1:4" x14ac:dyDescent="0.25">
      <c r="A153" s="2" t="s">
        <v>45</v>
      </c>
      <c r="B153" s="3">
        <v>44317</v>
      </c>
      <c r="C153" s="2" t="s">
        <v>232</v>
      </c>
      <c r="D153" s="4">
        <v>1882</v>
      </c>
    </row>
    <row r="154" spans="1:4" x14ac:dyDescent="0.25">
      <c r="A154" s="2" t="s">
        <v>45</v>
      </c>
      <c r="B154" s="3">
        <v>44324</v>
      </c>
      <c r="C154" s="2" t="s">
        <v>277</v>
      </c>
      <c r="D154" s="4">
        <v>2412</v>
      </c>
    </row>
    <row r="155" spans="1:4" x14ac:dyDescent="0.25">
      <c r="A155" s="2" t="s">
        <v>45</v>
      </c>
      <c r="B155" s="3">
        <v>44338</v>
      </c>
      <c r="C155" s="2" t="s">
        <v>343</v>
      </c>
      <c r="D155" s="4">
        <v>1670</v>
      </c>
    </row>
    <row r="156" spans="1:4" x14ac:dyDescent="0.25">
      <c r="A156" s="2" t="s">
        <v>45</v>
      </c>
      <c r="B156" s="3">
        <v>44351</v>
      </c>
      <c r="C156" s="2" t="s">
        <v>375</v>
      </c>
      <c r="D156" s="4">
        <v>1008</v>
      </c>
    </row>
    <row r="157" spans="1:4" x14ac:dyDescent="0.25">
      <c r="A157" s="2" t="s">
        <v>46</v>
      </c>
      <c r="B157" s="3">
        <v>44309</v>
      </c>
      <c r="C157" s="2" t="s">
        <v>203</v>
      </c>
      <c r="D157" s="4">
        <v>1299</v>
      </c>
    </row>
    <row r="158" spans="1:4" x14ac:dyDescent="0.25">
      <c r="A158" s="2" t="s">
        <v>46</v>
      </c>
      <c r="B158" s="3">
        <v>44324</v>
      </c>
      <c r="C158" s="2" t="s">
        <v>278</v>
      </c>
      <c r="D158" s="4">
        <v>2969</v>
      </c>
    </row>
    <row r="159" spans="1:4" x14ac:dyDescent="0.25">
      <c r="A159" s="2" t="s">
        <v>46</v>
      </c>
      <c r="B159" s="3">
        <v>44338</v>
      </c>
      <c r="C159" s="2" t="s">
        <v>204</v>
      </c>
      <c r="D159" s="4">
        <v>3631</v>
      </c>
    </row>
    <row r="160" spans="1:4" x14ac:dyDescent="0.25">
      <c r="A160" s="2" t="s">
        <v>47</v>
      </c>
      <c r="B160" s="3">
        <v>44309</v>
      </c>
      <c r="C160" s="2" t="s">
        <v>204</v>
      </c>
      <c r="D160" s="4">
        <v>1815</v>
      </c>
    </row>
    <row r="161" spans="1:4" x14ac:dyDescent="0.25">
      <c r="A161" s="2" t="s">
        <v>131</v>
      </c>
      <c r="B161" s="3">
        <v>44350</v>
      </c>
      <c r="C161" s="2" t="s">
        <v>371</v>
      </c>
      <c r="D161" s="4">
        <v>1112</v>
      </c>
    </row>
    <row r="162" spans="1:4" x14ac:dyDescent="0.25">
      <c r="A162" s="2" t="s">
        <v>48</v>
      </c>
      <c r="B162" s="3">
        <v>44299</v>
      </c>
      <c r="C162" s="2" t="s">
        <v>161</v>
      </c>
      <c r="D162" s="4">
        <v>40000</v>
      </c>
    </row>
    <row r="163" spans="1:4" x14ac:dyDescent="0.25">
      <c r="A163" s="2" t="s">
        <v>48</v>
      </c>
      <c r="B163" s="3">
        <v>44309</v>
      </c>
      <c r="C163" s="2" t="s">
        <v>205</v>
      </c>
      <c r="D163" s="4">
        <v>4950</v>
      </c>
    </row>
    <row r="164" spans="1:4" x14ac:dyDescent="0.25">
      <c r="A164" s="2" t="s">
        <v>48</v>
      </c>
      <c r="B164" s="3">
        <v>44365</v>
      </c>
      <c r="C164" s="2" t="s">
        <v>399</v>
      </c>
      <c r="D164" s="4">
        <v>5900</v>
      </c>
    </row>
    <row r="165" spans="1:4" x14ac:dyDescent="0.25">
      <c r="A165" s="2" t="s">
        <v>49</v>
      </c>
      <c r="B165" s="3">
        <v>44309</v>
      </c>
      <c r="C165" s="2" t="s">
        <v>218</v>
      </c>
      <c r="D165" s="4">
        <v>2420</v>
      </c>
    </row>
    <row r="166" spans="1:4" x14ac:dyDescent="0.25">
      <c r="A166" s="2" t="s">
        <v>49</v>
      </c>
      <c r="B166" s="3">
        <v>44317</v>
      </c>
      <c r="C166" s="2" t="s">
        <v>233</v>
      </c>
      <c r="D166" s="4">
        <v>1299</v>
      </c>
    </row>
    <row r="167" spans="1:4" x14ac:dyDescent="0.25">
      <c r="A167" s="2" t="s">
        <v>49</v>
      </c>
      <c r="B167" s="3">
        <v>44324</v>
      </c>
      <c r="C167" s="2" t="s">
        <v>279</v>
      </c>
      <c r="D167" s="4">
        <v>3340</v>
      </c>
    </row>
    <row r="168" spans="1:4" x14ac:dyDescent="0.25">
      <c r="A168" s="2" t="s">
        <v>49</v>
      </c>
      <c r="B168" s="3">
        <v>44338</v>
      </c>
      <c r="C168" s="2" t="s">
        <v>344</v>
      </c>
      <c r="D168" s="4">
        <v>4175</v>
      </c>
    </row>
    <row r="169" spans="1:4" x14ac:dyDescent="0.25">
      <c r="A169" s="2" t="s">
        <v>49</v>
      </c>
      <c r="B169" s="3">
        <v>44351</v>
      </c>
      <c r="C169" s="2" t="s">
        <v>376</v>
      </c>
      <c r="D169" s="4">
        <v>928</v>
      </c>
    </row>
    <row r="170" spans="1:4" x14ac:dyDescent="0.25">
      <c r="A170" s="2" t="s">
        <v>122</v>
      </c>
      <c r="B170" s="3">
        <v>44334</v>
      </c>
      <c r="C170" s="2" t="s">
        <v>321</v>
      </c>
      <c r="D170" s="4">
        <v>102</v>
      </c>
    </row>
    <row r="171" spans="1:4" x14ac:dyDescent="0.25">
      <c r="A171" s="2" t="s">
        <v>50</v>
      </c>
      <c r="B171" s="3">
        <v>44302</v>
      </c>
      <c r="C171" s="2" t="s">
        <v>169</v>
      </c>
      <c r="D171" s="4">
        <v>1434</v>
      </c>
    </row>
    <row r="172" spans="1:4" x14ac:dyDescent="0.25">
      <c r="A172" s="2" t="s">
        <v>50</v>
      </c>
      <c r="B172" s="3">
        <v>44309</v>
      </c>
      <c r="C172" s="2" t="s">
        <v>206</v>
      </c>
      <c r="D172" s="4">
        <v>6223</v>
      </c>
    </row>
    <row r="173" spans="1:4" x14ac:dyDescent="0.25">
      <c r="A173" s="2" t="s">
        <v>50</v>
      </c>
      <c r="B173" s="3">
        <v>44330</v>
      </c>
      <c r="C173" s="2" t="s">
        <v>307</v>
      </c>
      <c r="D173" s="4">
        <v>19054</v>
      </c>
    </row>
    <row r="174" spans="1:4" x14ac:dyDescent="0.25">
      <c r="A174" s="2" t="s">
        <v>50</v>
      </c>
      <c r="B174" s="3">
        <v>44338</v>
      </c>
      <c r="C174" s="2" t="s">
        <v>345</v>
      </c>
      <c r="D174" s="4">
        <v>3121</v>
      </c>
    </row>
    <row r="175" spans="1:4" x14ac:dyDescent="0.25">
      <c r="A175" s="2" t="s">
        <v>51</v>
      </c>
      <c r="B175" s="3">
        <v>44372</v>
      </c>
      <c r="C175" s="2" t="s">
        <v>410</v>
      </c>
      <c r="D175" s="4">
        <v>5800</v>
      </c>
    </row>
    <row r="176" spans="1:4" x14ac:dyDescent="0.25">
      <c r="A176" s="2" t="s">
        <v>110</v>
      </c>
      <c r="B176" s="3">
        <v>44303</v>
      </c>
      <c r="C176" s="2" t="s">
        <v>186</v>
      </c>
      <c r="D176" s="4">
        <v>7540</v>
      </c>
    </row>
    <row r="177" spans="1:4" x14ac:dyDescent="0.25">
      <c r="A177" s="2" t="s">
        <v>52</v>
      </c>
      <c r="B177" s="3">
        <v>44309</v>
      </c>
      <c r="C177" s="2" t="s">
        <v>207</v>
      </c>
      <c r="D177" s="4">
        <v>504</v>
      </c>
    </row>
    <row r="178" spans="1:4" x14ac:dyDescent="0.25">
      <c r="A178" s="2" t="s">
        <v>53</v>
      </c>
      <c r="B178" s="3">
        <v>44316</v>
      </c>
      <c r="C178" s="2" t="s">
        <v>225</v>
      </c>
      <c r="D178" s="4">
        <v>53637</v>
      </c>
    </row>
    <row r="179" spans="1:4" x14ac:dyDescent="0.25">
      <c r="A179" s="2" t="s">
        <v>53</v>
      </c>
      <c r="B179" s="3">
        <v>44320</v>
      </c>
      <c r="C179" s="2" t="s">
        <v>250</v>
      </c>
      <c r="D179" s="4">
        <v>57584</v>
      </c>
    </row>
    <row r="180" spans="1:4" x14ac:dyDescent="0.25">
      <c r="A180" s="2" t="s">
        <v>54</v>
      </c>
      <c r="B180" s="3">
        <v>44302</v>
      </c>
      <c r="C180" s="2" t="s">
        <v>170</v>
      </c>
      <c r="D180" s="4">
        <v>13920</v>
      </c>
    </row>
    <row r="181" spans="1:4" x14ac:dyDescent="0.25">
      <c r="A181" s="2" t="s">
        <v>54</v>
      </c>
      <c r="B181" s="3">
        <v>44317</v>
      </c>
      <c r="C181" s="2" t="s">
        <v>234</v>
      </c>
      <c r="D181" s="4">
        <v>15080</v>
      </c>
    </row>
    <row r="182" spans="1:4" x14ac:dyDescent="0.25">
      <c r="A182" s="2" t="s">
        <v>54</v>
      </c>
      <c r="B182" s="3">
        <v>44351</v>
      </c>
      <c r="C182" s="2" t="s">
        <v>377</v>
      </c>
      <c r="D182" s="4">
        <v>16240</v>
      </c>
    </row>
    <row r="183" spans="1:4" x14ac:dyDescent="0.25">
      <c r="A183" s="2" t="s">
        <v>55</v>
      </c>
      <c r="B183" s="3">
        <v>44324</v>
      </c>
      <c r="C183" s="2" t="s">
        <v>280</v>
      </c>
      <c r="D183" s="4">
        <v>928</v>
      </c>
    </row>
    <row r="184" spans="1:4" x14ac:dyDescent="0.25">
      <c r="A184" s="2" t="s">
        <v>55</v>
      </c>
      <c r="B184" s="3">
        <v>44338</v>
      </c>
      <c r="C184" s="2" t="s">
        <v>267</v>
      </c>
      <c r="D184" s="4">
        <v>2088</v>
      </c>
    </row>
    <row r="185" spans="1:4" x14ac:dyDescent="0.25">
      <c r="A185" s="2" t="s">
        <v>135</v>
      </c>
      <c r="B185" s="3">
        <v>44365</v>
      </c>
      <c r="C185" s="2" t="s">
        <v>400</v>
      </c>
      <c r="D185" s="4">
        <v>32500</v>
      </c>
    </row>
    <row r="186" spans="1:4" x14ac:dyDescent="0.25">
      <c r="A186" s="2" t="s">
        <v>56</v>
      </c>
      <c r="B186" s="3">
        <v>44302</v>
      </c>
      <c r="C186" s="2" t="s">
        <v>171</v>
      </c>
      <c r="D186" s="4">
        <v>1513</v>
      </c>
    </row>
    <row r="187" spans="1:4" x14ac:dyDescent="0.25">
      <c r="A187" s="2" t="s">
        <v>56</v>
      </c>
      <c r="B187" s="3">
        <v>44338</v>
      </c>
      <c r="C187" s="2" t="s">
        <v>346</v>
      </c>
      <c r="D187" s="4">
        <v>1991</v>
      </c>
    </row>
    <row r="188" spans="1:4" x14ac:dyDescent="0.25">
      <c r="A188" s="2" t="s">
        <v>100</v>
      </c>
      <c r="B188" s="3">
        <v>44305</v>
      </c>
      <c r="C188" s="2" t="s">
        <v>189</v>
      </c>
      <c r="D188" s="4">
        <v>39592</v>
      </c>
    </row>
    <row r="189" spans="1:4" x14ac:dyDescent="0.25">
      <c r="A189" s="2" t="s">
        <v>100</v>
      </c>
      <c r="B189" s="3">
        <v>44306</v>
      </c>
      <c r="C189" s="2" t="s">
        <v>190</v>
      </c>
      <c r="D189" s="4">
        <v>17912</v>
      </c>
    </row>
    <row r="190" spans="1:4" x14ac:dyDescent="0.25">
      <c r="A190" s="2" t="s">
        <v>100</v>
      </c>
      <c r="B190" s="3">
        <v>44317</v>
      </c>
      <c r="C190" s="2" t="s">
        <v>246</v>
      </c>
      <c r="D190" s="4">
        <v>8131</v>
      </c>
    </row>
    <row r="191" spans="1:4" x14ac:dyDescent="0.25">
      <c r="A191" s="2" t="s">
        <v>57</v>
      </c>
      <c r="B191" s="3">
        <v>44320</v>
      </c>
      <c r="C191" s="2" t="s">
        <v>251</v>
      </c>
      <c r="D191" s="4">
        <v>15000</v>
      </c>
    </row>
    <row r="192" spans="1:4" x14ac:dyDescent="0.25">
      <c r="A192" s="11" t="s">
        <v>57</v>
      </c>
      <c r="B192" s="12">
        <v>44320</v>
      </c>
      <c r="C192" s="11" t="s">
        <v>252</v>
      </c>
      <c r="D192" s="13">
        <v>6300</v>
      </c>
    </row>
    <row r="193" spans="1:4" x14ac:dyDescent="0.25">
      <c r="A193" s="2" t="s">
        <v>57</v>
      </c>
      <c r="B193" s="3">
        <v>44330</v>
      </c>
      <c r="C193" s="2" t="s">
        <v>308</v>
      </c>
      <c r="D193" s="4">
        <v>14000</v>
      </c>
    </row>
    <row r="194" spans="1:4" x14ac:dyDescent="0.25">
      <c r="A194" s="2" t="s">
        <v>57</v>
      </c>
      <c r="B194" s="3">
        <v>44334</v>
      </c>
      <c r="C194" s="2" t="s">
        <v>321</v>
      </c>
      <c r="D194" s="4">
        <v>500</v>
      </c>
    </row>
    <row r="195" spans="1:4" x14ac:dyDescent="0.25">
      <c r="A195" s="2" t="s">
        <v>57</v>
      </c>
      <c r="B195" s="3">
        <v>44336</v>
      </c>
      <c r="C195" s="2" t="s">
        <v>324</v>
      </c>
      <c r="D195" s="4">
        <v>6042</v>
      </c>
    </row>
    <row r="196" spans="1:4" x14ac:dyDescent="0.25">
      <c r="A196" s="2" t="s">
        <v>57</v>
      </c>
      <c r="B196" s="3">
        <v>44355</v>
      </c>
      <c r="C196" s="2" t="s">
        <v>387</v>
      </c>
      <c r="D196" s="4">
        <v>886</v>
      </c>
    </row>
    <row r="197" spans="1:4" x14ac:dyDescent="0.25">
      <c r="A197" s="2" t="s">
        <v>57</v>
      </c>
      <c r="B197" s="3">
        <v>44359</v>
      </c>
      <c r="C197" s="2" t="s">
        <v>390</v>
      </c>
      <c r="D197" s="4">
        <v>6042</v>
      </c>
    </row>
    <row r="198" spans="1:4" x14ac:dyDescent="0.25">
      <c r="A198" s="2" t="s">
        <v>104</v>
      </c>
      <c r="B198" s="3">
        <v>44291</v>
      </c>
      <c r="C198" s="2" t="s">
        <v>139</v>
      </c>
      <c r="D198" s="4">
        <v>3544</v>
      </c>
    </row>
    <row r="199" spans="1:4" x14ac:dyDescent="0.25">
      <c r="A199" s="2" t="s">
        <v>58</v>
      </c>
      <c r="B199" s="3">
        <v>44324</v>
      </c>
      <c r="C199" s="2" t="s">
        <v>281</v>
      </c>
      <c r="D199" s="4">
        <v>4881</v>
      </c>
    </row>
    <row r="200" spans="1:4" x14ac:dyDescent="0.25">
      <c r="A200" s="2" t="s">
        <v>59</v>
      </c>
      <c r="B200" s="3">
        <v>44295</v>
      </c>
      <c r="C200" s="2" t="s">
        <v>151</v>
      </c>
      <c r="D200" s="4">
        <v>1513</v>
      </c>
    </row>
    <row r="201" spans="1:4" x14ac:dyDescent="0.25">
      <c r="A201" s="2" t="s">
        <v>59</v>
      </c>
      <c r="B201" s="3">
        <v>44324</v>
      </c>
      <c r="C201" s="2" t="s">
        <v>282</v>
      </c>
      <c r="D201" s="4">
        <v>4454</v>
      </c>
    </row>
    <row r="202" spans="1:4" x14ac:dyDescent="0.25">
      <c r="A202" s="2" t="s">
        <v>59</v>
      </c>
      <c r="B202" s="3">
        <v>44338</v>
      </c>
      <c r="C202" s="2" t="s">
        <v>347</v>
      </c>
      <c r="D202" s="4">
        <v>3340</v>
      </c>
    </row>
    <row r="203" spans="1:4" x14ac:dyDescent="0.25">
      <c r="A203" s="2" t="s">
        <v>60</v>
      </c>
      <c r="B203" s="3">
        <v>44317</v>
      </c>
      <c r="C203" s="2" t="s">
        <v>235</v>
      </c>
      <c r="D203" s="4">
        <v>1948</v>
      </c>
    </row>
    <row r="204" spans="1:4" x14ac:dyDescent="0.25">
      <c r="A204" s="2" t="s">
        <v>60</v>
      </c>
      <c r="B204" s="3">
        <v>44324</v>
      </c>
      <c r="C204" s="2" t="s">
        <v>283</v>
      </c>
      <c r="D204" s="4">
        <v>1210</v>
      </c>
    </row>
    <row r="205" spans="1:4" x14ac:dyDescent="0.25">
      <c r="A205" s="2" t="s">
        <v>60</v>
      </c>
      <c r="B205" s="3">
        <v>44338</v>
      </c>
      <c r="C205" s="2" t="s">
        <v>348</v>
      </c>
      <c r="D205" s="4">
        <v>1763</v>
      </c>
    </row>
    <row r="206" spans="1:4" x14ac:dyDescent="0.25">
      <c r="A206" s="2" t="s">
        <v>61</v>
      </c>
      <c r="B206" s="3">
        <v>44324</v>
      </c>
      <c r="C206" s="2" t="s">
        <v>284</v>
      </c>
      <c r="D206" s="4">
        <v>5010</v>
      </c>
    </row>
    <row r="207" spans="1:4" x14ac:dyDescent="0.25">
      <c r="A207" s="2" t="s">
        <v>61</v>
      </c>
      <c r="B207" s="3">
        <v>44338</v>
      </c>
      <c r="C207" s="2" t="s">
        <v>349</v>
      </c>
      <c r="D207" s="4">
        <v>1392</v>
      </c>
    </row>
    <row r="208" spans="1:4" x14ac:dyDescent="0.25">
      <c r="A208" s="2" t="s">
        <v>62</v>
      </c>
      <c r="B208" s="3">
        <v>44309</v>
      </c>
      <c r="C208" s="2" t="s">
        <v>208</v>
      </c>
      <c r="D208" s="4">
        <v>8169</v>
      </c>
    </row>
    <row r="209" spans="1:4" x14ac:dyDescent="0.25">
      <c r="A209" s="2" t="s">
        <v>62</v>
      </c>
      <c r="B209" s="3">
        <v>44317</v>
      </c>
      <c r="C209" s="2" t="s">
        <v>236</v>
      </c>
      <c r="D209" s="4">
        <v>1299</v>
      </c>
    </row>
    <row r="210" spans="1:4" x14ac:dyDescent="0.25">
      <c r="A210" s="2" t="s">
        <v>62</v>
      </c>
      <c r="B210" s="3">
        <v>44324</v>
      </c>
      <c r="C210" s="2" t="s">
        <v>285</v>
      </c>
      <c r="D210" s="4">
        <v>7886</v>
      </c>
    </row>
    <row r="211" spans="1:4" x14ac:dyDescent="0.25">
      <c r="A211" s="2" t="s">
        <v>101</v>
      </c>
      <c r="B211" s="3">
        <v>44302</v>
      </c>
      <c r="C211" s="2" t="s">
        <v>182</v>
      </c>
      <c r="D211" s="4">
        <v>23089</v>
      </c>
    </row>
    <row r="212" spans="1:4" x14ac:dyDescent="0.25">
      <c r="A212" s="2" t="s">
        <v>101</v>
      </c>
      <c r="B212" s="3">
        <v>44323</v>
      </c>
      <c r="C212" s="2" t="s">
        <v>263</v>
      </c>
      <c r="D212" s="4">
        <v>23089</v>
      </c>
    </row>
    <row r="213" spans="1:4" x14ac:dyDescent="0.25">
      <c r="A213" s="2" t="s">
        <v>101</v>
      </c>
      <c r="B213" s="3">
        <v>44351</v>
      </c>
      <c r="C213" s="2" t="s">
        <v>386</v>
      </c>
      <c r="D213" s="4">
        <v>23089</v>
      </c>
    </row>
    <row r="214" spans="1:4" x14ac:dyDescent="0.25">
      <c r="A214" s="2" t="s">
        <v>114</v>
      </c>
      <c r="B214" s="3">
        <v>44320</v>
      </c>
      <c r="C214" s="2" t="s">
        <v>248</v>
      </c>
      <c r="D214" s="4">
        <v>290</v>
      </c>
    </row>
    <row r="215" spans="1:4" x14ac:dyDescent="0.25">
      <c r="A215" s="2" t="s">
        <v>63</v>
      </c>
      <c r="B215" s="3">
        <v>44324</v>
      </c>
      <c r="C215" s="2" t="s">
        <v>286</v>
      </c>
      <c r="D215" s="4">
        <v>2477</v>
      </c>
    </row>
    <row r="216" spans="1:4" x14ac:dyDescent="0.25">
      <c r="A216" s="2" t="s">
        <v>119</v>
      </c>
      <c r="B216" s="3">
        <v>44333</v>
      </c>
      <c r="C216" s="2" t="s">
        <v>318</v>
      </c>
      <c r="D216" s="4">
        <v>6380</v>
      </c>
    </row>
    <row r="217" spans="1:4" x14ac:dyDescent="0.25">
      <c r="A217" s="2" t="s">
        <v>64</v>
      </c>
      <c r="B217" s="3">
        <v>44336</v>
      </c>
      <c r="C217" s="2" t="s">
        <v>325</v>
      </c>
      <c r="D217" s="4">
        <v>1740</v>
      </c>
    </row>
    <row r="218" spans="1:4" x14ac:dyDescent="0.25">
      <c r="A218" s="2" t="s">
        <v>65</v>
      </c>
      <c r="B218" s="3">
        <v>44324</v>
      </c>
      <c r="C218" s="2" t="s">
        <v>287</v>
      </c>
      <c r="D218" s="4">
        <v>2227</v>
      </c>
    </row>
    <row r="219" spans="1:4" x14ac:dyDescent="0.25">
      <c r="A219" s="2" t="s">
        <v>65</v>
      </c>
      <c r="B219" s="3">
        <v>44351</v>
      </c>
      <c r="C219" s="2" t="s">
        <v>378</v>
      </c>
      <c r="D219" s="4">
        <v>2227</v>
      </c>
    </row>
    <row r="220" spans="1:4" x14ac:dyDescent="0.25">
      <c r="A220" s="2" t="s">
        <v>66</v>
      </c>
      <c r="B220" s="3">
        <v>44321</v>
      </c>
      <c r="C220" s="2" t="s">
        <v>254</v>
      </c>
      <c r="D220" s="4">
        <v>1963</v>
      </c>
    </row>
    <row r="221" spans="1:4" x14ac:dyDescent="0.25">
      <c r="A221" s="2" t="s">
        <v>67</v>
      </c>
      <c r="B221" s="3">
        <v>44299</v>
      </c>
      <c r="C221" s="2" t="s">
        <v>160</v>
      </c>
      <c r="D221" s="4">
        <v>530</v>
      </c>
    </row>
    <row r="222" spans="1:4" x14ac:dyDescent="0.25">
      <c r="A222" s="2" t="s">
        <v>67</v>
      </c>
      <c r="B222" s="3">
        <v>44320</v>
      </c>
      <c r="C222" s="2" t="s">
        <v>249</v>
      </c>
      <c r="D222" s="4">
        <v>518</v>
      </c>
    </row>
    <row r="223" spans="1:4" x14ac:dyDescent="0.25">
      <c r="A223" s="2" t="s">
        <v>67</v>
      </c>
      <c r="B223" s="3">
        <v>44334</v>
      </c>
      <c r="C223" s="2" t="s">
        <v>321</v>
      </c>
      <c r="D223" s="4">
        <v>578</v>
      </c>
    </row>
    <row r="224" spans="1:4" x14ac:dyDescent="0.25">
      <c r="A224" s="2" t="s">
        <v>67</v>
      </c>
      <c r="B224" s="3">
        <v>44334</v>
      </c>
      <c r="C224" s="2" t="s">
        <v>321</v>
      </c>
      <c r="D224" s="4">
        <v>1858</v>
      </c>
    </row>
    <row r="225" spans="1:4" x14ac:dyDescent="0.25">
      <c r="A225" s="2" t="s">
        <v>67</v>
      </c>
      <c r="B225" s="3">
        <v>44364</v>
      </c>
      <c r="C225" s="2" t="s">
        <v>395</v>
      </c>
      <c r="D225" s="4">
        <v>1902</v>
      </c>
    </row>
    <row r="226" spans="1:4" x14ac:dyDescent="0.25">
      <c r="A226" s="2" t="s">
        <v>67</v>
      </c>
      <c r="B226" s="3">
        <v>44372</v>
      </c>
      <c r="C226" s="2" t="s">
        <v>411</v>
      </c>
      <c r="D226" s="4">
        <v>862</v>
      </c>
    </row>
    <row r="227" spans="1:4" x14ac:dyDescent="0.25">
      <c r="A227" s="2" t="s">
        <v>134</v>
      </c>
      <c r="B227" s="3">
        <v>44364</v>
      </c>
      <c r="C227" s="2" t="s">
        <v>392</v>
      </c>
      <c r="D227" s="4">
        <v>498</v>
      </c>
    </row>
    <row r="228" spans="1:4" x14ac:dyDescent="0.25">
      <c r="A228" s="2" t="s">
        <v>68</v>
      </c>
      <c r="B228" s="3">
        <v>44324</v>
      </c>
      <c r="C228" s="2" t="s">
        <v>288</v>
      </c>
      <c r="D228" s="4">
        <v>2227</v>
      </c>
    </row>
    <row r="229" spans="1:4" x14ac:dyDescent="0.25">
      <c r="A229" s="2" t="s">
        <v>68</v>
      </c>
      <c r="B229" s="3">
        <v>44324</v>
      </c>
      <c r="C229" s="2" t="s">
        <v>289</v>
      </c>
      <c r="D229" s="4">
        <v>1948</v>
      </c>
    </row>
    <row r="230" spans="1:4" x14ac:dyDescent="0.25">
      <c r="A230" s="2" t="s">
        <v>68</v>
      </c>
      <c r="B230" s="3">
        <v>44338</v>
      </c>
      <c r="C230" s="2" t="s">
        <v>350</v>
      </c>
      <c r="D230" s="4">
        <v>3340</v>
      </c>
    </row>
    <row r="231" spans="1:4" x14ac:dyDescent="0.25">
      <c r="A231" s="2" t="s">
        <v>136</v>
      </c>
      <c r="B231" s="3">
        <v>44365</v>
      </c>
      <c r="C231" s="2" t="s">
        <v>401</v>
      </c>
      <c r="D231" s="4">
        <v>12402</v>
      </c>
    </row>
    <row r="232" spans="1:4" x14ac:dyDescent="0.25">
      <c r="A232" s="2" t="s">
        <v>69</v>
      </c>
      <c r="B232" s="3">
        <v>44295</v>
      </c>
      <c r="C232" s="2" t="s">
        <v>152</v>
      </c>
      <c r="D232" s="4">
        <v>1008</v>
      </c>
    </row>
    <row r="233" spans="1:4" x14ac:dyDescent="0.25">
      <c r="A233" s="2" t="s">
        <v>69</v>
      </c>
      <c r="B233" s="3">
        <v>44302</v>
      </c>
      <c r="C233" s="2" t="s">
        <v>172</v>
      </c>
      <c r="D233" s="4">
        <v>2521</v>
      </c>
    </row>
    <row r="234" spans="1:4" x14ac:dyDescent="0.25">
      <c r="A234" s="2" t="s">
        <v>69</v>
      </c>
      <c r="B234" s="3">
        <v>44309</v>
      </c>
      <c r="C234" s="2" t="s">
        <v>209</v>
      </c>
      <c r="D234" s="4">
        <v>1513</v>
      </c>
    </row>
    <row r="235" spans="1:4" x14ac:dyDescent="0.25">
      <c r="A235" s="2" t="s">
        <v>69</v>
      </c>
      <c r="B235" s="3">
        <v>44317</v>
      </c>
      <c r="C235" s="2" t="s">
        <v>237</v>
      </c>
      <c r="D235" s="4">
        <v>3897</v>
      </c>
    </row>
    <row r="236" spans="1:4" x14ac:dyDescent="0.25">
      <c r="A236" s="2" t="s">
        <v>123</v>
      </c>
      <c r="B236" s="3">
        <v>44334</v>
      </c>
      <c r="C236" s="2" t="s">
        <v>321</v>
      </c>
      <c r="D236" s="4">
        <v>400</v>
      </c>
    </row>
    <row r="237" spans="1:4" x14ac:dyDescent="0.25">
      <c r="A237" s="2" t="s">
        <v>70</v>
      </c>
      <c r="B237" s="3">
        <v>44295</v>
      </c>
      <c r="C237" s="2" t="s">
        <v>153</v>
      </c>
      <c r="D237" s="4">
        <v>3530</v>
      </c>
    </row>
    <row r="238" spans="1:4" x14ac:dyDescent="0.25">
      <c r="A238" s="2" t="s">
        <v>70</v>
      </c>
      <c r="B238" s="3">
        <v>44324</v>
      </c>
      <c r="C238" s="2" t="s">
        <v>290</v>
      </c>
      <c r="D238" s="4">
        <v>2429</v>
      </c>
    </row>
    <row r="239" spans="1:4" x14ac:dyDescent="0.25">
      <c r="A239" s="2" t="s">
        <v>70</v>
      </c>
      <c r="B239" s="3">
        <v>44338</v>
      </c>
      <c r="C239" s="2" t="s">
        <v>351</v>
      </c>
      <c r="D239" s="4">
        <v>835</v>
      </c>
    </row>
    <row r="240" spans="1:4" x14ac:dyDescent="0.25">
      <c r="A240" s="2" t="s">
        <v>71</v>
      </c>
      <c r="B240" s="3">
        <v>44320</v>
      </c>
      <c r="C240" s="2" t="s">
        <v>249</v>
      </c>
      <c r="D240" s="4">
        <v>590</v>
      </c>
    </row>
    <row r="241" spans="1:4" x14ac:dyDescent="0.25">
      <c r="A241" s="2" t="s">
        <v>72</v>
      </c>
      <c r="B241" s="3">
        <v>44302</v>
      </c>
      <c r="C241" s="2" t="s">
        <v>173</v>
      </c>
      <c r="D241" s="4">
        <v>12524</v>
      </c>
    </row>
    <row r="242" spans="1:4" x14ac:dyDescent="0.25">
      <c r="A242" s="2" t="s">
        <v>72</v>
      </c>
      <c r="B242" s="3">
        <v>44309</v>
      </c>
      <c r="C242" s="2" t="s">
        <v>210</v>
      </c>
      <c r="D242" s="4">
        <v>6515</v>
      </c>
    </row>
    <row r="243" spans="1:4" x14ac:dyDescent="0.25">
      <c r="A243" s="2" t="s">
        <v>72</v>
      </c>
      <c r="B243" s="3">
        <v>44317</v>
      </c>
      <c r="C243" s="2" t="s">
        <v>238</v>
      </c>
      <c r="D243" s="4">
        <v>6382</v>
      </c>
    </row>
    <row r="244" spans="1:4" x14ac:dyDescent="0.25">
      <c r="A244" s="2" t="s">
        <v>72</v>
      </c>
      <c r="B244" s="3">
        <v>44323</v>
      </c>
      <c r="C244" s="2" t="s">
        <v>259</v>
      </c>
      <c r="D244" s="4">
        <v>3760</v>
      </c>
    </row>
    <row r="245" spans="1:4" x14ac:dyDescent="0.25">
      <c r="A245" s="2" t="s">
        <v>72</v>
      </c>
      <c r="B245" s="3">
        <v>44330</v>
      </c>
      <c r="C245" s="2" t="s">
        <v>309</v>
      </c>
      <c r="D245" s="4">
        <v>23567</v>
      </c>
    </row>
    <row r="246" spans="1:4" x14ac:dyDescent="0.25">
      <c r="A246" s="2" t="s">
        <v>72</v>
      </c>
      <c r="B246" s="3">
        <v>44330</v>
      </c>
      <c r="C246" s="2" t="s">
        <v>310</v>
      </c>
      <c r="D246" s="4">
        <v>733</v>
      </c>
    </row>
    <row r="247" spans="1:4" x14ac:dyDescent="0.25">
      <c r="A247" s="2" t="s">
        <v>72</v>
      </c>
      <c r="B247" s="3">
        <v>44337</v>
      </c>
      <c r="C247" s="2" t="s">
        <v>330</v>
      </c>
      <c r="D247" s="4">
        <v>12958</v>
      </c>
    </row>
    <row r="248" spans="1:4" x14ac:dyDescent="0.25">
      <c r="A248" s="2" t="s">
        <v>72</v>
      </c>
      <c r="B248" s="3">
        <v>44337</v>
      </c>
      <c r="C248" s="2" t="s">
        <v>330</v>
      </c>
      <c r="D248" s="4">
        <v>13748</v>
      </c>
    </row>
    <row r="249" spans="1:4" x14ac:dyDescent="0.25">
      <c r="A249" s="2" t="s">
        <v>72</v>
      </c>
      <c r="B249" s="3">
        <v>44338</v>
      </c>
      <c r="C249" s="2" t="s">
        <v>352</v>
      </c>
      <c r="D249" s="4">
        <v>602</v>
      </c>
    </row>
    <row r="250" spans="1:4" x14ac:dyDescent="0.25">
      <c r="A250" s="2" t="s">
        <v>72</v>
      </c>
      <c r="B250" s="3">
        <v>44364</v>
      </c>
      <c r="C250" s="2" t="s">
        <v>392</v>
      </c>
      <c r="D250" s="4">
        <v>73</v>
      </c>
    </row>
    <row r="251" spans="1:4" x14ac:dyDescent="0.25">
      <c r="A251" s="2" t="s">
        <v>73</v>
      </c>
      <c r="B251" s="3">
        <v>44303</v>
      </c>
      <c r="C251" s="2" t="s">
        <v>185</v>
      </c>
      <c r="D251" s="4">
        <v>395</v>
      </c>
    </row>
    <row r="252" spans="1:4" x14ac:dyDescent="0.25">
      <c r="A252" s="2" t="s">
        <v>74</v>
      </c>
      <c r="B252" s="3">
        <v>44324</v>
      </c>
      <c r="C252" s="2" t="s">
        <v>291</v>
      </c>
      <c r="D252" s="4">
        <v>3340</v>
      </c>
    </row>
    <row r="253" spans="1:4" x14ac:dyDescent="0.25">
      <c r="A253" s="2" t="s">
        <v>75</v>
      </c>
      <c r="B253" s="3">
        <v>44295</v>
      </c>
      <c r="C253" s="2" t="s">
        <v>154</v>
      </c>
      <c r="D253" s="4">
        <v>2017</v>
      </c>
    </row>
    <row r="254" spans="1:4" x14ac:dyDescent="0.25">
      <c r="A254" s="2" t="s">
        <v>76</v>
      </c>
      <c r="B254" s="3">
        <v>44302</v>
      </c>
      <c r="C254" s="2" t="s">
        <v>174</v>
      </c>
      <c r="D254" s="4">
        <v>1740</v>
      </c>
    </row>
    <row r="255" spans="1:4" x14ac:dyDescent="0.25">
      <c r="A255" s="2" t="s">
        <v>76</v>
      </c>
      <c r="B255" s="3">
        <v>44365</v>
      </c>
      <c r="C255" s="2" t="s">
        <v>402</v>
      </c>
      <c r="D255" s="4">
        <v>1067</v>
      </c>
    </row>
    <row r="256" spans="1:4" x14ac:dyDescent="0.25">
      <c r="A256" s="2" t="s">
        <v>77</v>
      </c>
      <c r="B256" s="3">
        <v>44302</v>
      </c>
      <c r="C256" s="2" t="s">
        <v>175</v>
      </c>
      <c r="D256" s="4">
        <v>1080</v>
      </c>
    </row>
    <row r="257" spans="1:4" x14ac:dyDescent="0.25">
      <c r="A257" s="2" t="s">
        <v>77</v>
      </c>
      <c r="B257" s="3">
        <v>44366</v>
      </c>
      <c r="C257" s="2" t="s">
        <v>405</v>
      </c>
      <c r="D257" s="4">
        <v>2544</v>
      </c>
    </row>
    <row r="258" spans="1:4" x14ac:dyDescent="0.25">
      <c r="A258" s="2" t="s">
        <v>78</v>
      </c>
      <c r="B258" s="3">
        <v>44355</v>
      </c>
      <c r="C258" s="2" t="s">
        <v>388</v>
      </c>
      <c r="D258" s="4">
        <v>5568</v>
      </c>
    </row>
    <row r="259" spans="1:4" x14ac:dyDescent="0.25">
      <c r="A259" s="2" t="s">
        <v>79</v>
      </c>
      <c r="B259" s="3">
        <v>44302</v>
      </c>
      <c r="C259" s="2" t="s">
        <v>176</v>
      </c>
      <c r="D259" s="4">
        <v>700</v>
      </c>
    </row>
    <row r="260" spans="1:4" x14ac:dyDescent="0.25">
      <c r="A260" s="2" t="s">
        <v>79</v>
      </c>
      <c r="B260" s="3">
        <v>44307</v>
      </c>
      <c r="C260" s="2" t="s">
        <v>193</v>
      </c>
      <c r="D260" s="4">
        <v>3500</v>
      </c>
    </row>
    <row r="261" spans="1:4" x14ac:dyDescent="0.25">
      <c r="A261" s="2" t="s">
        <v>79</v>
      </c>
      <c r="B261" s="3">
        <v>44313</v>
      </c>
      <c r="C261" s="2" t="s">
        <v>222</v>
      </c>
      <c r="D261" s="4">
        <v>6999</v>
      </c>
    </row>
    <row r="262" spans="1:4" x14ac:dyDescent="0.25">
      <c r="A262" s="2" t="s">
        <v>79</v>
      </c>
      <c r="B262" s="3">
        <v>44369</v>
      </c>
      <c r="C262" s="2" t="s">
        <v>407</v>
      </c>
      <c r="D262" s="4">
        <v>5551</v>
      </c>
    </row>
    <row r="263" spans="1:4" x14ac:dyDescent="0.25">
      <c r="A263" s="2" t="s">
        <v>102</v>
      </c>
      <c r="B263" s="3">
        <v>44295</v>
      </c>
      <c r="C263" s="2" t="s">
        <v>159</v>
      </c>
      <c r="D263" s="4">
        <v>66932</v>
      </c>
    </row>
    <row r="264" spans="1:4" x14ac:dyDescent="0.25">
      <c r="A264" s="11" t="s">
        <v>103</v>
      </c>
      <c r="B264" s="12">
        <v>44302</v>
      </c>
      <c r="C264" s="11" t="s">
        <v>183</v>
      </c>
      <c r="D264" s="13">
        <v>87290</v>
      </c>
    </row>
    <row r="265" spans="1:4" x14ac:dyDescent="0.25">
      <c r="A265" s="11" t="s">
        <v>103</v>
      </c>
      <c r="B265" s="12">
        <v>44309</v>
      </c>
      <c r="C265" s="11" t="s">
        <v>219</v>
      </c>
      <c r="D265" s="13">
        <v>28855</v>
      </c>
    </row>
    <row r="266" spans="1:4" x14ac:dyDescent="0.25">
      <c r="A266" s="11" t="s">
        <v>103</v>
      </c>
      <c r="B266" s="12">
        <v>44317</v>
      </c>
      <c r="C266" s="11" t="s">
        <v>247</v>
      </c>
      <c r="D266" s="13">
        <v>26854</v>
      </c>
    </row>
    <row r="267" spans="1:4" x14ac:dyDescent="0.25">
      <c r="A267" s="2" t="s">
        <v>80</v>
      </c>
      <c r="B267" s="3">
        <v>44324</v>
      </c>
      <c r="C267" s="2" t="s">
        <v>292</v>
      </c>
      <c r="D267" s="4">
        <v>742</v>
      </c>
    </row>
    <row r="268" spans="1:4" x14ac:dyDescent="0.25">
      <c r="A268" s="2" t="s">
        <v>80</v>
      </c>
      <c r="B268" s="3">
        <v>44338</v>
      </c>
      <c r="C268" s="2" t="s">
        <v>353</v>
      </c>
      <c r="D268" s="4">
        <v>8629</v>
      </c>
    </row>
    <row r="269" spans="1:4" x14ac:dyDescent="0.25">
      <c r="A269" s="2" t="s">
        <v>81</v>
      </c>
      <c r="B269" s="3">
        <v>44309</v>
      </c>
      <c r="C269" s="2" t="s">
        <v>211</v>
      </c>
      <c r="D269" s="4">
        <v>1008</v>
      </c>
    </row>
    <row r="270" spans="1:4" x14ac:dyDescent="0.25">
      <c r="A270" s="2" t="s">
        <v>81</v>
      </c>
      <c r="B270" s="3">
        <v>44324</v>
      </c>
      <c r="C270" s="2" t="s">
        <v>293</v>
      </c>
      <c r="D270" s="4">
        <v>974</v>
      </c>
    </row>
    <row r="271" spans="1:4" x14ac:dyDescent="0.25">
      <c r="A271" s="2" t="s">
        <v>82</v>
      </c>
      <c r="B271" s="3">
        <v>44309</v>
      </c>
      <c r="C271" s="2" t="s">
        <v>212</v>
      </c>
      <c r="D271" s="4">
        <v>1624</v>
      </c>
    </row>
    <row r="272" spans="1:4" x14ac:dyDescent="0.25">
      <c r="A272" s="2" t="s">
        <v>83</v>
      </c>
      <c r="B272" s="3">
        <v>44324</v>
      </c>
      <c r="C272" s="2" t="s">
        <v>294</v>
      </c>
      <c r="D272" s="4">
        <v>7886</v>
      </c>
    </row>
    <row r="273" spans="1:4" x14ac:dyDescent="0.25">
      <c r="A273" s="2" t="s">
        <v>84</v>
      </c>
      <c r="B273" s="3">
        <v>44309</v>
      </c>
      <c r="C273" s="2" t="s">
        <v>213</v>
      </c>
      <c r="D273" s="4">
        <v>2521</v>
      </c>
    </row>
    <row r="274" spans="1:4" x14ac:dyDescent="0.25">
      <c r="A274" s="2" t="s">
        <v>84</v>
      </c>
      <c r="B274" s="3">
        <v>44324</v>
      </c>
      <c r="C274" s="2" t="s">
        <v>295</v>
      </c>
      <c r="D274" s="4">
        <v>11597</v>
      </c>
    </row>
    <row r="275" spans="1:4" x14ac:dyDescent="0.25">
      <c r="A275" s="2" t="s">
        <v>84</v>
      </c>
      <c r="B275" s="3">
        <v>44338</v>
      </c>
      <c r="C275" s="2" t="s">
        <v>354</v>
      </c>
      <c r="D275" s="4">
        <v>7886</v>
      </c>
    </row>
    <row r="276" spans="1:4" x14ac:dyDescent="0.25">
      <c r="A276" s="2" t="s">
        <v>85</v>
      </c>
      <c r="B276" s="3">
        <v>44338</v>
      </c>
      <c r="C276" s="2" t="s">
        <v>355</v>
      </c>
      <c r="D276" s="4">
        <v>5010</v>
      </c>
    </row>
    <row r="277" spans="1:4" x14ac:dyDescent="0.25">
      <c r="A277" s="2" t="s">
        <v>86</v>
      </c>
      <c r="B277" s="3">
        <v>44302</v>
      </c>
      <c r="C277" s="2" t="s">
        <v>177</v>
      </c>
      <c r="D277" s="4">
        <v>6960</v>
      </c>
    </row>
    <row r="278" spans="1:4" x14ac:dyDescent="0.25">
      <c r="A278" s="2" t="s">
        <v>86</v>
      </c>
      <c r="B278" s="3">
        <v>44317</v>
      </c>
      <c r="C278" s="2" t="s">
        <v>239</v>
      </c>
      <c r="D278" s="4">
        <v>2540</v>
      </c>
    </row>
    <row r="279" spans="1:4" x14ac:dyDescent="0.25">
      <c r="A279" s="2" t="s">
        <v>87</v>
      </c>
      <c r="B279" s="3">
        <v>44295</v>
      </c>
      <c r="C279" s="2" t="s">
        <v>155</v>
      </c>
      <c r="D279" s="4">
        <v>8188</v>
      </c>
    </row>
    <row r="280" spans="1:4" x14ac:dyDescent="0.25">
      <c r="A280" s="2" t="s">
        <v>87</v>
      </c>
      <c r="B280" s="3">
        <v>44309</v>
      </c>
      <c r="C280" s="2" t="s">
        <v>214</v>
      </c>
      <c r="D280" s="4">
        <v>12134</v>
      </c>
    </row>
    <row r="281" spans="1:4" x14ac:dyDescent="0.25">
      <c r="A281" s="2" t="s">
        <v>87</v>
      </c>
      <c r="B281" s="3">
        <v>44317</v>
      </c>
      <c r="C281" s="2" t="s">
        <v>240</v>
      </c>
      <c r="D281" s="4">
        <v>2418</v>
      </c>
    </row>
    <row r="282" spans="1:4" x14ac:dyDescent="0.25">
      <c r="A282" s="2" t="s">
        <v>87</v>
      </c>
      <c r="B282" s="3">
        <v>44323</v>
      </c>
      <c r="C282" s="2" t="s">
        <v>260</v>
      </c>
      <c r="D282" s="4">
        <v>4998</v>
      </c>
    </row>
    <row r="283" spans="1:4" x14ac:dyDescent="0.25">
      <c r="A283" s="2" t="s">
        <v>87</v>
      </c>
      <c r="B283" s="3">
        <v>44330</v>
      </c>
      <c r="C283" s="2" t="s">
        <v>311</v>
      </c>
      <c r="D283" s="4">
        <v>37485</v>
      </c>
    </row>
    <row r="284" spans="1:4" x14ac:dyDescent="0.25">
      <c r="A284" s="2" t="s">
        <v>87</v>
      </c>
      <c r="B284" s="3">
        <v>44338</v>
      </c>
      <c r="C284" s="2" t="s">
        <v>356</v>
      </c>
      <c r="D284" s="4">
        <v>37513</v>
      </c>
    </row>
    <row r="285" spans="1:4" x14ac:dyDescent="0.25">
      <c r="A285" s="2" t="s">
        <v>87</v>
      </c>
      <c r="B285" s="3">
        <v>44364</v>
      </c>
      <c r="C285" s="2" t="s">
        <v>392</v>
      </c>
      <c r="D285" s="4">
        <v>128</v>
      </c>
    </row>
    <row r="286" spans="1:4" x14ac:dyDescent="0.25">
      <c r="A286" s="2" t="s">
        <v>88</v>
      </c>
      <c r="B286" s="3">
        <v>44317</v>
      </c>
      <c r="C286" s="2" t="s">
        <v>241</v>
      </c>
      <c r="D286" s="4">
        <v>17811</v>
      </c>
    </row>
    <row r="287" spans="1:4" x14ac:dyDescent="0.25">
      <c r="A287" s="2" t="s">
        <v>88</v>
      </c>
      <c r="B287" s="3">
        <v>44330</v>
      </c>
      <c r="C287" s="2" t="s">
        <v>312</v>
      </c>
      <c r="D287" s="4">
        <v>2995</v>
      </c>
    </row>
    <row r="288" spans="1:4" x14ac:dyDescent="0.25">
      <c r="A288" s="2" t="s">
        <v>88</v>
      </c>
      <c r="B288" s="3">
        <v>44338</v>
      </c>
      <c r="C288" s="2" t="s">
        <v>357</v>
      </c>
      <c r="D288" s="4">
        <v>8724</v>
      </c>
    </row>
    <row r="289" spans="1:4" x14ac:dyDescent="0.25">
      <c r="A289" s="2" t="s">
        <v>126</v>
      </c>
      <c r="B289" s="3">
        <v>44342</v>
      </c>
      <c r="C289" s="2" t="s">
        <v>361</v>
      </c>
      <c r="D289" s="4">
        <v>200</v>
      </c>
    </row>
    <row r="290" spans="1:4" x14ac:dyDescent="0.25">
      <c r="A290" s="2" t="s">
        <v>89</v>
      </c>
      <c r="B290" s="3">
        <v>44295</v>
      </c>
      <c r="C290" s="2" t="s">
        <v>156</v>
      </c>
      <c r="D290" s="4">
        <v>10254</v>
      </c>
    </row>
    <row r="291" spans="1:4" x14ac:dyDescent="0.25">
      <c r="A291" s="2" t="s">
        <v>89</v>
      </c>
      <c r="B291" s="3">
        <v>44302</v>
      </c>
      <c r="C291" s="2" t="s">
        <v>178</v>
      </c>
      <c r="D291" s="4">
        <v>27532</v>
      </c>
    </row>
    <row r="292" spans="1:4" x14ac:dyDescent="0.25">
      <c r="A292" s="2" t="s">
        <v>89</v>
      </c>
      <c r="B292" s="3">
        <v>44302</v>
      </c>
      <c r="C292" s="2" t="s">
        <v>179</v>
      </c>
      <c r="D292" s="4">
        <v>17018</v>
      </c>
    </row>
    <row r="293" spans="1:4" x14ac:dyDescent="0.25">
      <c r="A293" s="2" t="s">
        <v>89</v>
      </c>
      <c r="B293" s="3">
        <v>44309</v>
      </c>
      <c r="C293" s="2" t="s">
        <v>215</v>
      </c>
      <c r="D293" s="4">
        <v>9116</v>
      </c>
    </row>
    <row r="294" spans="1:4" x14ac:dyDescent="0.25">
      <c r="A294" s="2" t="s">
        <v>89</v>
      </c>
      <c r="B294" s="3">
        <v>44317</v>
      </c>
      <c r="C294" s="2" t="s">
        <v>242</v>
      </c>
      <c r="D294" s="4">
        <v>9517</v>
      </c>
    </row>
    <row r="295" spans="1:4" x14ac:dyDescent="0.25">
      <c r="A295" s="2" t="s">
        <v>89</v>
      </c>
      <c r="B295" s="3">
        <v>44323</v>
      </c>
      <c r="C295" s="2" t="s">
        <v>261</v>
      </c>
      <c r="D295" s="4">
        <v>3331</v>
      </c>
    </row>
    <row r="296" spans="1:4" x14ac:dyDescent="0.25">
      <c r="A296" s="2" t="s">
        <v>89</v>
      </c>
      <c r="B296" s="3">
        <v>44330</v>
      </c>
      <c r="C296" s="2" t="s">
        <v>313</v>
      </c>
      <c r="D296" s="4">
        <v>33254</v>
      </c>
    </row>
    <row r="297" spans="1:4" x14ac:dyDescent="0.25">
      <c r="A297" s="2" t="s">
        <v>89</v>
      </c>
      <c r="B297" s="3">
        <v>44330</v>
      </c>
      <c r="C297" s="2" t="s">
        <v>314</v>
      </c>
      <c r="D297" s="4">
        <v>16159</v>
      </c>
    </row>
    <row r="298" spans="1:4" x14ac:dyDescent="0.25">
      <c r="A298" s="2" t="s">
        <v>89</v>
      </c>
      <c r="B298" s="3">
        <v>44338</v>
      </c>
      <c r="C298" s="2" t="s">
        <v>358</v>
      </c>
      <c r="D298" s="4">
        <v>10416</v>
      </c>
    </row>
    <row r="299" spans="1:4" x14ac:dyDescent="0.25">
      <c r="A299" s="2" t="s">
        <v>89</v>
      </c>
      <c r="B299" s="3">
        <v>44348</v>
      </c>
      <c r="C299" s="2" t="s">
        <v>368</v>
      </c>
      <c r="D299" s="4">
        <v>800</v>
      </c>
    </row>
    <row r="300" spans="1:4" x14ac:dyDescent="0.25">
      <c r="A300" s="2" t="s">
        <v>89</v>
      </c>
      <c r="B300" s="3">
        <v>44351</v>
      </c>
      <c r="C300" s="2" t="s">
        <v>379</v>
      </c>
      <c r="D300" s="4">
        <v>8341</v>
      </c>
    </row>
    <row r="301" spans="1:4" x14ac:dyDescent="0.25">
      <c r="A301" s="2" t="s">
        <v>89</v>
      </c>
      <c r="B301" s="3">
        <v>44363</v>
      </c>
      <c r="C301" s="2" t="s">
        <v>391</v>
      </c>
      <c r="D301" s="4">
        <v>12588</v>
      </c>
    </row>
    <row r="302" spans="1:4" x14ac:dyDescent="0.25">
      <c r="A302" s="2" t="s">
        <v>89</v>
      </c>
      <c r="B302" s="3">
        <v>44364</v>
      </c>
      <c r="C302" s="2" t="s">
        <v>392</v>
      </c>
      <c r="D302" s="4">
        <v>200</v>
      </c>
    </row>
    <row r="303" spans="1:4" x14ac:dyDescent="0.25">
      <c r="A303" s="2" t="s">
        <v>89</v>
      </c>
      <c r="B303" s="3">
        <v>44365</v>
      </c>
      <c r="C303" s="2" t="s">
        <v>403</v>
      </c>
      <c r="D303" s="4">
        <v>4224</v>
      </c>
    </row>
    <row r="304" spans="1:4" x14ac:dyDescent="0.25">
      <c r="A304" s="2" t="s">
        <v>89</v>
      </c>
      <c r="B304" s="3">
        <v>44372</v>
      </c>
      <c r="C304" s="2" t="s">
        <v>408</v>
      </c>
      <c r="D304" s="4">
        <v>806</v>
      </c>
    </row>
    <row r="305" spans="1:4" x14ac:dyDescent="0.25">
      <c r="A305" s="2" t="s">
        <v>89</v>
      </c>
      <c r="B305" s="3">
        <v>44372</v>
      </c>
      <c r="C305" s="2" t="s">
        <v>412</v>
      </c>
      <c r="D305" s="4">
        <v>13184</v>
      </c>
    </row>
    <row r="306" spans="1:4" x14ac:dyDescent="0.25">
      <c r="A306" s="2" t="s">
        <v>89</v>
      </c>
      <c r="B306" s="3">
        <v>44377</v>
      </c>
      <c r="C306" s="2" t="s">
        <v>419</v>
      </c>
      <c r="D306" s="4">
        <v>773</v>
      </c>
    </row>
    <row r="307" spans="1:4" x14ac:dyDescent="0.25">
      <c r="A307" s="2" t="s">
        <v>130</v>
      </c>
      <c r="B307" s="3">
        <v>44348</v>
      </c>
      <c r="C307" s="2" t="s">
        <v>368</v>
      </c>
      <c r="D307" s="4">
        <v>900</v>
      </c>
    </row>
    <row r="308" spans="1:4" x14ac:dyDescent="0.25">
      <c r="A308" s="2" t="s">
        <v>90</v>
      </c>
      <c r="B308" s="3">
        <v>44324</v>
      </c>
      <c r="C308" s="2" t="s">
        <v>296</v>
      </c>
      <c r="D308" s="4">
        <v>4175</v>
      </c>
    </row>
    <row r="309" spans="1:4" x14ac:dyDescent="0.25">
      <c r="A309" s="2" t="s">
        <v>138</v>
      </c>
      <c r="B309" s="3">
        <v>44377</v>
      </c>
      <c r="C309" s="2" t="s">
        <v>419</v>
      </c>
      <c r="D309" s="4">
        <v>357</v>
      </c>
    </row>
    <row r="310" spans="1:4" x14ac:dyDescent="0.25">
      <c r="A310" s="2" t="s">
        <v>91</v>
      </c>
      <c r="B310" s="3">
        <v>44324</v>
      </c>
      <c r="C310" s="2" t="s">
        <v>297</v>
      </c>
      <c r="D310" s="4">
        <v>450</v>
      </c>
    </row>
    <row r="311" spans="1:4" x14ac:dyDescent="0.25">
      <c r="A311" s="2" t="s">
        <v>91</v>
      </c>
      <c r="B311" s="3">
        <v>44333</v>
      </c>
      <c r="C311" s="2" t="s">
        <v>319</v>
      </c>
      <c r="D311" s="4">
        <v>450</v>
      </c>
    </row>
    <row r="312" spans="1:4" x14ac:dyDescent="0.25">
      <c r="A312" s="2" t="s">
        <v>92</v>
      </c>
      <c r="B312" s="3">
        <v>44302</v>
      </c>
      <c r="C312" s="2" t="s">
        <v>180</v>
      </c>
      <c r="D312" s="4">
        <v>1997</v>
      </c>
    </row>
    <row r="313" spans="1:4" x14ac:dyDescent="0.25">
      <c r="A313" s="2" t="s">
        <v>92</v>
      </c>
      <c r="B313" s="3">
        <v>44351</v>
      </c>
      <c r="C313" s="2" t="s">
        <v>380</v>
      </c>
      <c r="D313" s="4">
        <v>1598</v>
      </c>
    </row>
    <row r="314" spans="1:4" x14ac:dyDescent="0.25">
      <c r="A314" s="2" t="s">
        <v>92</v>
      </c>
      <c r="B314" s="3">
        <v>44351</v>
      </c>
      <c r="C314" s="2" t="s">
        <v>381</v>
      </c>
      <c r="D314" s="4">
        <v>398</v>
      </c>
    </row>
    <row r="315" spans="1:4" x14ac:dyDescent="0.25">
      <c r="A315" s="2" t="s">
        <v>92</v>
      </c>
      <c r="B315" s="3">
        <v>44372</v>
      </c>
      <c r="C315" s="2" t="s">
        <v>413</v>
      </c>
      <c r="D315" s="4">
        <v>399</v>
      </c>
    </row>
    <row r="316" spans="1:4" x14ac:dyDescent="0.25">
      <c r="A316" s="2" t="s">
        <v>92</v>
      </c>
      <c r="B316" s="3">
        <v>44372</v>
      </c>
      <c r="C316" s="2" t="s">
        <v>414</v>
      </c>
      <c r="D316" s="4">
        <v>1598</v>
      </c>
    </row>
    <row r="317" spans="1:4" x14ac:dyDescent="0.25">
      <c r="A317" s="2" t="s">
        <v>93</v>
      </c>
      <c r="B317" s="3">
        <v>44324</v>
      </c>
      <c r="C317" s="2" t="s">
        <v>298</v>
      </c>
      <c r="D317" s="4">
        <v>1210</v>
      </c>
    </row>
    <row r="318" spans="1:4" x14ac:dyDescent="0.25">
      <c r="A318" s="2" t="s">
        <v>93</v>
      </c>
      <c r="B318" s="3">
        <v>44324</v>
      </c>
      <c r="C318" s="2" t="s">
        <v>299</v>
      </c>
      <c r="D318" s="4">
        <v>403</v>
      </c>
    </row>
    <row r="319" spans="1:4" x14ac:dyDescent="0.25">
      <c r="A319" s="2" t="s">
        <v>93</v>
      </c>
      <c r="B319" s="3">
        <v>44338</v>
      </c>
      <c r="C319" s="2" t="s">
        <v>359</v>
      </c>
      <c r="D319" s="4">
        <v>1763</v>
      </c>
    </row>
    <row r="320" spans="1:4" x14ac:dyDescent="0.25">
      <c r="A320" s="2" t="s">
        <v>93</v>
      </c>
      <c r="B320" s="3">
        <v>44351</v>
      </c>
      <c r="C320" s="2" t="s">
        <v>382</v>
      </c>
      <c r="D320" s="4">
        <v>1670</v>
      </c>
    </row>
    <row r="321" spans="1:4" x14ac:dyDescent="0.25">
      <c r="A321" s="2" t="s">
        <v>94</v>
      </c>
      <c r="B321" s="3">
        <v>44295</v>
      </c>
      <c r="C321" s="2" t="s">
        <v>157</v>
      </c>
      <c r="D321" s="4">
        <v>3530</v>
      </c>
    </row>
    <row r="322" spans="1:4" x14ac:dyDescent="0.25">
      <c r="A322" s="2" t="s">
        <v>94</v>
      </c>
      <c r="B322" s="3">
        <v>44309</v>
      </c>
      <c r="C322" s="2" t="s">
        <v>216</v>
      </c>
      <c r="D322" s="4">
        <v>44366</v>
      </c>
    </row>
    <row r="323" spans="1:4" x14ac:dyDescent="0.25">
      <c r="A323" s="2" t="s">
        <v>94</v>
      </c>
      <c r="B323" s="3">
        <v>44317</v>
      </c>
      <c r="C323" s="2" t="s">
        <v>243</v>
      </c>
      <c r="D323" s="4">
        <v>1299</v>
      </c>
    </row>
    <row r="324" spans="1:4" x14ac:dyDescent="0.25">
      <c r="A324" s="2" t="s">
        <v>94</v>
      </c>
      <c r="B324" s="3">
        <v>44330</v>
      </c>
      <c r="C324" s="2" t="s">
        <v>315</v>
      </c>
      <c r="D324" s="4">
        <v>1392</v>
      </c>
    </row>
    <row r="325" spans="1:4" x14ac:dyDescent="0.25">
      <c r="A325" s="2" t="s">
        <v>94</v>
      </c>
      <c r="B325" s="3">
        <v>44351</v>
      </c>
      <c r="C325" s="2" t="s">
        <v>383</v>
      </c>
      <c r="D325" s="4">
        <v>1948</v>
      </c>
    </row>
    <row r="326" spans="1:4" x14ac:dyDescent="0.25">
      <c r="A326" s="2" t="s">
        <v>95</v>
      </c>
      <c r="B326" s="3">
        <v>44317</v>
      </c>
      <c r="C326" s="2" t="s">
        <v>244</v>
      </c>
      <c r="D326" s="4">
        <v>3247</v>
      </c>
    </row>
    <row r="327" spans="1:4" x14ac:dyDescent="0.25">
      <c r="A327" s="2" t="s">
        <v>96</v>
      </c>
      <c r="B327" s="3">
        <v>44316</v>
      </c>
      <c r="C327" s="2" t="s">
        <v>224</v>
      </c>
      <c r="D327" s="4">
        <v>200</v>
      </c>
    </row>
    <row r="328" spans="1:4" x14ac:dyDescent="0.25">
      <c r="A328" s="2" t="s">
        <v>96</v>
      </c>
      <c r="B328" s="3">
        <v>44331</v>
      </c>
      <c r="C328" s="2" t="s">
        <v>317</v>
      </c>
      <c r="D328" s="4">
        <v>400</v>
      </c>
    </row>
    <row r="329" spans="1:4" x14ac:dyDescent="0.25">
      <c r="A329" s="2" t="s">
        <v>118</v>
      </c>
      <c r="B329" s="3">
        <v>44330</v>
      </c>
      <c r="C329" s="2" t="s">
        <v>316</v>
      </c>
      <c r="D329" s="4">
        <v>2506</v>
      </c>
    </row>
    <row r="330" spans="1:4" x14ac:dyDescent="0.25">
      <c r="A330" s="2" t="s">
        <v>118</v>
      </c>
      <c r="B330" s="3">
        <v>44351</v>
      </c>
      <c r="C330" s="2" t="s">
        <v>384</v>
      </c>
      <c r="D330" s="4">
        <v>2784</v>
      </c>
    </row>
    <row r="331" spans="1:4" x14ac:dyDescent="0.25">
      <c r="A331" s="2" t="s">
        <v>97</v>
      </c>
      <c r="B331" s="3">
        <v>44324</v>
      </c>
      <c r="C331" s="2" t="s">
        <v>300</v>
      </c>
      <c r="D331" s="4">
        <v>2412</v>
      </c>
    </row>
    <row r="332" spans="1:4" x14ac:dyDescent="0.25">
      <c r="A332" s="2" t="s">
        <v>97</v>
      </c>
      <c r="B332" s="3">
        <v>44338</v>
      </c>
      <c r="C332" s="2" t="s">
        <v>360</v>
      </c>
      <c r="D332" s="4">
        <v>5010</v>
      </c>
    </row>
    <row r="333" spans="1:4" x14ac:dyDescent="0.25">
      <c r="D333" s="5">
        <f>SUM(D2:D332)</f>
        <v>5090775</v>
      </c>
    </row>
  </sheetData>
  <autoFilter ref="A1:D333"/>
  <sortState ref="A2:D332">
    <sortCondition ref="A2:A332"/>
  </sortState>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22" workbookViewId="0">
      <selection activeCell="E39" sqref="E39"/>
    </sheetView>
  </sheetViews>
  <sheetFormatPr baseColWidth="10" defaultRowHeight="15" x14ac:dyDescent="0.25"/>
  <cols>
    <col min="1" max="1" width="48.140625" style="10" customWidth="1"/>
    <col min="2" max="2" width="14.140625" style="10" customWidth="1"/>
    <col min="3" max="3" width="74.140625" style="10" customWidth="1"/>
    <col min="4" max="4" width="19.5703125" style="10" bestFit="1" customWidth="1"/>
    <col min="5" max="16384" width="11.42578125" style="10"/>
  </cols>
  <sheetData>
    <row r="1" spans="1:5" x14ac:dyDescent="0.25">
      <c r="A1" s="8" t="s">
        <v>0</v>
      </c>
      <c r="B1" s="8" t="s">
        <v>420</v>
      </c>
      <c r="C1" s="8" t="s">
        <v>1</v>
      </c>
      <c r="D1" s="8" t="s">
        <v>2</v>
      </c>
      <c r="E1" s="9" t="s">
        <v>421</v>
      </c>
    </row>
    <row r="2" spans="1:5" x14ac:dyDescent="0.25">
      <c r="A2" s="11" t="s">
        <v>89</v>
      </c>
      <c r="B2" s="12">
        <v>44295</v>
      </c>
      <c r="C2" s="11" t="s">
        <v>156</v>
      </c>
      <c r="D2" s="13">
        <v>10254</v>
      </c>
      <c r="E2" s="14">
        <f>SUM(D2:D18)</f>
        <v>177513</v>
      </c>
    </row>
    <row r="3" spans="1:5" x14ac:dyDescent="0.25">
      <c r="A3" s="11" t="s">
        <v>89</v>
      </c>
      <c r="B3" s="12">
        <v>44302</v>
      </c>
      <c r="C3" s="11" t="s">
        <v>178</v>
      </c>
      <c r="D3" s="13">
        <v>27532</v>
      </c>
    </row>
    <row r="4" spans="1:5" x14ac:dyDescent="0.25">
      <c r="A4" s="11" t="s">
        <v>89</v>
      </c>
      <c r="B4" s="12">
        <v>44302</v>
      </c>
      <c r="C4" s="11" t="s">
        <v>179</v>
      </c>
      <c r="D4" s="13">
        <v>17018</v>
      </c>
    </row>
    <row r="5" spans="1:5" x14ac:dyDescent="0.25">
      <c r="A5" s="11" t="s">
        <v>89</v>
      </c>
      <c r="B5" s="12">
        <v>44309</v>
      </c>
      <c r="C5" s="11" t="s">
        <v>215</v>
      </c>
      <c r="D5" s="13">
        <v>9116</v>
      </c>
    </row>
    <row r="6" spans="1:5" x14ac:dyDescent="0.25">
      <c r="A6" s="11" t="s">
        <v>89</v>
      </c>
      <c r="B6" s="12">
        <v>44317</v>
      </c>
      <c r="C6" s="11" t="s">
        <v>242</v>
      </c>
      <c r="D6" s="13">
        <v>9517</v>
      </c>
    </row>
    <row r="7" spans="1:5" x14ac:dyDescent="0.25">
      <c r="A7" s="11" t="s">
        <v>89</v>
      </c>
      <c r="B7" s="12">
        <v>44323</v>
      </c>
      <c r="C7" s="11" t="s">
        <v>261</v>
      </c>
      <c r="D7" s="13">
        <v>3331</v>
      </c>
    </row>
    <row r="8" spans="1:5" x14ac:dyDescent="0.25">
      <c r="A8" s="11" t="s">
        <v>89</v>
      </c>
      <c r="B8" s="12">
        <v>44330</v>
      </c>
      <c r="C8" s="11" t="s">
        <v>313</v>
      </c>
      <c r="D8" s="13">
        <v>33254</v>
      </c>
    </row>
    <row r="9" spans="1:5" x14ac:dyDescent="0.25">
      <c r="A9" s="11" t="s">
        <v>89</v>
      </c>
      <c r="B9" s="12">
        <v>44330</v>
      </c>
      <c r="C9" s="11" t="s">
        <v>314</v>
      </c>
      <c r="D9" s="13">
        <v>16159</v>
      </c>
    </row>
    <row r="10" spans="1:5" x14ac:dyDescent="0.25">
      <c r="A10" s="11" t="s">
        <v>89</v>
      </c>
      <c r="B10" s="12">
        <v>44338</v>
      </c>
      <c r="C10" s="11" t="s">
        <v>358</v>
      </c>
      <c r="D10" s="13">
        <v>10416</v>
      </c>
    </row>
    <row r="11" spans="1:5" x14ac:dyDescent="0.25">
      <c r="A11" s="11" t="s">
        <v>89</v>
      </c>
      <c r="B11" s="12">
        <v>44348</v>
      </c>
      <c r="C11" s="11" t="s">
        <v>368</v>
      </c>
      <c r="D11" s="13">
        <v>800</v>
      </c>
    </row>
    <row r="12" spans="1:5" x14ac:dyDescent="0.25">
      <c r="A12" s="11" t="s">
        <v>89</v>
      </c>
      <c r="B12" s="12">
        <v>44351</v>
      </c>
      <c r="C12" s="11" t="s">
        <v>379</v>
      </c>
      <c r="D12" s="13">
        <v>8341</v>
      </c>
    </row>
    <row r="13" spans="1:5" x14ac:dyDescent="0.25">
      <c r="A13" s="11" t="s">
        <v>89</v>
      </c>
      <c r="B13" s="12">
        <v>44363</v>
      </c>
      <c r="C13" s="11" t="s">
        <v>391</v>
      </c>
      <c r="D13" s="13">
        <v>12588</v>
      </c>
    </row>
    <row r="14" spans="1:5" x14ac:dyDescent="0.25">
      <c r="A14" s="11" t="s">
        <v>89</v>
      </c>
      <c r="B14" s="12">
        <v>44364</v>
      </c>
      <c r="C14" s="11" t="s">
        <v>392</v>
      </c>
      <c r="D14" s="13">
        <v>200</v>
      </c>
    </row>
    <row r="15" spans="1:5" x14ac:dyDescent="0.25">
      <c r="A15" s="11" t="s">
        <v>89</v>
      </c>
      <c r="B15" s="12">
        <v>44365</v>
      </c>
      <c r="C15" s="11" t="s">
        <v>403</v>
      </c>
      <c r="D15" s="13">
        <v>4224</v>
      </c>
    </row>
    <row r="16" spans="1:5" x14ac:dyDescent="0.25">
      <c r="A16" s="11" t="s">
        <v>89</v>
      </c>
      <c r="B16" s="12">
        <v>44372</v>
      </c>
      <c r="C16" s="11" t="s">
        <v>408</v>
      </c>
      <c r="D16" s="13">
        <v>806</v>
      </c>
    </row>
    <row r="17" spans="1:5" x14ac:dyDescent="0.25">
      <c r="A17" s="11" t="s">
        <v>89</v>
      </c>
      <c r="B17" s="12">
        <v>44372</v>
      </c>
      <c r="C17" s="11" t="s">
        <v>412</v>
      </c>
      <c r="D17" s="13">
        <v>13184</v>
      </c>
    </row>
    <row r="18" spans="1:5" x14ac:dyDescent="0.25">
      <c r="A18" s="11" t="s">
        <v>89</v>
      </c>
      <c r="B18" s="12">
        <v>44377</v>
      </c>
      <c r="C18" s="11" t="s">
        <v>419</v>
      </c>
      <c r="D18" s="13">
        <v>773</v>
      </c>
    </row>
    <row r="19" spans="1:5" x14ac:dyDescent="0.25">
      <c r="A19" s="11" t="s">
        <v>19</v>
      </c>
      <c r="B19" s="12">
        <v>44295</v>
      </c>
      <c r="C19" s="11" t="s">
        <v>144</v>
      </c>
      <c r="D19" s="13">
        <v>75670</v>
      </c>
      <c r="E19" s="14">
        <f>SUM( D19:D23)</f>
        <v>381850</v>
      </c>
    </row>
    <row r="20" spans="1:5" x14ac:dyDescent="0.25">
      <c r="A20" s="11" t="s">
        <v>19</v>
      </c>
      <c r="B20" s="12">
        <v>44309</v>
      </c>
      <c r="C20" s="11" t="s">
        <v>197</v>
      </c>
      <c r="D20" s="13">
        <v>75670</v>
      </c>
    </row>
    <row r="21" spans="1:5" x14ac:dyDescent="0.25">
      <c r="A21" s="11" t="s">
        <v>19</v>
      </c>
      <c r="B21" s="12">
        <v>44324</v>
      </c>
      <c r="C21" s="11" t="s">
        <v>269</v>
      </c>
      <c r="D21" s="13">
        <v>75670</v>
      </c>
    </row>
    <row r="22" spans="1:5" x14ac:dyDescent="0.25">
      <c r="A22" s="11" t="s">
        <v>19</v>
      </c>
      <c r="B22" s="12">
        <v>44365</v>
      </c>
      <c r="C22" s="11" t="s">
        <v>397</v>
      </c>
      <c r="D22" s="13">
        <v>77420</v>
      </c>
    </row>
    <row r="23" spans="1:5" x14ac:dyDescent="0.25">
      <c r="A23" s="11" t="s">
        <v>19</v>
      </c>
      <c r="B23" s="12">
        <v>44369</v>
      </c>
      <c r="C23" s="11" t="s">
        <v>406</v>
      </c>
      <c r="D23" s="13">
        <v>77420</v>
      </c>
    </row>
    <row r="24" spans="1:5" x14ac:dyDescent="0.25">
      <c r="D24" s="14">
        <f>SUM(D2:D23)</f>
        <v>559363</v>
      </c>
    </row>
    <row r="28" spans="1:5" x14ac:dyDescent="0.25">
      <c r="A28" s="8" t="s">
        <v>0</v>
      </c>
      <c r="B28" s="8" t="s">
        <v>421</v>
      </c>
    </row>
    <row r="29" spans="1:5" x14ac:dyDescent="0.25">
      <c r="A29" s="15" t="s">
        <v>89</v>
      </c>
      <c r="B29" s="16">
        <v>177513</v>
      </c>
    </row>
    <row r="30" spans="1:5" x14ac:dyDescent="0.25">
      <c r="A30" s="15" t="s">
        <v>19</v>
      </c>
      <c r="B30" s="16">
        <v>381850</v>
      </c>
    </row>
    <row r="31" spans="1:5" x14ac:dyDescent="0.25">
      <c r="A31" s="17" t="s">
        <v>422</v>
      </c>
      <c r="B31" s="16">
        <f>SUBTOTAL(9,B29:B30)</f>
        <v>559363</v>
      </c>
    </row>
    <row r="44" spans="1:2" x14ac:dyDescent="0.25">
      <c r="A44" s="18" t="s">
        <v>423</v>
      </c>
      <c r="B44" s="18" t="s">
        <v>424</v>
      </c>
    </row>
    <row r="45" spans="1:2" x14ac:dyDescent="0.25">
      <c r="A45" s="7" t="s">
        <v>425</v>
      </c>
      <c r="B45" s="6">
        <v>547724</v>
      </c>
    </row>
    <row r="46" spans="1:2" x14ac:dyDescent="0.25">
      <c r="A46" s="7" t="s">
        <v>426</v>
      </c>
      <c r="B46" s="19">
        <v>559363</v>
      </c>
    </row>
    <row r="47" spans="1:2" x14ac:dyDescent="0.25">
      <c r="A47" s="7" t="s">
        <v>427</v>
      </c>
      <c r="B47" s="20">
        <f>SUM(B45:B46)</f>
        <v>1107087</v>
      </c>
    </row>
  </sheetData>
  <autoFilter ref="A1:E24"/>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3" workbookViewId="0">
      <selection activeCell="A35" sqref="A35:A36"/>
    </sheetView>
  </sheetViews>
  <sheetFormatPr baseColWidth="10" defaultRowHeight="15" x14ac:dyDescent="0.25"/>
  <cols>
    <col min="1" max="1" width="61" customWidth="1"/>
    <col min="2" max="2" width="14.140625" customWidth="1"/>
    <col min="3" max="3" width="74.140625" customWidth="1"/>
    <col min="4" max="4" width="19.5703125" bestFit="1" customWidth="1"/>
  </cols>
  <sheetData>
    <row r="1" spans="1:5" x14ac:dyDescent="0.25">
      <c r="A1" s="1" t="s">
        <v>0</v>
      </c>
      <c r="B1" s="1" t="s">
        <v>420</v>
      </c>
      <c r="C1" s="1" t="s">
        <v>1</v>
      </c>
      <c r="D1" s="1" t="s">
        <v>2</v>
      </c>
    </row>
    <row r="2" spans="1:5" x14ac:dyDescent="0.25">
      <c r="A2" s="2" t="s">
        <v>14</v>
      </c>
      <c r="B2" s="3">
        <v>44302</v>
      </c>
      <c r="C2" s="2" t="s">
        <v>165</v>
      </c>
      <c r="D2" s="4">
        <v>5187</v>
      </c>
    </row>
    <row r="3" spans="1:5" x14ac:dyDescent="0.25">
      <c r="A3" s="2" t="s">
        <v>14</v>
      </c>
      <c r="B3" s="3">
        <v>44334</v>
      </c>
      <c r="C3" s="2" t="s">
        <v>320</v>
      </c>
      <c r="D3" s="4">
        <v>6493</v>
      </c>
    </row>
    <row r="4" spans="1:5" x14ac:dyDescent="0.25">
      <c r="A4" s="2" t="s">
        <v>14</v>
      </c>
      <c r="B4" s="3">
        <v>44365</v>
      </c>
      <c r="C4" s="2" t="s">
        <v>396</v>
      </c>
      <c r="D4" s="4">
        <v>10533</v>
      </c>
      <c r="E4" s="5"/>
    </row>
    <row r="5" spans="1:5" x14ac:dyDescent="0.25">
      <c r="D5" s="5">
        <f>SUM(D2:D4)</f>
        <v>22213</v>
      </c>
      <c r="E5">
        <v>22213</v>
      </c>
    </row>
    <row r="10" spans="1:5" x14ac:dyDescent="0.25">
      <c r="A10" s="1" t="s">
        <v>0</v>
      </c>
      <c r="B10" s="1" t="s">
        <v>420</v>
      </c>
      <c r="C10" s="1" t="s">
        <v>1</v>
      </c>
      <c r="D10" s="1" t="s">
        <v>2</v>
      </c>
    </row>
    <row r="11" spans="1:5" x14ac:dyDescent="0.25">
      <c r="A11" s="2" t="s">
        <v>92</v>
      </c>
      <c r="B11" s="3">
        <v>44302</v>
      </c>
      <c r="C11" s="2" t="s">
        <v>180</v>
      </c>
      <c r="D11" s="4">
        <v>1997</v>
      </c>
    </row>
    <row r="12" spans="1:5" x14ac:dyDescent="0.25">
      <c r="A12" s="2" t="s">
        <v>92</v>
      </c>
      <c r="B12" s="3">
        <v>44351</v>
      </c>
      <c r="C12" s="2" t="s">
        <v>380</v>
      </c>
      <c r="D12" s="4">
        <v>1598</v>
      </c>
    </row>
    <row r="13" spans="1:5" x14ac:dyDescent="0.25">
      <c r="A13" s="2" t="s">
        <v>92</v>
      </c>
      <c r="B13" s="3">
        <v>44351</v>
      </c>
      <c r="C13" s="2" t="s">
        <v>381</v>
      </c>
      <c r="D13" s="4">
        <v>398</v>
      </c>
    </row>
    <row r="14" spans="1:5" x14ac:dyDescent="0.25">
      <c r="A14" s="2" t="s">
        <v>92</v>
      </c>
      <c r="B14" s="3">
        <v>44372</v>
      </c>
      <c r="C14" s="2" t="s">
        <v>413</v>
      </c>
      <c r="D14" s="4">
        <v>399</v>
      </c>
    </row>
    <row r="15" spans="1:5" x14ac:dyDescent="0.25">
      <c r="A15" s="2" t="s">
        <v>92</v>
      </c>
      <c r="B15" s="3">
        <v>44372</v>
      </c>
      <c r="C15" s="2" t="s">
        <v>414</v>
      </c>
      <c r="D15" s="4">
        <v>1598</v>
      </c>
      <c r="E15" s="5"/>
    </row>
    <row r="16" spans="1:5" x14ac:dyDescent="0.25">
      <c r="D16" s="5">
        <f>SUM(D11:D15)</f>
        <v>5990</v>
      </c>
      <c r="E16">
        <v>5990</v>
      </c>
    </row>
    <row r="17" spans="1:5" x14ac:dyDescent="0.25">
      <c r="E17">
        <f>SUM(E5:E16)</f>
        <v>28203</v>
      </c>
    </row>
    <row r="21" spans="1:5" x14ac:dyDescent="0.25">
      <c r="A21" s="18" t="s">
        <v>423</v>
      </c>
      <c r="B21" s="18" t="s">
        <v>424</v>
      </c>
    </row>
    <row r="22" spans="1:5" x14ac:dyDescent="0.25">
      <c r="A22" s="7" t="s">
        <v>425</v>
      </c>
      <c r="B22" s="6">
        <v>22787</v>
      </c>
    </row>
    <row r="23" spans="1:5" x14ac:dyDescent="0.25">
      <c r="A23" s="7" t="s">
        <v>426</v>
      </c>
      <c r="B23" s="19">
        <v>28203</v>
      </c>
    </row>
    <row r="24" spans="1:5" x14ac:dyDescent="0.25">
      <c r="A24" s="7" t="s">
        <v>427</v>
      </c>
      <c r="B24" s="20">
        <f>SUM(B22:B23)</f>
        <v>50990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workbookViewId="0">
      <selection activeCell="A19" sqref="A19"/>
    </sheetView>
  </sheetViews>
  <sheetFormatPr baseColWidth="10" defaultRowHeight="15" x14ac:dyDescent="0.25"/>
  <cols>
    <col min="1" max="1" width="48" style="10" customWidth="1"/>
    <col min="2" max="2" width="14.140625" style="10" customWidth="1"/>
    <col min="3" max="3" width="74.140625" style="10" customWidth="1"/>
    <col min="4" max="4" width="19.5703125" style="10" bestFit="1" customWidth="1"/>
    <col min="5" max="16384" width="11.42578125" style="10"/>
  </cols>
  <sheetData>
    <row r="1" spans="1:5" x14ac:dyDescent="0.25">
      <c r="A1" s="8" t="s">
        <v>0</v>
      </c>
      <c r="B1" s="8" t="s">
        <v>420</v>
      </c>
      <c r="C1" s="8" t="s">
        <v>1</v>
      </c>
      <c r="D1" s="8" t="s">
        <v>2</v>
      </c>
      <c r="E1" s="21" t="s">
        <v>421</v>
      </c>
    </row>
    <row r="2" spans="1:5" x14ac:dyDescent="0.25">
      <c r="A2" s="11" t="s">
        <v>117</v>
      </c>
      <c r="B2" s="12">
        <v>44330</v>
      </c>
      <c r="C2" s="11" t="s">
        <v>303</v>
      </c>
      <c r="D2" s="13">
        <v>32784</v>
      </c>
      <c r="E2" s="14">
        <f>SUM(D2:D5 )</f>
        <v>153598</v>
      </c>
    </row>
    <row r="3" spans="1:5" x14ac:dyDescent="0.25">
      <c r="A3" s="11" t="s">
        <v>117</v>
      </c>
      <c r="B3" s="12">
        <v>44338</v>
      </c>
      <c r="C3" s="11" t="s">
        <v>333</v>
      </c>
      <c r="D3" s="13">
        <v>26448</v>
      </c>
    </row>
    <row r="4" spans="1:5" x14ac:dyDescent="0.25">
      <c r="A4" s="11" t="s">
        <v>117</v>
      </c>
      <c r="B4" s="12">
        <v>44338</v>
      </c>
      <c r="C4" s="11" t="s">
        <v>333</v>
      </c>
      <c r="D4" s="13">
        <v>10150</v>
      </c>
    </row>
    <row r="5" spans="1:5" x14ac:dyDescent="0.25">
      <c r="A5" s="11" t="s">
        <v>117</v>
      </c>
      <c r="B5" s="12">
        <v>44376</v>
      </c>
      <c r="C5" s="11" t="s">
        <v>417</v>
      </c>
      <c r="D5" s="13">
        <v>84216</v>
      </c>
    </row>
    <row r="6" spans="1:5" x14ac:dyDescent="0.25">
      <c r="A6" s="11" t="s">
        <v>132</v>
      </c>
      <c r="B6" s="12">
        <v>44351</v>
      </c>
      <c r="C6" s="11" t="s">
        <v>385</v>
      </c>
      <c r="D6" s="13">
        <v>303340</v>
      </c>
      <c r="E6" s="13">
        <v>303340</v>
      </c>
    </row>
    <row r="7" spans="1:5" ht="14.25" customHeight="1" x14ac:dyDescent="0.25">
      <c r="A7" s="11" t="s">
        <v>33</v>
      </c>
      <c r="B7" s="12">
        <v>44295</v>
      </c>
      <c r="C7" s="11" t="s">
        <v>148</v>
      </c>
      <c r="D7" s="13">
        <v>4811</v>
      </c>
      <c r="E7" s="14">
        <f>SUM(D7:D8 )</f>
        <v>9974</v>
      </c>
    </row>
    <row r="8" spans="1:5" x14ac:dyDescent="0.25">
      <c r="A8" s="11" t="s">
        <v>33</v>
      </c>
      <c r="B8" s="12">
        <v>44330</v>
      </c>
      <c r="C8" s="11" t="s">
        <v>304</v>
      </c>
      <c r="D8" s="13">
        <v>5163</v>
      </c>
    </row>
    <row r="9" spans="1:5" x14ac:dyDescent="0.25">
      <c r="A9" s="11" t="s">
        <v>99</v>
      </c>
      <c r="B9" s="12">
        <v>44295</v>
      </c>
      <c r="C9" s="11" t="s">
        <v>158</v>
      </c>
      <c r="D9" s="13">
        <v>24360</v>
      </c>
      <c r="E9" s="14">
        <f>SUM(D9:D12 )</f>
        <v>169012</v>
      </c>
    </row>
    <row r="10" spans="1:5" x14ac:dyDescent="0.25">
      <c r="A10" s="11" t="s">
        <v>99</v>
      </c>
      <c r="B10" s="12">
        <v>44307</v>
      </c>
      <c r="C10" s="11" t="s">
        <v>194</v>
      </c>
      <c r="D10" s="13">
        <v>75719</v>
      </c>
    </row>
    <row r="11" spans="1:5" x14ac:dyDescent="0.25">
      <c r="A11" s="11" t="s">
        <v>99</v>
      </c>
      <c r="B11" s="12">
        <v>44309</v>
      </c>
      <c r="C11" s="11" t="s">
        <v>217</v>
      </c>
      <c r="D11" s="13">
        <v>33843</v>
      </c>
    </row>
    <row r="12" spans="1:5" x14ac:dyDescent="0.25">
      <c r="A12" s="11" t="s">
        <v>99</v>
      </c>
      <c r="B12" s="12">
        <v>44317</v>
      </c>
      <c r="C12" s="11" t="s">
        <v>245</v>
      </c>
      <c r="D12" s="13">
        <v>35090</v>
      </c>
    </row>
    <row r="13" spans="1:5" x14ac:dyDescent="0.25">
      <c r="A13" s="11" t="s">
        <v>57</v>
      </c>
      <c r="B13" s="12">
        <v>44320</v>
      </c>
      <c r="C13" s="11" t="s">
        <v>252</v>
      </c>
      <c r="D13" s="13">
        <v>6300</v>
      </c>
      <c r="E13" s="13">
        <v>6300</v>
      </c>
    </row>
    <row r="14" spans="1:5" x14ac:dyDescent="0.25">
      <c r="A14" s="11" t="s">
        <v>103</v>
      </c>
      <c r="B14" s="12">
        <v>44302</v>
      </c>
      <c r="C14" s="11" t="s">
        <v>183</v>
      </c>
      <c r="D14" s="13">
        <v>87290</v>
      </c>
      <c r="E14" s="14">
        <f>SUM(D14:D16 )</f>
        <v>142999</v>
      </c>
    </row>
    <row r="15" spans="1:5" x14ac:dyDescent="0.25">
      <c r="A15" s="11" t="s">
        <v>103</v>
      </c>
      <c r="B15" s="12">
        <v>44309</v>
      </c>
      <c r="C15" s="11" t="s">
        <v>219</v>
      </c>
      <c r="D15" s="13">
        <v>28855</v>
      </c>
    </row>
    <row r="16" spans="1:5" x14ac:dyDescent="0.25">
      <c r="A16" s="11" t="s">
        <v>103</v>
      </c>
      <c r="B16" s="12">
        <v>44317</v>
      </c>
      <c r="C16" s="11" t="s">
        <v>247</v>
      </c>
      <c r="D16" s="13">
        <v>26854</v>
      </c>
    </row>
    <row r="17" spans="1:4" x14ac:dyDescent="0.25">
      <c r="D17" s="14">
        <f>SUM(D2:D16)</f>
        <v>785223</v>
      </c>
    </row>
    <row r="24" spans="1:4" x14ac:dyDescent="0.25">
      <c r="A24" s="8" t="s">
        <v>0</v>
      </c>
      <c r="B24" s="21" t="s">
        <v>421</v>
      </c>
    </row>
    <row r="25" spans="1:4" x14ac:dyDescent="0.25">
      <c r="A25" s="15" t="s">
        <v>57</v>
      </c>
      <c r="B25" s="23">
        <v>6300</v>
      </c>
    </row>
    <row r="26" spans="1:4" x14ac:dyDescent="0.25">
      <c r="A26" s="15" t="s">
        <v>33</v>
      </c>
      <c r="B26" s="22">
        <v>9974</v>
      </c>
    </row>
    <row r="27" spans="1:4" x14ac:dyDescent="0.25">
      <c r="A27" s="15" t="s">
        <v>103</v>
      </c>
      <c r="B27" s="22">
        <v>142999</v>
      </c>
    </row>
    <row r="28" spans="1:4" x14ac:dyDescent="0.25">
      <c r="A28" s="15" t="s">
        <v>117</v>
      </c>
      <c r="B28" s="22">
        <v>153598</v>
      </c>
    </row>
    <row r="29" spans="1:4" x14ac:dyDescent="0.25">
      <c r="A29" s="15" t="s">
        <v>99</v>
      </c>
      <c r="B29" s="22">
        <v>169012</v>
      </c>
    </row>
    <row r="30" spans="1:4" x14ac:dyDescent="0.25">
      <c r="A30" s="15" t="s">
        <v>132</v>
      </c>
      <c r="B30" s="23">
        <v>303340</v>
      </c>
    </row>
    <row r="31" spans="1:4" x14ac:dyDescent="0.25">
      <c r="A31" s="15" t="s">
        <v>422</v>
      </c>
      <c r="B31" s="16">
        <f>SUBTOTAL(9,B25:B30)</f>
        <v>785223</v>
      </c>
    </row>
    <row r="50" spans="1:2" x14ac:dyDescent="0.25">
      <c r="A50" s="18" t="s">
        <v>423</v>
      </c>
      <c r="B50" s="18" t="s">
        <v>424</v>
      </c>
    </row>
    <row r="51" spans="1:2" x14ac:dyDescent="0.25">
      <c r="A51" s="7" t="s">
        <v>425</v>
      </c>
      <c r="B51" s="6">
        <v>351875</v>
      </c>
    </row>
    <row r="52" spans="1:2" x14ac:dyDescent="0.25">
      <c r="A52" s="7" t="s">
        <v>426</v>
      </c>
      <c r="B52" s="19">
        <v>785223</v>
      </c>
    </row>
    <row r="53" spans="1:2" x14ac:dyDescent="0.25">
      <c r="A53" s="7" t="s">
        <v>427</v>
      </c>
      <c r="B53" s="20">
        <f>SUM(B51:B52)</f>
        <v>1137098</v>
      </c>
    </row>
  </sheetData>
  <autoFilter ref="A1:E17"/>
  <sortState ref="A25:B30">
    <sortCondition ref="B25:B30"/>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COMBUSTIBLE</vt:lpstr>
      <vt:lpstr>SERVICIOS</vt:lpstr>
      <vt:lpstr>ARRENDAMIENTOS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cp:lastModifiedBy>
  <dcterms:created xsi:type="dcterms:W3CDTF">2021-04-13T17:57:30Z</dcterms:created>
  <dcterms:modified xsi:type="dcterms:W3CDTF">2021-08-17T00:02:04Z</dcterms:modified>
</cp:coreProperties>
</file>