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GENERAL" sheetId="1" r:id="rId1"/>
    <sheet name="COMBUSTIBLE" sheetId="2" r:id="rId2"/>
    <sheet name="SERVICIOS " sheetId="3" r:id="rId3"/>
    <sheet name="ARRENDAMIENTOS" sheetId="4" r:id="rId4"/>
  </sheets>
  <definedNames>
    <definedName name="_xlnm._FilterDatabase" localSheetId="3" hidden="1">ARRENDAMIENTOS!$A$1:$E$15</definedName>
    <definedName name="_xlnm._FilterDatabase" localSheetId="0" hidden="1">GENERAL!$A$1:$D$341</definedName>
  </definedNames>
  <calcPr calcId="145621"/>
</workbook>
</file>

<file path=xl/calcChain.xml><?xml version="1.0" encoding="utf-8"?>
<calcChain xmlns="http://schemas.openxmlformats.org/spreadsheetml/2006/main">
  <c r="B48" i="4" l="1"/>
  <c r="E13" i="4"/>
  <c r="E10" i="4"/>
  <c r="E7" i="4"/>
  <c r="E2" i="4"/>
  <c r="B31" i="3"/>
  <c r="B21" i="4"/>
  <c r="B20" i="2"/>
  <c r="D15" i="4"/>
  <c r="D22" i="3"/>
  <c r="D13" i="3"/>
  <c r="D15" i="2"/>
  <c r="D341" i="1" l="1"/>
</calcChain>
</file>

<file path=xl/sharedStrings.xml><?xml version="1.0" encoding="utf-8"?>
<sst xmlns="http://schemas.openxmlformats.org/spreadsheetml/2006/main" count="803" uniqueCount="371">
  <si>
    <t>Persona física o razón social</t>
  </si>
  <si>
    <t>Fecha de entrega del recurso público</t>
  </si>
  <si>
    <t>Concepto por el cual se entregó el recurso público</t>
  </si>
  <si>
    <t>Monto total entregado</t>
  </si>
  <si>
    <t>FERNANDEZ ESQUERRA MARIA ORALIA</t>
  </si>
  <si>
    <t>QUALITAS COMPAÑIA DE SEGUROS</t>
  </si>
  <si>
    <t>REEDIFICANDO LA CASA, AC</t>
  </si>
  <si>
    <t>ABARROTERA AVILA, S.A. DE C.V.</t>
  </si>
  <si>
    <t>AUTO SERVICIO LA PIEDRERA SA DE CV</t>
  </si>
  <si>
    <t>BLANCA ILDELISA RUVALCABA MEJIA</t>
  </si>
  <si>
    <t>CLEOFAS ELINA BENITEZ IBARRA</t>
  </si>
  <si>
    <t>DANIEL PANDURO VIZCARRA</t>
  </si>
  <si>
    <t>DESPACHO GAMEZ LEYVA Y ASOCIADOS, S.C.</t>
  </si>
  <si>
    <t>ELECTRO DIESEL DE LOS MOCHIS SA DE CV</t>
  </si>
  <si>
    <t>GOBIERNO DEL ESTADO DE SINALOA</t>
  </si>
  <si>
    <t>GUADALUPE MACHADO CABRERA</t>
  </si>
  <si>
    <t>JUAN CARLOS LOPEZ SOTO</t>
  </si>
  <si>
    <t>NICOLAS BELTRAN LOZOYA</t>
  </si>
  <si>
    <t>PLASTICOS Y RESINAS DEL NOROESTE, S.A. DE C.V.</t>
  </si>
  <si>
    <t>RAMIRO HUMBERTO GUTIERREZ SANCHEZ</t>
  </si>
  <si>
    <t>EVOLUCION PC, S.A. DE C.V.</t>
  </si>
  <si>
    <t>MALDONADO ZAVALA JORGE</t>
  </si>
  <si>
    <t>AVICOLA PROMESA SINALOA, S.A. DE C.V.</t>
  </si>
  <si>
    <t>COMISION FEDERAL DE ELECTRICIDAD</t>
  </si>
  <si>
    <t>ALADINO DE LOS MOCHIS SA DE CV</t>
  </si>
  <si>
    <t>ALICIA VIRGINIA GANDARA ROJO</t>
  </si>
  <si>
    <t>COMPAÑÍA EMBOTELLADORA DEL FUERTE S DE RL DE CV</t>
  </si>
  <si>
    <t>DANCE APPLIANCES NORTH AMERICA, SAPI DE CV</t>
  </si>
  <si>
    <t>FERNANDO ANTONIO SOTO GASTELUM</t>
  </si>
  <si>
    <t>JAVIER GUILLERMO TOLEDO GONZALEZ</t>
  </si>
  <si>
    <t>JOSE LUIS TOLEDO GONZALEZ</t>
  </si>
  <si>
    <t>MARTIN  MEDINA  MARTINEZ</t>
  </si>
  <si>
    <t>VELAZQUEZ SERRANO JOSE TRINIDAD</t>
  </si>
  <si>
    <t>APOYO A JOVEN CON CAPACIDADES DIFERENTES</t>
  </si>
  <si>
    <t>CENTRO DE DISTRIBUCION MIRAGE MARES AIR, S.A. DE C.V.</t>
  </si>
  <si>
    <t>IRIS ANAHIS JIMENEZ IÑIGUEZ</t>
  </si>
  <si>
    <t>ROGELIO GONZALEZ MARTINEZ</t>
  </si>
  <si>
    <t>CLARIE BRICEIDA CASTRO ALAMEA</t>
  </si>
  <si>
    <t>EQUIPOS NIETOS DE SINALOA, SA DE CV</t>
  </si>
  <si>
    <t>FARMATOTAL, SA DE CV</t>
  </si>
  <si>
    <t>JOSE ABELINO LIZARRAGA FONTES</t>
  </si>
  <si>
    <t>PAUL GERARDO KELLY SOTO</t>
  </si>
  <si>
    <t>PESCADERIA MAR DE CORTEZ, S.A. DE C.V.</t>
  </si>
  <si>
    <t>PINTURAS ESPECIALES DE LOS MOCHIS SA DE CV</t>
  </si>
  <si>
    <t>ROSAS INZUNZA MARTHA PATRICIA</t>
  </si>
  <si>
    <t>SOTO LOPEZ NANCY ESMERALDA</t>
  </si>
  <si>
    <t>TELEFONOS DE MEXICO, S.A.B. DE C.V.</t>
  </si>
  <si>
    <t>VILLEGAS TALAMANTE SAHARA BIATRIZ</t>
  </si>
  <si>
    <t>NUEVA WALMART DE MEXICO, S. DE R.L. DE C.V.</t>
  </si>
  <si>
    <t>CARLOS ALFONSO KELLY VELARDE</t>
  </si>
  <si>
    <t>MANUEL DE JESUS SOTO LOPEZ</t>
  </si>
  <si>
    <t>FUMIGACIONES STOP SC</t>
  </si>
  <si>
    <t>GUILLERMINA CORONA QUIROZ</t>
  </si>
  <si>
    <t>JULIO SANCHEZ ALARCON</t>
  </si>
  <si>
    <t>MANUEL AURELIO NOZATO ESCOBOZA</t>
  </si>
  <si>
    <t>MOLINERA DEL FUERTE, S.A. DE C.V.</t>
  </si>
  <si>
    <t>SANDRA LUZ GASTELUM BERRELLEZA</t>
  </si>
  <si>
    <t>MINSA, S.A. DE C.V.</t>
  </si>
  <si>
    <t>PREMIER DE ORIENTE S DE RL DE CV</t>
  </si>
  <si>
    <t>CORRAL CHAVEZ ROBERTO</t>
  </si>
  <si>
    <t>EL CAMELLO CONSTRUCTOR, SA DE CV</t>
  </si>
  <si>
    <t>EL DEBATE SA DE CV</t>
  </si>
  <si>
    <t>SECRETARIA DE ADMINISTRACION Y FINANZAS DEL GOBIERNO</t>
  </si>
  <si>
    <t>CASA LEY S.A.P.I DE C.V.</t>
  </si>
  <si>
    <t>GAS DEL PACIFICO SA DE CV</t>
  </si>
  <si>
    <t>HECTOR EMANUEL IBARRA FLORES</t>
  </si>
  <si>
    <t>LUIS ANGEL CERVANTES VEGA</t>
  </si>
  <si>
    <t>VALENZUELA MAYORQUIN Y ASOCIADOS, S.C.</t>
  </si>
  <si>
    <t>EDGAR ALAN RODRIGUEZ RAMIREZ</t>
  </si>
  <si>
    <t>AGENCIA AUTOMOTRIZ DE LOS MOCHIS, S.A. DE C.V.</t>
  </si>
  <si>
    <t>ISMAEL BAEZ GERARDO</t>
  </si>
  <si>
    <t>JOSE MANUEL MORENO COTA</t>
  </si>
  <si>
    <t>LOPEZ MACIEL EGAR GUADALUPE</t>
  </si>
  <si>
    <t>VALENZUELA URIBE PAUL ENRIQUE</t>
  </si>
  <si>
    <t>HOSPITAL FATIMA, S.A. DE C.V.</t>
  </si>
  <si>
    <t>NUEVA WALMART DE MEXICO S DE RL DE CV</t>
  </si>
  <si>
    <t>ABARROTERA DEL DUERO, S.A. DE C.V.</t>
  </si>
  <si>
    <t>JULIO CESAR IBARRA REYES</t>
  </si>
  <si>
    <t>SKY DINAMICS SA DE CV</t>
  </si>
  <si>
    <t>HOME DEPOT MEXICO, S. DE R.L. DE C.V.</t>
  </si>
  <si>
    <t>IPARCO NAVARRO JUAREZ</t>
  </si>
  <si>
    <t>MAS BODEGAS Y LOGISTICA, SA DE CV</t>
  </si>
  <si>
    <t>NUEVA WAL MART DE MEXICO S DE RL DE CV</t>
  </si>
  <si>
    <t>JUAN MANUEL VALENZUELA VALDEZ</t>
  </si>
  <si>
    <t>AUTOBUSES ESTRELLA BLANCA, SA DE CV</t>
  </si>
  <si>
    <t>VESALIUS, SA DE CV</t>
  </si>
  <si>
    <t>AMADOR BORBOA DIAZ</t>
  </si>
  <si>
    <t>CENTRO DE ATENCION PARA DROGADICTOS Y ALCOHOLICOS EN RECUPERACION AC</t>
  </si>
  <si>
    <t>CENTRO DE TRATAMIENTO EN ADICCIONES FEMENIL, A.C.</t>
  </si>
  <si>
    <t>UNION DE CENTROS DE REHABILITACION PARA ALCOHOLICOS Y DROGADICTOS, AC #1</t>
  </si>
  <si>
    <t>UNIDAD DE TRATAMIENTO DE ADICCIONES MOCHIS A.C.</t>
  </si>
  <si>
    <t>NORMA ALICIA BAEZ FELIX</t>
  </si>
  <si>
    <t>CHICUATE RUIZ LORENZO</t>
  </si>
  <si>
    <t>ROSARIO ROMAN SOLANO</t>
  </si>
  <si>
    <t>DANIELA MERCADO STONE</t>
  </si>
  <si>
    <t>GABRIEL ALGANDAR ALGANDAR</t>
  </si>
  <si>
    <t>MANUEL GUILLERMO IBARRA VALENCIA</t>
  </si>
  <si>
    <t>SOTO COSSIO LUIS ANTONIO</t>
  </si>
  <si>
    <t>APOYO GASTOS MEDICOS MENOR DE EDAD</t>
  </si>
  <si>
    <t>PAGO SEGURO CAMIONCITO PANNASIR</t>
  </si>
  <si>
    <t>INSCRIPCIÓN DE MENOR DE EDAD A CENTRO DE REHABILITACIÓN</t>
  </si>
  <si>
    <t>PAGO DE PRIMER MES INTERNO MENOR DE EDAD F.E.G.E.</t>
  </si>
  <si>
    <t>COMIDA P/NIÑOS PANNASIR CONTINGENCIA (COVID-19)</t>
  </si>
  <si>
    <t>CONSUMO DE COMBUSTIBLE</t>
  </si>
  <si>
    <t>RENTA UBR SAN MIGUEL</t>
  </si>
  <si>
    <t>ALIMENTOS DESAYUNOS PANNASIR CONTINGENCIA COVID-19</t>
  </si>
  <si>
    <t>HONORARIOS CONTABLES ABRIL</t>
  </si>
  <si>
    <t>SERVICIO DE VIGILANCIA, ISEA / UBR TOPOLOBAMPO</t>
  </si>
  <si>
    <t>SERVICIO DE VIGILANCIA DIF CENTRAL, PROCU, CAI</t>
  </si>
  <si>
    <t>SERVICIO DE VIGILANCIA UBR LAURELES</t>
  </si>
  <si>
    <t>PAGO BAJA DE PLACAS SENTRA #1</t>
  </si>
  <si>
    <t>TRABAJOS ALUMBRADO UBR</t>
  </si>
  <si>
    <t>IMPRESIÓN DE FORMATOS EVENTO PASOS FELICES</t>
  </si>
  <si>
    <t>LAVADO Y ASPIRADO FRONTIER</t>
  </si>
  <si>
    <t>LAVADO Y ASPIRADO VERSA #1</t>
  </si>
  <si>
    <t>DESECHABLES EMPAQUE PARA DESAYUNOS PANNASIR CONTINGENCIA COVID-19</t>
  </si>
  <si>
    <t>IMPRESIÓN DE RECIBOS UBR</t>
  </si>
  <si>
    <t>IMPRESIÓN DE RECIBOS COMPRAS</t>
  </si>
  <si>
    <t>KIT TERMOMETRO, DISPENSADOR DE GEL Y PEDESTAL</t>
  </si>
  <si>
    <t>RENTA DE MOBILARIO DIF CONSENTIDO</t>
  </si>
  <si>
    <t>HUEVO COMPLEMENTO COMIDA P/NIÑOS PANNASIR CONTINGENCIA (COVID-19)</t>
  </si>
  <si>
    <t>PAGO CONSUMO DE ENERGIA ELECTRICA UBR AHOME</t>
  </si>
  <si>
    <t>PAGO CONSUMO DE ENERGIA ELECTRICA UBR PLAN DE SAN LUIS</t>
  </si>
  <si>
    <t>PAGO CONSUMO DE ENERGIA ELECTRICA UBR LAURELES</t>
  </si>
  <si>
    <t>PAGO CONSUMO DE ENERGIA ELECTRICA UBR LAURELES DIF CENTRAL</t>
  </si>
  <si>
    <t>COMPLEMENTO COMIDA P/NIÑOS PANNASIR CONTINGENCIA (COVID-19)</t>
  </si>
  <si>
    <t>PAPELERIA AREA DE PANNASIR</t>
  </si>
  <si>
    <t>PAPELERIA PARA EL AREA DE ARCHIVO</t>
  </si>
  <si>
    <t>PAPELERIA PARA EL AREA DE PROCURADURIA</t>
  </si>
  <si>
    <t>PAPELERIA PARA EL AREA DE UBR</t>
  </si>
  <si>
    <t>SERVICIO DE INSTALACIÓN DE AIRES DIF CENTRAL</t>
  </si>
  <si>
    <t>DISPENSADOR DE AGUA TERMOELECTRICO</t>
  </si>
  <si>
    <t>ARTICULOS DE ASEO Y LIMPIEZA</t>
  </si>
  <si>
    <t>RENTA DE BODEGA ABRIL 2021</t>
  </si>
  <si>
    <t>IMPRESIÓN DE ETIQUETAS PARA DESPENSAS</t>
  </si>
  <si>
    <t>REPAREACIONES EN AREA DE INAPAM</t>
  </si>
  <si>
    <t>APARATOS AUDITIVOS CAMPAÑA DIF CONSENTIDO</t>
  </si>
  <si>
    <t>APOYO ECONOMICO A JOVEN CAPACIDADES DIFERENTES</t>
  </si>
  <si>
    <t>COMBUSTIBLES 07-13 ABRIL 2021</t>
  </si>
  <si>
    <t>COMPRA DE MINSPLIT PARA EL AREA DE RECURSOS HUMANOS</t>
  </si>
  <si>
    <t>COPIAS CERTIFICADAS SENTRA #1</t>
  </si>
  <si>
    <t>PAGO ESTANCIA DE MENOR K.G.U.P. EN CENTRO DE REHABILITACIÓN</t>
  </si>
  <si>
    <t>VENTANAS DIF CENTRAL</t>
  </si>
  <si>
    <t>RENTA DE MOBILIARIO DIF CONSENTIDO</t>
  </si>
  <si>
    <t>COCINA PANNASIR</t>
  </si>
  <si>
    <t>PAPELERIA DIF CENTRAL</t>
  </si>
  <si>
    <t>SERVICIO DE INSTALACIÓN DE MINISPLIT</t>
  </si>
  <si>
    <t>CONSUMO DE COMBUSTIBLE 14-20 ABRIL 2021</t>
  </si>
  <si>
    <t>AGUA PURIFIACADA DIF CENTRAL</t>
  </si>
  <si>
    <t>AGUA PURIFIACADA UBR LAURELES</t>
  </si>
  <si>
    <t>MENU DE COMIDA P/NIÑOS PANNASIR CONTINGENCIA (COVID-19)</t>
  </si>
  <si>
    <t>SILLAS DE RUEDAS PARA APOYO PERSONAS DEL MUNICIPIO DE AHOME</t>
  </si>
  <si>
    <t>CARNE COMPLEMENTO COMIDA P/NIÑOS PANNASIR CONTINGENCIA (COVID-19)</t>
  </si>
  <si>
    <t>LAVADO Y ASPIRADO TOYOTA HILUX</t>
  </si>
  <si>
    <t>LAVADO Y ASPIRADO AVEO #2</t>
  </si>
  <si>
    <t>LAVADO Y ASPIRADO NISSAN VERSA #2</t>
  </si>
  <si>
    <t>LAVADO Y ASPIRADO MARCH</t>
  </si>
  <si>
    <t>SERVICIO DE AFINACIÓN CAMIONCITO ESCOLAR</t>
  </si>
  <si>
    <t>COMIDA P/NIÑOS PANNSIR CONTINGENCIA (COVID-19)</t>
  </si>
  <si>
    <t>PINTURA PARA UBR HIGUERA DE ZARAGOZA</t>
  </si>
  <si>
    <t>LIQUIDACIÓN VENTANAS DIF CENTRAL</t>
  </si>
  <si>
    <t>ACRILICOS PROTECCIÓN RECURSOS HUMANOS</t>
  </si>
  <si>
    <t>ARCHIVERO DE 2 GAVETAS PARA EL ARE DE PROCURADURIA</t>
  </si>
  <si>
    <t>SERVICIO DE TELEFONO ABRIL 2021</t>
  </si>
  <si>
    <t>REPARACIONES DE COCINA EN UBR LAURELES</t>
  </si>
  <si>
    <t>REPARACIONES EN UBR AHOME</t>
  </si>
  <si>
    <t>DESPACHADOR DE AGUA FRIA Y CALIENTE</t>
  </si>
  <si>
    <t>DESECHABLES PARA MENU PANNASIR</t>
  </si>
  <si>
    <t>SERVICIO DE CAMBIO DE AMORTIGUADORES DOBLE RODADO</t>
  </si>
  <si>
    <t>DUPLICADO E INSTALACIÓN DE CHAPA DIFUSIÓN Y DIF CENTRAL</t>
  </si>
  <si>
    <t>MENU DE COMIDA PARA NIÑOS PANNASIR CONTINGENCIA (COVID-19)</t>
  </si>
  <si>
    <t>PAPELERIA PARA UBR</t>
  </si>
  <si>
    <t>PAPELERIA PARA DIFERENTES AREAS</t>
  </si>
  <si>
    <t>CONSUMO DE COMBUSTIBLE 21-27 ABRIL 2021</t>
  </si>
  <si>
    <t>HUEVO COMPLEMENTO COMIDA PARA NIÑOS PANNASIR CONTINGENCIA (COVID-19)</t>
  </si>
  <si>
    <t>CONSUMO DE AGUA PURIFICADA DIF CENTRAL</t>
  </si>
  <si>
    <t>ARTICULOS DE LIMPIEZA</t>
  </si>
  <si>
    <t>FUMIGACIÓN DE BODEGA MES DE ABRIL</t>
  </si>
  <si>
    <t>TAPIZADO DE BANCA UBR AHOME</t>
  </si>
  <si>
    <t>REPARACIÓN DE URVAN #7</t>
  </si>
  <si>
    <t>SERVICIO URVAN #7</t>
  </si>
  <si>
    <t>HARINA COMPLEMENTO DESPENSAS AMOR AL POR MAYOR</t>
  </si>
  <si>
    <t>LAVADO Y ASPIRADO DE VERSA #1</t>
  </si>
  <si>
    <t>LAVADO Y ASPIRADO DE AVANZA PANNASIR</t>
  </si>
  <si>
    <t>RECIBOS PARA EL AREA DE ASISTENCIA ALIMENTARIA</t>
  </si>
  <si>
    <t>VALES DE COMIDA PARA PERSONAL</t>
  </si>
  <si>
    <t>HARINA COMPLEMENTO AMOR AL POR MAYOR</t>
  </si>
  <si>
    <t>SERVICIO HILUX 6 MESES</t>
  </si>
  <si>
    <t>MINISPLIT WHIRLPOOL 1 TON 220V</t>
  </si>
  <si>
    <t>ANTICIPO A CONSTRUCCION DE ESCALERA ADMINISTRACION ARCHIVO Y ESCANEO</t>
  </si>
  <si>
    <t>PUBLIACACIÓN DE EDICTOS</t>
  </si>
  <si>
    <t>PAGO 6TO MES ESTANCIA MENOR C.S.L.I.</t>
  </si>
  <si>
    <t>PAGO 2DO MES ESTANCIA MENOR F.E.G.E.</t>
  </si>
  <si>
    <t>PAGO DE EDICTOS</t>
  </si>
  <si>
    <t>FRIJOL COMPLEMENTO DESPENSAS AMOR AL POR MAYOR</t>
  </si>
  <si>
    <t>SILLA OPERATIVA NEGRA RESPALDO EN MALLA</t>
  </si>
  <si>
    <t>CONSUMO DE ENERGIA ELECTRICA UBR EL CARRIZO</t>
  </si>
  <si>
    <t>CONSUMO DE ENERGIA ELECTRICA DIF CENTRAL</t>
  </si>
  <si>
    <t>CONSUMO DE ENERGIA ELECTRICA UBR AHOME</t>
  </si>
  <si>
    <t>LAVADO Y ASPIRADO DE URVAN #3</t>
  </si>
  <si>
    <t>MENU DE COMIDA P/NIÑOS PANNSIR CONTINGENCIA (COVID-19)</t>
  </si>
  <si>
    <t>PAPELERIA PARA EL AREA DE RECURSOS HUMANOS</t>
  </si>
  <si>
    <t>CONSUMO DE GASOLINA 28-04 MAYO 2021</t>
  </si>
  <si>
    <t>RENTA UBR SAN MIGUEL MAYO 2021</t>
  </si>
  <si>
    <t>HONORARIOS CONTABLES MAYO 2021</t>
  </si>
  <si>
    <t>SERVICIO DE MONITOREO MAYO 2021</t>
  </si>
  <si>
    <t>SERVICIO DE MONITOREO MAYO 20201</t>
  </si>
  <si>
    <t>CONSUMO DE GAS UBR HIGUERA DE ZARAGOZA</t>
  </si>
  <si>
    <t>SERVICIO DE FUMIGACIÓN EN UBR LAURELES</t>
  </si>
  <si>
    <t>IMPRESIONES PARA ALBUM Y DIA DEL NIÑO</t>
  </si>
  <si>
    <t>SERVICIO A EQUIPOS DE AIRE ACONDICIONADO PROCURADURIA</t>
  </si>
  <si>
    <t>REPARACIÓN URVAN #7</t>
  </si>
  <si>
    <t>LIQUIDACIÓN DE AUDITORIA FINANCIERA</t>
  </si>
  <si>
    <t>GLOBOS ESPANTAPAJAROS PARA TECHUMBRE</t>
  </si>
  <si>
    <t>SERVICIO NISSAN VERSA #2</t>
  </si>
  <si>
    <t>CONSUMO DE GASOLINA 05-11 MAYO 2021</t>
  </si>
  <si>
    <t>CONSUMO DE AGUA DIF CENTRAL</t>
  </si>
  <si>
    <t>SERVICIO DE SISTEMA DE ALARMA</t>
  </si>
  <si>
    <t>ASESORIA SADMUN MAYO 2021</t>
  </si>
  <si>
    <t>RENTA DE BODEGA MAYO 2021</t>
  </si>
  <si>
    <t>ETIQUETAS PARA DESPENSAS Y DIA DE LAS MADRES</t>
  </si>
  <si>
    <t>SERVICIO DE INSTALACION DE AIRES ACONDICIONACOS EN ASISTENCIA ALIMENTARIA Y TALLERES</t>
  </si>
  <si>
    <t>HUEVO COMPLEMENTO COMIDA P/NIÑOS PANNASIR</t>
  </si>
  <si>
    <t>AVALUO DE VEHICULOS PARA SORTEO</t>
  </si>
  <si>
    <t>DESECHABLES PANNASIR</t>
  </si>
  <si>
    <t>GAFETE SANITIZANTE PARA PERSONAL DIF</t>
  </si>
  <si>
    <t>TONNER PARA KYOCERA TK1152 INAPAM</t>
  </si>
  <si>
    <t>ALIMENTOS PARA DESAYUNOS NIÑOS PANNASIR CONTINGENCIA COVID-19</t>
  </si>
  <si>
    <t>MATERIAL PARA ALBERGUE</t>
  </si>
  <si>
    <t>SERVICIO DE MANTENIMIENTO MINISPLITS PANNASIR</t>
  </si>
  <si>
    <t>REPARACION UNIDAD #7 ALMACEN Y TRANSPORTE</t>
  </si>
  <si>
    <t>LAVADO Y ASPIRADO DE UNIDAD #1 DIRECCION</t>
  </si>
  <si>
    <t>LAVADO Y ASPIRADO DE VERSA PROCURADURIA</t>
  </si>
  <si>
    <t>LAVADO Y ASPIRADO DE UNIDAD URBAN MUNICIPAL</t>
  </si>
  <si>
    <t>LAVADO Y ASPIRADO DE UNIDAD NISSAN ESTAQUITAS #2</t>
  </si>
  <si>
    <t>MANTENIMIENTO UNIDAD CAMION IZUZU</t>
  </si>
  <si>
    <t>ALIMENTOS ENTREGA DE APARATOS FUNCIONALES</t>
  </si>
  <si>
    <t>GUANTES PARA UBR LOS LAURELES</t>
  </si>
  <si>
    <t>APOYO GASTOS MEDICOS A MENOR</t>
  </si>
  <si>
    <t>PAGO ESTANCIA DE MENOR K.G.U.P MAYO 2021</t>
  </si>
  <si>
    <t>COMPRA DE PAÑALES P/CASOS TRABAJO SOCIAL</t>
  </si>
  <si>
    <t>DESPENSAS AMOR AL POR MAYOR Y T.S.</t>
  </si>
  <si>
    <t>ESTIMACION #1 CONSTRUCCION DE ESCALERA ADMINISTRACION</t>
  </si>
  <si>
    <t>COMPRA DE SILLAS DE RUEDAS PARA APYOS</t>
  </si>
  <si>
    <t>ALIMENTOS PARA DESPENSAS TRABAJO SOCIAL Y COVID-19</t>
  </si>
  <si>
    <t>CONSUMO DE AGUA UBR LOS LAURELES</t>
  </si>
  <si>
    <t>INSTALACION DE BOMBA PARA LLENADO DE TINACOS EN PROCURADURIA</t>
  </si>
  <si>
    <t>SOPORTE TECNICO PARA CARGA DE CUENTA PUBLICA</t>
  </si>
  <si>
    <t>EMPACADO DE CARTER CHEVROLET 2000</t>
  </si>
  <si>
    <t>CAMBIO DE PILA URVAN #3</t>
  </si>
  <si>
    <t>LAVADO Y ASPIRADO DE URVAN #1</t>
  </si>
  <si>
    <t>LAVADO Y ASPIRADO DE URVAN #7</t>
  </si>
  <si>
    <t>LAVADO Y ASPIRADO NISSAN ESTAQUITA #1</t>
  </si>
  <si>
    <t>LAVADO Y ASPIRADO DE ESTAQUITA #2</t>
  </si>
  <si>
    <t>LAVADO Y ASPIRADO DE SILVERADO</t>
  </si>
  <si>
    <t>LAVADO Y ASPIRADO DE VERSA #2</t>
  </si>
  <si>
    <t>DISCO DURO PARA CAMARAS DE SEGURIDAD</t>
  </si>
  <si>
    <t>SILLAS SECRETARIALES CON RESPAGO EN MALLA COLOR NEGRO</t>
  </si>
  <si>
    <t>SERVICIO DE TELEFONO MAYO 2021</t>
  </si>
  <si>
    <t>COMBUSTIBLE 19-25 MAYO 2021</t>
  </si>
  <si>
    <t>CONSTRUCCION DE ESTRUCTURA CON CUBIERTA TOLDO PROCURADURIA</t>
  </si>
  <si>
    <t>MANTENIMIENTO UBR HIGUERA DE ZARAGOZA Y EL CARRIZO</t>
  </si>
  <si>
    <t>APOYO PARA MENOR DE EDAD</t>
  </si>
  <si>
    <t>PINTURA PARA MANTENIMIENTO UBR EL CARRIZO</t>
  </si>
  <si>
    <t>PINTURA PARA EL AREA DE PANNASIR</t>
  </si>
  <si>
    <t>ALIMENTOS PARA DESAYUNOS A DOMICILIO NIÑOS PANNASIR CONTINGENCIA COVID-19</t>
  </si>
  <si>
    <t>CONSUMO DE GASOLINA 26-01 JUNIO 2021</t>
  </si>
  <si>
    <t>RENTA LOCAL UBR SAN MIGUEL</t>
  </si>
  <si>
    <t>CONSUMO DE AGUA PURIFICADA</t>
  </si>
  <si>
    <t>SERVICIO DE ASESORIA CONTABLE DEL MES DE JUNIO 2021</t>
  </si>
  <si>
    <t>SERVICIO DE MONITOREO ISEA</t>
  </si>
  <si>
    <t>SERVICIO DE MONITOREO DIF CENTRAL, PROCURADURIA Y CADI</t>
  </si>
  <si>
    <t>SERVICIO DE MONITOREO UBR LAURELES</t>
  </si>
  <si>
    <t>SERVICIO DE CONTROL DE PLAGAS</t>
  </si>
  <si>
    <t>REPARACIÓN DE ALBERCA UBR LAURELES</t>
  </si>
  <si>
    <t>MANTENIMIENTO DE MINISPLIT UBR LOS LAURELES</t>
  </si>
  <si>
    <t>SERVICIO DE LAVADO Y ASPIRADO UNIDAD FRONTIER</t>
  </si>
  <si>
    <t>PINTURA BLANCA PARA PANNASIR</t>
  </si>
  <si>
    <t>APOYO PARA PASAJE</t>
  </si>
  <si>
    <t>HUEVO COMPLEMENTO COMIDA PARA NIÑOS PANNASIR</t>
  </si>
  <si>
    <t>DESECHABLES PARA DESAYUNOS A DOMICILIO PANNASIR (CONTIGENCIA COVID-19)</t>
  </si>
  <si>
    <t>COMPRA DE SILLAS PARA VARIOS DEPARTAMENTOS</t>
  </si>
  <si>
    <t>HOJAS DE RESPUESTA Y APLICACIÓN PRUEBAS PSICOLOGICAS</t>
  </si>
  <si>
    <t>UTILES PARA CAMPAÑA MAS UTILES MAS SONRISAS</t>
  </si>
  <si>
    <t>RECONOCIMIENTOS PARA EVENTO DE CLAUSURA DE DIF CONSENTIDO</t>
  </si>
  <si>
    <t>TRABAJOS DE MANTENIMIENTO EN PANNASIR</t>
  </si>
  <si>
    <t>CONSUMO DE GASOLINA 02-08 JUNIO 2021</t>
  </si>
  <si>
    <t>APOYO PARA MENOR INTERNADO MAYO-AGOSTO 2021</t>
  </si>
  <si>
    <t>APOYO MENSUALIDAD A MENOR INTERNA A.L. MAYO-AGOSTO 2021</t>
  </si>
  <si>
    <t>RENTA DE BODEGA JUNIO 2021</t>
  </si>
  <si>
    <t>SERVICIO DE AFINACIÓN DE URVAN #7</t>
  </si>
  <si>
    <t>LAVADO Y ASPIRADO CHEVROLET AVEO</t>
  </si>
  <si>
    <t>LAVADO Y ASPIRADO DE MARCH</t>
  </si>
  <si>
    <t>LAVADO Y ASPIRADO DE NISSAN VERSA #1</t>
  </si>
  <si>
    <t>BOLSAS PARA EMPAQUE DE UTILES ESCOLARES</t>
  </si>
  <si>
    <t>APOYO MENSUALIDAD A MENOR INTERNO F.E.G.E JUNIO 2021</t>
  </si>
  <si>
    <t>APOYO MENSUALIDAD A MENOR INTERNO A.S.R. MAYO-AGOSTO 2021</t>
  </si>
  <si>
    <t>PUBLICACIÓN DE EDICTOS</t>
  </si>
  <si>
    <t>ESTANCIA DE MENOR K.G.U. EN TRATAMIENTO DE REAHBILITACION</t>
  </si>
  <si>
    <t>PINTURA PARA SALONES PANNASIR</t>
  </si>
  <si>
    <t>UTILES ESCOLARES PARA CAMPAÑA MAS UTILES MAS SONRISAS</t>
  </si>
  <si>
    <t>CONSUMO DE GASOLINA 09-15 JUNIO 2021</t>
  </si>
  <si>
    <t>ENERGIA ELECTRICA UBR PLAN DE SAN LUIS</t>
  </si>
  <si>
    <t>ENERGIA ELECTRICA UBR AHOME</t>
  </si>
  <si>
    <t>ENERGIA ELECTRICA PROCURADURIA</t>
  </si>
  <si>
    <t>ENERGIA ELECTRICA DIF CENTRAL</t>
  </si>
  <si>
    <t>TRABAJOS DE PLOMERIA EN UBR EL CARRIZO</t>
  </si>
  <si>
    <t>TRABAJOS DE PLOMERIA EN PANNASIR</t>
  </si>
  <si>
    <t>TRABAJOS DE PLOMERIA EN PROCURADURIA</t>
  </si>
  <si>
    <t>INSTALACION DE EQUIPOS DE AIRE ACONDICIONADO EN PROCU</t>
  </si>
  <si>
    <t>PAGO DE INSCRIPCIÓN DE MENOR J.M.F.T. A CENTRO DE REHABILITACIÓN</t>
  </si>
  <si>
    <t>PAGO 1ER MES MENOR INTERNO J.M.F.T. JUNIO 2021</t>
  </si>
  <si>
    <t>MULTIFUNCIONAL PARA EL AREA DE ASISTENCIA ALIMENTARIA</t>
  </si>
  <si>
    <t>BAJA DE PLACAS TAHOE</t>
  </si>
  <si>
    <t>APOYO PARA GASTOS MEDICOS</t>
  </si>
  <si>
    <t>ALIMENTOS NIÑOS PANNASIR</t>
  </si>
  <si>
    <t>ARTICULOS DE OFICINA PARA UBR LAURELES</t>
  </si>
  <si>
    <t>PAPELERIA Y ARTICULOS DE ESCRITORIA PROCURADURIA</t>
  </si>
  <si>
    <t>ARTICULOS DE ASEO Y LIMPIEZA PARA EL ÁREA DE INTENDENCIA</t>
  </si>
  <si>
    <t>RENTA DE BODEGA DEL MES DE JUNIO 2021</t>
  </si>
  <si>
    <t>IMPRESION DE FORMAS (REQUISITOS INAPAM Y TARJETAS CUMPLEAÑEROS)</t>
  </si>
  <si>
    <t>SERVICIO DE TELEFONO</t>
  </si>
  <si>
    <t>MENU DE COMIDA PARA NIÑOS PANNASIR</t>
  </si>
  <si>
    <t>CONSUMO DE GASOLINA 16-22 JUNIO 2021</t>
  </si>
  <si>
    <t>SERVICIO DE FUMIGACIÓN JUNIO 2021</t>
  </si>
  <si>
    <t>SERVICIO DE FUMIGACIÓN UBR TOPOLOBAMPO JUNIO 2021</t>
  </si>
  <si>
    <t>SERVICIO DE FUMIGACIÓN ENERO 2021</t>
  </si>
  <si>
    <t>SERVICIO DE FUMIGACIÓN MARZO 2021</t>
  </si>
  <si>
    <t>SERVICIO DE SANITIZACIÓN UBR</t>
  </si>
  <si>
    <t>SERVICIO DE SANITIZACIÓN PANNASIR</t>
  </si>
  <si>
    <t>SERVICIO DE SANITIZACIÓN PROCURADURIA</t>
  </si>
  <si>
    <t>ETIQUETAS PARA CAMPAÑA MAS UTILES MAS SONRISAS</t>
  </si>
  <si>
    <t>MANTENIMIENTO EQUIPOS DE AIRE ACONDICIONADO UBRS</t>
  </si>
  <si>
    <t>RENTA DE PANTALLA DIF CONSENTIDO</t>
  </si>
  <si>
    <t>SERVICIO DE AFINACIÓN AVANZA</t>
  </si>
  <si>
    <t>SERVICIO DE ALIMENTOS DIF CONSENTIDO</t>
  </si>
  <si>
    <t>LAVADO Y ASPIRADO NISSAN MARCH</t>
  </si>
  <si>
    <t>LAVADO Y ASPIRADO TOYOTA AVANZA</t>
  </si>
  <si>
    <t>LAVADO Y ASPIRADO NISSAN VERSA #1</t>
  </si>
  <si>
    <t>LAVADO Y ASPIRADO URVAN #7</t>
  </si>
  <si>
    <t>LAVADO Y ASPIRADO DE URVAN RUTA AZUL</t>
  </si>
  <si>
    <t>LAVADO Y ASPIRADO DE FRONTIER</t>
  </si>
  <si>
    <t>LAVADO Y ASPIRADO DE HILUX</t>
  </si>
  <si>
    <t>LAVADO Y ASPIRADO DE NISSAN SENTRA #2</t>
  </si>
  <si>
    <t>ALIMENTOS MENU PANNASIR DESAYUNOS CONTINGECIA COVID-19</t>
  </si>
  <si>
    <t>CAJAS DE DONAS PARA PERSONAL DIF AHOME POR DIA DEL PADRE</t>
  </si>
  <si>
    <t>ALIMENTOS MENU PANNASIR CONTINGENCIA COVID-19</t>
  </si>
  <si>
    <t>CONSUMO DE AGUA PURIFICADA UBR</t>
  </si>
  <si>
    <t>TRABAJOS DE REMODELACION DIF CENTRAL ESCALERAS</t>
  </si>
  <si>
    <t>SERVICIO DE FUMIGACION BODEGA ASISTENCIA ALIMENTARIA</t>
  </si>
  <si>
    <t>TRABAJOS DE PLOMERIA EN UBR SAN MIGUEL</t>
  </si>
  <si>
    <t>INSTALACION DE REFLECTORES UBR LOS LAURELES</t>
  </si>
  <si>
    <t>TRABAJOS DE REMODELACION DIF CENTRAL</t>
  </si>
  <si>
    <t>TRABAJOS DE PLOMERIA UBR LOS LAURELES</t>
  </si>
  <si>
    <t>DESECHABLES MENU PANNASIR DESAYUNOS CONTINGECIA COVID-19</t>
  </si>
  <si>
    <t>MATERIAL PARA UBR Y COMPRAS CONTINGENCIA COVID-19</t>
  </si>
  <si>
    <t>ARCE OSUNA NORMA ALICIA</t>
  </si>
  <si>
    <t>COMPRA DE AGUA PURIFICADA UBR LAURELES</t>
  </si>
  <si>
    <t>CUBREBOCAS PARA EL AREA DE PANNASIR E INAPAM</t>
  </si>
  <si>
    <t xml:space="preserve">APOYO GASTOS MEDICOS </t>
  </si>
  <si>
    <t>INSTALACION DE CAMARAS EN CENTRAL Y PROCU</t>
  </si>
  <si>
    <t>INSTALACION DE CAMPANA Y MUEBLES DE ACERO INOXIDABLE COCINA PANNASIR</t>
  </si>
  <si>
    <t>CORONA FLORAL</t>
  </si>
  <si>
    <t xml:space="preserve">1er. Trimestre </t>
  </si>
  <si>
    <t xml:space="preserve">2do. Trimestre </t>
  </si>
  <si>
    <t xml:space="preserve">Gasto Trimestral </t>
  </si>
  <si>
    <t xml:space="preserve">Monto </t>
  </si>
  <si>
    <t xml:space="preserve">Total </t>
  </si>
  <si>
    <t xml:space="preserve">Suma </t>
  </si>
  <si>
    <t xml:space="preserve">Fecha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</si>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</sst>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0" fillId="0" borderId="0" xfId="0" applyNumberFormat="1" applyFont="1" applyAlignment="1">
      <alignment vertical="top"/>
    </xf>
    <xf numFmtId="164" fontId="0" fillId="0" borderId="0" xfId="0" applyNumberFormat="1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Fill="1"/>
    <xf numFmtId="164" fontId="0" fillId="0" borderId="0" xfId="0" applyNumberFormat="1" applyFont="1" applyFill="1" applyAlignment="1">
      <alignment horizontal="center" vertical="top"/>
    </xf>
    <xf numFmtId="164" fontId="0" fillId="0" borderId="0" xfId="0" applyNumberFormat="1" applyFont="1" applyFill="1" applyAlignment="1">
      <alignment vertical="top"/>
    </xf>
    <xf numFmtId="0" fontId="0" fillId="0" borderId="0" xfId="0"/>
    <xf numFmtId="4" fontId="0" fillId="0" borderId="0" xfId="0" applyNumberFormat="1" applyFont="1"/>
    <xf numFmtId="4" fontId="0" fillId="0" borderId="0" xfId="0" applyNumberFormat="1" applyFont="1" applyFill="1"/>
    <xf numFmtId="4" fontId="0" fillId="0" borderId="0" xfId="0" applyNumberFormat="1"/>
    <xf numFmtId="4" fontId="2" fillId="0" borderId="0" xfId="0" applyNumberFormat="1" applyFo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Font="1" applyBorder="1"/>
    <xf numFmtId="0" fontId="0" fillId="0" borderId="1" xfId="0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 applyFill="1"/>
    <xf numFmtId="4" fontId="0" fillId="0" borderId="1" xfId="0" applyNumberFormat="1" applyFill="1" applyBorder="1"/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/>
    <xf numFmtId="4" fontId="0" fillId="0" borderId="1" xfId="0" applyNumberFormat="1" applyFont="1" applyFill="1" applyBorder="1"/>
    <xf numFmtId="0" fontId="3" fillId="0" borderId="2" xfId="0" applyFont="1" applyFill="1" applyBorder="1" applyAlignment="1">
      <alignment horizontal="center" wrapText="1"/>
    </xf>
    <xf numFmtId="4" fontId="2" fillId="0" borderId="0" xfId="0" applyNumberFormat="1" applyFont="1" applyFill="1"/>
    <xf numFmtId="0" fontId="0" fillId="0" borderId="1" xfId="0" applyFill="1" applyBorder="1" applyAlignment="1">
      <alignment horizontal="center"/>
    </xf>
    <xf numFmtId="4" fontId="2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en combustible 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COMBUSTIBLE!$B$17</c:f>
              <c:strCache>
                <c:ptCount val="1"/>
                <c:pt idx="0">
                  <c:v>Monto </c:v>
                </c:pt>
              </c:strCache>
            </c:strRef>
          </c:tx>
          <c:invertIfNegative val="0"/>
          <c:cat>
            <c:strRef>
              <c:f>COMBUSTIBLE!$A$18:$A$19</c:f>
              <c:strCache>
                <c:ptCount val="2"/>
                <c:pt idx="0">
                  <c:v>1er. Trimestre </c:v>
                </c:pt>
                <c:pt idx="1">
                  <c:v>2do. Trimestre </c:v>
                </c:pt>
              </c:strCache>
            </c:strRef>
          </c:cat>
          <c:val>
            <c:numRef>
              <c:f>COMBUSTIBLE!$B$18:$B$19</c:f>
              <c:numCache>
                <c:formatCode>#,##0.00</c:formatCode>
                <c:ptCount val="2"/>
                <c:pt idx="0">
                  <c:v>144766.94</c:v>
                </c:pt>
                <c:pt idx="1">
                  <c:v>156894.43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0374272"/>
        <c:axId val="104761600"/>
        <c:axId val="0"/>
      </c:bar3DChart>
      <c:catAx>
        <c:axId val="1203742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4761600"/>
        <c:crosses val="autoZero"/>
        <c:auto val="1"/>
        <c:lblAlgn val="ctr"/>
        <c:lblOffset val="100"/>
        <c:noMultiLvlLbl val="0"/>
      </c:catAx>
      <c:valAx>
        <c:axId val="104761600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20374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en Servicios 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'SERVICIOS '!$B$28</c:f>
              <c:strCache>
                <c:ptCount val="1"/>
                <c:pt idx="0">
                  <c:v>Monto </c:v>
                </c:pt>
              </c:strCache>
            </c:strRef>
          </c:tx>
          <c:invertIfNegative val="0"/>
          <c:cat>
            <c:strRef>
              <c:f>'SERVICIOS '!$A$29:$A$30</c:f>
              <c:strCache>
                <c:ptCount val="2"/>
                <c:pt idx="0">
                  <c:v>1er. Trimestre </c:v>
                </c:pt>
                <c:pt idx="1">
                  <c:v>2do. Trimestre </c:v>
                </c:pt>
              </c:strCache>
            </c:strRef>
          </c:cat>
          <c:val>
            <c:numRef>
              <c:f>'SERVICIOS '!$B$29:$B$30</c:f>
              <c:numCache>
                <c:formatCode>#,##0.00</c:formatCode>
                <c:ptCount val="2"/>
                <c:pt idx="0">
                  <c:v>61861.01</c:v>
                </c:pt>
                <c:pt idx="1">
                  <c:v>64207.060000000005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0376832"/>
        <c:axId val="104763328"/>
        <c:axId val="0"/>
      </c:bar3DChart>
      <c:catAx>
        <c:axId val="1203768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4763328"/>
        <c:crosses val="autoZero"/>
        <c:auto val="1"/>
        <c:lblAlgn val="ctr"/>
        <c:lblOffset val="100"/>
        <c:noMultiLvlLbl val="0"/>
      </c:catAx>
      <c:valAx>
        <c:axId val="10476332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20376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en Rentas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ARRENDAMIENTOS!$B$41</c:f>
              <c:strCache>
                <c:ptCount val="1"/>
                <c:pt idx="0">
                  <c:v>Suma </c:v>
                </c:pt>
              </c:strCache>
            </c:strRef>
          </c:tx>
          <c:invertIfNegative val="0"/>
          <c:cat>
            <c:strRef>
              <c:f>ARRENDAMIENTOS!$A$42:$A$47</c:f>
              <c:strCache>
                <c:ptCount val="6"/>
                <c:pt idx="0">
                  <c:v>MALDONADO ZAVALA JORGE</c:v>
                </c:pt>
                <c:pt idx="1">
                  <c:v>CLARIE BRICEIDA CASTRO ALAMEA</c:v>
                </c:pt>
                <c:pt idx="2">
                  <c:v>BLANCA ILDELISA RUVALCABA MEJIA</c:v>
                </c:pt>
                <c:pt idx="3">
                  <c:v>DANIELA MERCADO STONE</c:v>
                </c:pt>
                <c:pt idx="4">
                  <c:v>JAVIER GUILLERMO TOLEDO GONZALEZ</c:v>
                </c:pt>
                <c:pt idx="5">
                  <c:v>JOSE LUIS TOLEDO GONZALEZ</c:v>
                </c:pt>
              </c:strCache>
            </c:strRef>
          </c:cat>
          <c:val>
            <c:numRef>
              <c:f>ARRENDAMIENTOS!$B$42:$B$47</c:f>
              <c:numCache>
                <c:formatCode>#,##0.00</c:formatCode>
                <c:ptCount val="6"/>
                <c:pt idx="0">
                  <c:v>1160</c:v>
                </c:pt>
                <c:pt idx="1">
                  <c:v>1479</c:v>
                </c:pt>
                <c:pt idx="2">
                  <c:v>7500</c:v>
                </c:pt>
                <c:pt idx="3">
                  <c:v>13096.4</c:v>
                </c:pt>
                <c:pt idx="4">
                  <c:v>48571.32</c:v>
                </c:pt>
                <c:pt idx="5">
                  <c:v>48571.32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1439744"/>
        <c:axId val="104765056"/>
        <c:axId val="0"/>
      </c:bar3DChart>
      <c:catAx>
        <c:axId val="1214397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4765056"/>
        <c:crosses val="autoZero"/>
        <c:auto val="1"/>
        <c:lblAlgn val="ctr"/>
        <c:lblOffset val="100"/>
        <c:noMultiLvlLbl val="0"/>
      </c:catAx>
      <c:valAx>
        <c:axId val="10476505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21439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</a:t>
            </a:r>
            <a:r>
              <a:rPr lang="en-US" baseline="0"/>
              <a:t> en Rentas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42837040738689824"/>
          <c:y val="1.355932203389830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ARRENDAMIENTOS!$B$18</c:f>
              <c:strCache>
                <c:ptCount val="1"/>
                <c:pt idx="0">
                  <c:v>Monto </c:v>
                </c:pt>
              </c:strCache>
            </c:strRef>
          </c:tx>
          <c:invertIfNegative val="0"/>
          <c:cat>
            <c:strRef>
              <c:f>ARRENDAMIENTOS!$A$19:$A$20</c:f>
              <c:strCache>
                <c:ptCount val="2"/>
                <c:pt idx="0">
                  <c:v>1er. Trimestre </c:v>
                </c:pt>
                <c:pt idx="1">
                  <c:v>2do. Trimestre </c:v>
                </c:pt>
              </c:strCache>
            </c:strRef>
          </c:cat>
          <c:val>
            <c:numRef>
              <c:f>ARRENDAMIENTOS!$B$19:$B$20</c:f>
              <c:numCache>
                <c:formatCode>#,##0.00</c:formatCode>
                <c:ptCount val="2"/>
                <c:pt idx="0">
                  <c:v>107995.04000000001</c:v>
                </c:pt>
                <c:pt idx="1">
                  <c:v>120378.04000000001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1440768"/>
        <c:axId val="104766784"/>
        <c:axId val="0"/>
      </c:bar3DChart>
      <c:catAx>
        <c:axId val="1214407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4766784"/>
        <c:crosses val="autoZero"/>
        <c:auto val="1"/>
        <c:lblAlgn val="ctr"/>
        <c:lblOffset val="100"/>
        <c:noMultiLvlLbl val="0"/>
      </c:catAx>
      <c:valAx>
        <c:axId val="104766784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21440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17</xdr:row>
      <xdr:rowOff>104775</xdr:rowOff>
    </xdr:from>
    <xdr:to>
      <xdr:col>4</xdr:col>
      <xdr:colOff>552450</xdr:colOff>
      <xdr:row>31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23</xdr:row>
      <xdr:rowOff>104775</xdr:rowOff>
    </xdr:from>
    <xdr:to>
      <xdr:col>3</xdr:col>
      <xdr:colOff>1276350</xdr:colOff>
      <xdr:row>37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</xdr:colOff>
      <xdr:row>35</xdr:row>
      <xdr:rowOff>57149</xdr:rowOff>
    </xdr:from>
    <xdr:to>
      <xdr:col>6</xdr:col>
      <xdr:colOff>76199</xdr:colOff>
      <xdr:row>53</xdr:row>
      <xdr:rowOff>85724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133349</xdr:colOff>
      <xdr:row>16</xdr:row>
      <xdr:rowOff>142874</xdr:rowOff>
    </xdr:from>
    <xdr:to>
      <xdr:col>4</xdr:col>
      <xdr:colOff>523874</xdr:colOff>
      <xdr:row>31</xdr:row>
      <xdr:rowOff>95249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1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49.42578125" customWidth="1"/>
    <col min="2" max="2" width="30" style="4" bestFit="1" customWidth="1"/>
    <col min="3" max="3" width="57.85546875" customWidth="1"/>
    <col min="4" max="4" width="19.5703125" bestFit="1" customWidth="1"/>
  </cols>
  <sheetData>
    <row r="1" spans="1:4" ht="26.2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7</v>
      </c>
      <c r="B2" s="3">
        <v>44298</v>
      </c>
      <c r="C2" s="2" t="s">
        <v>102</v>
      </c>
      <c r="D2" s="9">
        <v>1201.52</v>
      </c>
    </row>
    <row r="3" spans="1:4" x14ac:dyDescent="0.25">
      <c r="A3" t="s">
        <v>7</v>
      </c>
      <c r="B3" s="3">
        <v>44298</v>
      </c>
      <c r="C3" s="2" t="s">
        <v>102</v>
      </c>
      <c r="D3" s="9">
        <v>1006.69</v>
      </c>
    </row>
    <row r="4" spans="1:4" ht="15" customHeight="1" x14ac:dyDescent="0.25">
      <c r="A4" t="s">
        <v>7</v>
      </c>
      <c r="B4" s="3">
        <v>44302</v>
      </c>
      <c r="C4" s="2" t="s">
        <v>125</v>
      </c>
      <c r="D4" s="9">
        <v>1501.08</v>
      </c>
    </row>
    <row r="5" spans="1:4" x14ac:dyDescent="0.25">
      <c r="A5" t="s">
        <v>7</v>
      </c>
      <c r="B5" s="3">
        <v>44316</v>
      </c>
      <c r="C5" s="2" t="s">
        <v>170</v>
      </c>
      <c r="D5" s="9">
        <v>1586.8500000000001</v>
      </c>
    </row>
    <row r="6" spans="1:4" x14ac:dyDescent="0.25">
      <c r="A6" t="s">
        <v>7</v>
      </c>
      <c r="B6" s="3">
        <v>44316</v>
      </c>
      <c r="C6" s="2" t="s">
        <v>170</v>
      </c>
      <c r="D6" s="9">
        <v>1152.22</v>
      </c>
    </row>
    <row r="7" spans="1:4" x14ac:dyDescent="0.25">
      <c r="A7" t="s">
        <v>7</v>
      </c>
      <c r="B7" s="3">
        <v>44323</v>
      </c>
      <c r="C7" s="2" t="s">
        <v>200</v>
      </c>
      <c r="D7" s="9">
        <v>776.41</v>
      </c>
    </row>
    <row r="8" spans="1:4" x14ac:dyDescent="0.25">
      <c r="A8" t="s">
        <v>7</v>
      </c>
      <c r="B8" s="3">
        <v>44337</v>
      </c>
      <c r="C8" s="2" t="s">
        <v>150</v>
      </c>
      <c r="D8" s="9">
        <v>490.91</v>
      </c>
    </row>
    <row r="9" spans="1:4" x14ac:dyDescent="0.25">
      <c r="A9" t="s">
        <v>7</v>
      </c>
      <c r="B9" s="3">
        <v>44344</v>
      </c>
      <c r="C9" s="2" t="s">
        <v>150</v>
      </c>
      <c r="D9" s="9">
        <v>948.83</v>
      </c>
    </row>
    <row r="10" spans="1:4" x14ac:dyDescent="0.25">
      <c r="A10" t="s">
        <v>7</v>
      </c>
      <c r="B10" s="3">
        <v>44351</v>
      </c>
      <c r="C10" s="2" t="s">
        <v>265</v>
      </c>
      <c r="D10" s="9">
        <v>1119.47</v>
      </c>
    </row>
    <row r="11" spans="1:4" x14ac:dyDescent="0.25">
      <c r="A11" t="s">
        <v>7</v>
      </c>
      <c r="B11" s="3">
        <v>44358</v>
      </c>
      <c r="C11" s="2" t="s">
        <v>170</v>
      </c>
      <c r="D11" s="9">
        <v>1533.88</v>
      </c>
    </row>
    <row r="12" spans="1:4" x14ac:dyDescent="0.25">
      <c r="A12" t="s">
        <v>7</v>
      </c>
      <c r="B12" s="3">
        <v>44371</v>
      </c>
      <c r="C12" s="2" t="s">
        <v>315</v>
      </c>
      <c r="D12" s="9">
        <v>727.51</v>
      </c>
    </row>
    <row r="13" spans="1:4" x14ac:dyDescent="0.25">
      <c r="A13" t="s">
        <v>7</v>
      </c>
      <c r="B13" s="3">
        <v>44372</v>
      </c>
      <c r="C13" s="2" t="s">
        <v>322</v>
      </c>
      <c r="D13" s="9">
        <v>1151.07</v>
      </c>
    </row>
    <row r="14" spans="1:4" x14ac:dyDescent="0.25">
      <c r="A14" t="s">
        <v>7</v>
      </c>
      <c r="B14" s="3">
        <v>44377</v>
      </c>
      <c r="C14" s="2" t="s">
        <v>346</v>
      </c>
      <c r="D14" s="9">
        <v>2077.14</v>
      </c>
    </row>
    <row r="15" spans="1:4" x14ac:dyDescent="0.25">
      <c r="A15" t="s">
        <v>7</v>
      </c>
      <c r="B15" s="3">
        <v>44377</v>
      </c>
      <c r="C15" s="2" t="s">
        <v>346</v>
      </c>
      <c r="D15" s="9">
        <v>496.09000000000003</v>
      </c>
    </row>
    <row r="16" spans="1:4" x14ac:dyDescent="0.25">
      <c r="A16" t="s">
        <v>76</v>
      </c>
      <c r="B16" s="3">
        <v>44344</v>
      </c>
      <c r="C16" s="2" t="s">
        <v>244</v>
      </c>
      <c r="D16" s="9">
        <v>186909.2</v>
      </c>
    </row>
    <row r="17" spans="1:4" x14ac:dyDescent="0.25">
      <c r="A17" t="s">
        <v>69</v>
      </c>
      <c r="B17" s="3">
        <v>44330</v>
      </c>
      <c r="C17" s="2" t="s">
        <v>214</v>
      </c>
      <c r="D17" s="9">
        <v>2765.26</v>
      </c>
    </row>
    <row r="18" spans="1:4" x14ac:dyDescent="0.25">
      <c r="A18" t="s">
        <v>24</v>
      </c>
      <c r="B18" s="3">
        <v>44302</v>
      </c>
      <c r="C18" s="2" t="s">
        <v>126</v>
      </c>
      <c r="D18" s="9">
        <v>219.70000000000002</v>
      </c>
    </row>
    <row r="19" spans="1:4" x14ac:dyDescent="0.25">
      <c r="A19" t="s">
        <v>24</v>
      </c>
      <c r="B19" s="3">
        <v>44302</v>
      </c>
      <c r="C19" s="2" t="s">
        <v>127</v>
      </c>
      <c r="D19" s="9">
        <v>210.4</v>
      </c>
    </row>
    <row r="20" spans="1:4" x14ac:dyDescent="0.25">
      <c r="A20" t="s">
        <v>24</v>
      </c>
      <c r="B20" s="3">
        <v>44302</v>
      </c>
      <c r="C20" s="2" t="s">
        <v>128</v>
      </c>
      <c r="D20" s="9">
        <v>987</v>
      </c>
    </row>
    <row r="21" spans="1:4" x14ac:dyDescent="0.25">
      <c r="A21" t="s">
        <v>24</v>
      </c>
      <c r="B21" s="3">
        <v>44302</v>
      </c>
      <c r="C21" s="2" t="s">
        <v>129</v>
      </c>
      <c r="D21" s="9">
        <v>69.400000000000006</v>
      </c>
    </row>
    <row r="22" spans="1:4" x14ac:dyDescent="0.25">
      <c r="A22" t="s">
        <v>24</v>
      </c>
      <c r="B22" s="3">
        <v>44309</v>
      </c>
      <c r="C22" s="2" t="s">
        <v>145</v>
      </c>
      <c r="D22" s="9">
        <v>6766.4000000000005</v>
      </c>
    </row>
    <row r="23" spans="1:4" ht="15" customHeight="1" x14ac:dyDescent="0.25">
      <c r="A23" t="s">
        <v>24</v>
      </c>
      <c r="B23" s="3">
        <v>44316</v>
      </c>
      <c r="C23" s="2" t="s">
        <v>171</v>
      </c>
      <c r="D23" s="9">
        <v>595.20000000000005</v>
      </c>
    </row>
    <row r="24" spans="1:4" x14ac:dyDescent="0.25">
      <c r="A24" t="s">
        <v>24</v>
      </c>
      <c r="B24" s="3">
        <v>44316</v>
      </c>
      <c r="C24" s="2" t="s">
        <v>172</v>
      </c>
      <c r="D24" s="9">
        <v>557.9</v>
      </c>
    </row>
    <row r="25" spans="1:4" x14ac:dyDescent="0.25">
      <c r="A25" t="s">
        <v>24</v>
      </c>
      <c r="B25" s="3">
        <v>44323</v>
      </c>
      <c r="C25" s="2" t="s">
        <v>201</v>
      </c>
      <c r="D25" s="9">
        <v>130.80000000000001</v>
      </c>
    </row>
    <row r="26" spans="1:4" x14ac:dyDescent="0.25">
      <c r="A26" t="s">
        <v>24</v>
      </c>
      <c r="B26" s="3">
        <v>44357</v>
      </c>
      <c r="C26" s="2" t="s">
        <v>283</v>
      </c>
      <c r="D26" s="9">
        <v>42356.91</v>
      </c>
    </row>
    <row r="27" spans="1:4" x14ac:dyDescent="0.25">
      <c r="A27" t="s">
        <v>24</v>
      </c>
      <c r="B27" s="3">
        <v>44358</v>
      </c>
      <c r="C27" s="2" t="s">
        <v>283</v>
      </c>
      <c r="D27" s="9">
        <v>5510.8</v>
      </c>
    </row>
    <row r="28" spans="1:4" ht="15" customHeight="1" x14ac:dyDescent="0.25">
      <c r="A28" t="s">
        <v>24</v>
      </c>
      <c r="B28" s="3">
        <v>44365</v>
      </c>
      <c r="C28" s="2" t="s">
        <v>300</v>
      </c>
      <c r="D28" s="9">
        <v>7056</v>
      </c>
    </row>
    <row r="29" spans="1:4" x14ac:dyDescent="0.25">
      <c r="A29" t="s">
        <v>24</v>
      </c>
      <c r="B29" s="3">
        <v>44365</v>
      </c>
      <c r="C29" s="2" t="s">
        <v>283</v>
      </c>
      <c r="D29" s="9">
        <v>8467.2000000000007</v>
      </c>
    </row>
    <row r="30" spans="1:4" ht="15" customHeight="1" x14ac:dyDescent="0.25">
      <c r="A30" t="s">
        <v>24</v>
      </c>
      <c r="B30" s="3">
        <v>44365</v>
      </c>
      <c r="C30" s="2" t="s">
        <v>283</v>
      </c>
      <c r="D30" s="9">
        <v>12115</v>
      </c>
    </row>
    <row r="31" spans="1:4" x14ac:dyDescent="0.25">
      <c r="A31" t="s">
        <v>24</v>
      </c>
      <c r="B31" s="3">
        <v>44370</v>
      </c>
      <c r="C31" s="2" t="s">
        <v>283</v>
      </c>
      <c r="D31" s="9">
        <v>328687.7</v>
      </c>
    </row>
    <row r="32" spans="1:4" ht="15" customHeight="1" x14ac:dyDescent="0.25">
      <c r="A32" t="s">
        <v>24</v>
      </c>
      <c r="B32" s="3">
        <v>44371</v>
      </c>
      <c r="C32" s="2" t="s">
        <v>316</v>
      </c>
      <c r="D32" s="9">
        <v>345.90000000000003</v>
      </c>
    </row>
    <row r="33" spans="1:4" ht="15" customHeight="1" x14ac:dyDescent="0.25">
      <c r="A33" t="s">
        <v>24</v>
      </c>
      <c r="B33" s="3">
        <v>44371</v>
      </c>
      <c r="C33" s="2" t="s">
        <v>317</v>
      </c>
      <c r="D33" s="9">
        <v>4115.8</v>
      </c>
    </row>
    <row r="34" spans="1:4" x14ac:dyDescent="0.25">
      <c r="A34" t="s">
        <v>24</v>
      </c>
      <c r="B34" s="3">
        <v>44371</v>
      </c>
      <c r="C34" s="2" t="s">
        <v>283</v>
      </c>
      <c r="D34" s="9">
        <v>99512.6</v>
      </c>
    </row>
    <row r="35" spans="1:4" x14ac:dyDescent="0.25">
      <c r="A35" t="s">
        <v>25</v>
      </c>
      <c r="B35" s="3">
        <v>44302</v>
      </c>
      <c r="C35" s="2" t="s">
        <v>130</v>
      </c>
      <c r="D35" s="9">
        <v>5800</v>
      </c>
    </row>
    <row r="36" spans="1:4" x14ac:dyDescent="0.25">
      <c r="A36" t="s">
        <v>25</v>
      </c>
      <c r="B36" s="3">
        <v>44309</v>
      </c>
      <c r="C36" s="2" t="s">
        <v>146</v>
      </c>
      <c r="D36" s="9">
        <v>3596</v>
      </c>
    </row>
    <row r="37" spans="1:4" x14ac:dyDescent="0.25">
      <c r="A37" t="s">
        <v>25</v>
      </c>
      <c r="B37" s="3">
        <v>44333</v>
      </c>
      <c r="C37" s="2" t="s">
        <v>221</v>
      </c>
      <c r="D37" s="9">
        <v>11832</v>
      </c>
    </row>
    <row r="38" spans="1:4" x14ac:dyDescent="0.25">
      <c r="A38" t="s">
        <v>86</v>
      </c>
      <c r="B38" s="3">
        <v>44357</v>
      </c>
      <c r="C38" s="2" t="s">
        <v>284</v>
      </c>
      <c r="D38" s="9">
        <v>2784</v>
      </c>
    </row>
    <row r="39" spans="1:4" x14ac:dyDescent="0.25">
      <c r="A39" t="s">
        <v>33</v>
      </c>
      <c r="B39" s="3">
        <v>44306</v>
      </c>
      <c r="C39" s="2" t="s">
        <v>137</v>
      </c>
      <c r="D39" s="9">
        <v>800</v>
      </c>
    </row>
    <row r="40" spans="1:4" x14ac:dyDescent="0.25">
      <c r="A40" t="s">
        <v>33</v>
      </c>
      <c r="B40" s="3">
        <v>44364</v>
      </c>
      <c r="C40" s="2" t="s">
        <v>33</v>
      </c>
      <c r="D40" s="9">
        <v>800</v>
      </c>
    </row>
    <row r="41" spans="1:4" ht="15" customHeight="1" x14ac:dyDescent="0.25">
      <c r="A41" s="5" t="s">
        <v>356</v>
      </c>
      <c r="B41" s="6">
        <v>44340</v>
      </c>
      <c r="C41" s="7" t="s">
        <v>33</v>
      </c>
      <c r="D41" s="10">
        <v>800</v>
      </c>
    </row>
    <row r="42" spans="1:4" x14ac:dyDescent="0.25">
      <c r="A42" t="s">
        <v>8</v>
      </c>
      <c r="B42" s="3">
        <v>44298</v>
      </c>
      <c r="C42" s="2" t="s">
        <v>103</v>
      </c>
      <c r="D42" s="9">
        <v>9093.7199999999993</v>
      </c>
    </row>
    <row r="43" spans="1:4" x14ac:dyDescent="0.25">
      <c r="A43" t="s">
        <v>8</v>
      </c>
      <c r="B43" s="3">
        <v>44298</v>
      </c>
      <c r="C43" s="2" t="s">
        <v>103</v>
      </c>
      <c r="D43" s="9">
        <v>16416.810000000001</v>
      </c>
    </row>
    <row r="44" spans="1:4" x14ac:dyDescent="0.25">
      <c r="A44" t="s">
        <v>8</v>
      </c>
      <c r="B44" s="3">
        <v>44306</v>
      </c>
      <c r="C44" s="2" t="s">
        <v>138</v>
      </c>
      <c r="D44" s="9">
        <v>7553.6500000000005</v>
      </c>
    </row>
    <row r="45" spans="1:4" x14ac:dyDescent="0.25">
      <c r="A45" t="s">
        <v>8</v>
      </c>
      <c r="B45" s="3">
        <v>44309</v>
      </c>
      <c r="C45" s="2" t="s">
        <v>147</v>
      </c>
      <c r="D45" s="9">
        <v>13620.56</v>
      </c>
    </row>
    <row r="46" spans="1:4" x14ac:dyDescent="0.25">
      <c r="A46" t="s">
        <v>8</v>
      </c>
      <c r="B46" s="3">
        <v>44316</v>
      </c>
      <c r="C46" s="2" t="s">
        <v>173</v>
      </c>
      <c r="D46" s="9">
        <v>12924.51</v>
      </c>
    </row>
    <row r="47" spans="1:4" x14ac:dyDescent="0.25">
      <c r="A47" t="s">
        <v>8</v>
      </c>
      <c r="B47" s="3">
        <v>44323</v>
      </c>
      <c r="C47" s="2" t="s">
        <v>202</v>
      </c>
      <c r="D47" s="9">
        <v>9929.16</v>
      </c>
    </row>
    <row r="48" spans="1:4" x14ac:dyDescent="0.25">
      <c r="A48" t="s">
        <v>8</v>
      </c>
      <c r="B48" s="3">
        <v>44330</v>
      </c>
      <c r="C48" s="2" t="s">
        <v>215</v>
      </c>
      <c r="D48" s="9">
        <v>12944.48</v>
      </c>
    </row>
    <row r="49" spans="1:4" x14ac:dyDescent="0.25">
      <c r="A49" t="s">
        <v>8</v>
      </c>
      <c r="B49" s="3">
        <v>44337</v>
      </c>
      <c r="C49" s="2" t="s">
        <v>103</v>
      </c>
      <c r="D49" s="9">
        <v>12885.45</v>
      </c>
    </row>
    <row r="50" spans="1:4" x14ac:dyDescent="0.25">
      <c r="A50" t="s">
        <v>8</v>
      </c>
      <c r="B50" s="3">
        <v>44347</v>
      </c>
      <c r="C50" s="2" t="s">
        <v>259</v>
      </c>
      <c r="D50" s="9">
        <v>14439.130000000001</v>
      </c>
    </row>
    <row r="51" spans="1:4" x14ac:dyDescent="0.25">
      <c r="A51" t="s">
        <v>8</v>
      </c>
      <c r="B51" s="3">
        <v>44351</v>
      </c>
      <c r="C51" s="2" t="s">
        <v>266</v>
      </c>
      <c r="D51" s="9">
        <v>10404.530000000001</v>
      </c>
    </row>
    <row r="52" spans="1:4" ht="15" customHeight="1" x14ac:dyDescent="0.25">
      <c r="A52" t="s">
        <v>8</v>
      </c>
      <c r="B52" s="3">
        <v>44358</v>
      </c>
      <c r="C52" s="2" t="s">
        <v>286</v>
      </c>
      <c r="D52" s="9">
        <v>8026.29</v>
      </c>
    </row>
    <row r="53" spans="1:4" x14ac:dyDescent="0.25">
      <c r="A53" t="s">
        <v>8</v>
      </c>
      <c r="B53" s="3">
        <v>44365</v>
      </c>
      <c r="C53" s="2" t="s">
        <v>301</v>
      </c>
      <c r="D53" s="9">
        <v>15576.86</v>
      </c>
    </row>
    <row r="54" spans="1:4" ht="15" customHeight="1" x14ac:dyDescent="0.25">
      <c r="A54" t="s">
        <v>8</v>
      </c>
      <c r="B54" s="3">
        <v>44372</v>
      </c>
      <c r="C54" s="2" t="s">
        <v>323</v>
      </c>
      <c r="D54" s="9">
        <v>13079.28</v>
      </c>
    </row>
    <row r="55" spans="1:4" x14ac:dyDescent="0.25">
      <c r="A55" t="s">
        <v>84</v>
      </c>
      <c r="B55" s="3">
        <v>44355</v>
      </c>
      <c r="C55" s="2" t="s">
        <v>278</v>
      </c>
      <c r="D55" s="9">
        <v>4302.5</v>
      </c>
    </row>
    <row r="56" spans="1:4" x14ac:dyDescent="0.25">
      <c r="A56" t="s">
        <v>22</v>
      </c>
      <c r="B56" s="3">
        <v>44300</v>
      </c>
      <c r="C56" s="2" t="s">
        <v>120</v>
      </c>
      <c r="D56" s="9">
        <v>360</v>
      </c>
    </row>
    <row r="57" spans="1:4" x14ac:dyDescent="0.25">
      <c r="A57" t="s">
        <v>22</v>
      </c>
      <c r="B57" s="3">
        <v>44316</v>
      </c>
      <c r="C57" s="2" t="s">
        <v>174</v>
      </c>
      <c r="D57" s="9">
        <v>360</v>
      </c>
    </row>
    <row r="58" spans="1:4" x14ac:dyDescent="0.25">
      <c r="A58" t="s">
        <v>22</v>
      </c>
      <c r="B58" s="3">
        <v>44333</v>
      </c>
      <c r="C58" s="2" t="s">
        <v>222</v>
      </c>
      <c r="D58" s="9">
        <v>360</v>
      </c>
    </row>
    <row r="59" spans="1:4" x14ac:dyDescent="0.25">
      <c r="A59" t="s">
        <v>22</v>
      </c>
      <c r="B59" s="3">
        <v>44347</v>
      </c>
      <c r="C59" s="2" t="s">
        <v>120</v>
      </c>
      <c r="D59" s="9">
        <v>360</v>
      </c>
    </row>
    <row r="60" spans="1:4" x14ac:dyDescent="0.25">
      <c r="A60" t="s">
        <v>22</v>
      </c>
      <c r="B60" s="3">
        <v>44356</v>
      </c>
      <c r="C60" s="2" t="s">
        <v>279</v>
      </c>
      <c r="D60" s="9">
        <v>360</v>
      </c>
    </row>
    <row r="61" spans="1:4" x14ac:dyDescent="0.25">
      <c r="A61" t="s">
        <v>22</v>
      </c>
      <c r="B61" s="3">
        <v>44376</v>
      </c>
      <c r="C61" s="2" t="s">
        <v>344</v>
      </c>
      <c r="D61" s="9">
        <v>420</v>
      </c>
    </row>
    <row r="62" spans="1:4" x14ac:dyDescent="0.25">
      <c r="A62" t="s">
        <v>9</v>
      </c>
      <c r="B62" s="3">
        <v>44298</v>
      </c>
      <c r="C62" s="2" t="s">
        <v>104</v>
      </c>
      <c r="D62" s="9">
        <v>2500</v>
      </c>
    </row>
    <row r="63" spans="1:4" x14ac:dyDescent="0.25">
      <c r="A63" t="s">
        <v>9</v>
      </c>
      <c r="B63" s="3">
        <v>44323</v>
      </c>
      <c r="C63" s="2" t="s">
        <v>203</v>
      </c>
      <c r="D63" s="9">
        <v>2500</v>
      </c>
    </row>
    <row r="64" spans="1:4" ht="15" customHeight="1" x14ac:dyDescent="0.25">
      <c r="A64" t="s">
        <v>9</v>
      </c>
      <c r="B64" s="3">
        <v>44351</v>
      </c>
      <c r="C64" s="2" t="s">
        <v>267</v>
      </c>
      <c r="D64" s="9">
        <v>2500</v>
      </c>
    </row>
    <row r="65" spans="1:4" ht="15" customHeight="1" x14ac:dyDescent="0.25">
      <c r="A65" t="s">
        <v>49</v>
      </c>
      <c r="B65" s="3">
        <v>44314</v>
      </c>
      <c r="C65" s="2" t="s">
        <v>168</v>
      </c>
      <c r="D65" s="9">
        <v>5568</v>
      </c>
    </row>
    <row r="66" spans="1:4" ht="15" customHeight="1" x14ac:dyDescent="0.25">
      <c r="A66" t="s">
        <v>63</v>
      </c>
      <c r="B66" s="3">
        <v>44321</v>
      </c>
      <c r="C66" s="2" t="s">
        <v>194</v>
      </c>
      <c r="D66" s="9">
        <v>1036</v>
      </c>
    </row>
    <row r="67" spans="1:4" x14ac:dyDescent="0.25">
      <c r="A67" t="s">
        <v>63</v>
      </c>
      <c r="B67" s="3">
        <v>44343</v>
      </c>
      <c r="C67" s="2" t="s">
        <v>241</v>
      </c>
      <c r="D67" s="9">
        <v>142867.05000000002</v>
      </c>
    </row>
    <row r="68" spans="1:4" x14ac:dyDescent="0.25">
      <c r="A68" t="s">
        <v>87</v>
      </c>
      <c r="B68" s="3">
        <v>44358</v>
      </c>
      <c r="C68" s="2" t="s">
        <v>287</v>
      </c>
      <c r="D68" s="9">
        <v>3200</v>
      </c>
    </row>
    <row r="69" spans="1:4" x14ac:dyDescent="0.25">
      <c r="A69" t="s">
        <v>34</v>
      </c>
      <c r="B69" s="3">
        <v>44306</v>
      </c>
      <c r="C69" s="2" t="s">
        <v>139</v>
      </c>
      <c r="D69" s="9">
        <v>4970</v>
      </c>
    </row>
    <row r="70" spans="1:4" x14ac:dyDescent="0.25">
      <c r="A70" t="s">
        <v>88</v>
      </c>
      <c r="B70" s="3">
        <v>44358</v>
      </c>
      <c r="C70" s="2" t="s">
        <v>288</v>
      </c>
      <c r="D70" s="9">
        <v>4800</v>
      </c>
    </row>
    <row r="71" spans="1:4" x14ac:dyDescent="0.25">
      <c r="A71" t="s">
        <v>92</v>
      </c>
      <c r="B71" s="3">
        <v>44370</v>
      </c>
      <c r="C71" s="2" t="s">
        <v>312</v>
      </c>
      <c r="D71" s="9">
        <v>13100</v>
      </c>
    </row>
    <row r="72" spans="1:4" x14ac:dyDescent="0.25">
      <c r="A72" t="s">
        <v>37</v>
      </c>
      <c r="B72" s="3">
        <v>44307</v>
      </c>
      <c r="C72" s="2" t="s">
        <v>143</v>
      </c>
      <c r="D72" s="9">
        <v>1479</v>
      </c>
    </row>
    <row r="73" spans="1:4" x14ac:dyDescent="0.25">
      <c r="A73" t="s">
        <v>10</v>
      </c>
      <c r="B73" s="3">
        <v>44298</v>
      </c>
      <c r="C73" s="2" t="s">
        <v>105</v>
      </c>
      <c r="D73" s="9">
        <v>2284.7000000000003</v>
      </c>
    </row>
    <row r="74" spans="1:4" x14ac:dyDescent="0.25">
      <c r="A74" t="s">
        <v>10</v>
      </c>
      <c r="B74" s="3">
        <v>44372</v>
      </c>
      <c r="C74" s="2" t="s">
        <v>322</v>
      </c>
      <c r="D74" s="9">
        <v>1161</v>
      </c>
    </row>
    <row r="75" spans="1:4" x14ac:dyDescent="0.25">
      <c r="A75" t="s">
        <v>23</v>
      </c>
      <c r="B75" s="3">
        <v>44300</v>
      </c>
      <c r="C75" s="2" t="s">
        <v>121</v>
      </c>
      <c r="D75" s="9">
        <v>76</v>
      </c>
    </row>
    <row r="76" spans="1:4" x14ac:dyDescent="0.25">
      <c r="A76" t="s">
        <v>23</v>
      </c>
      <c r="B76" s="3">
        <v>44300</v>
      </c>
      <c r="C76" s="2" t="s">
        <v>122</v>
      </c>
      <c r="D76" s="9">
        <v>151</v>
      </c>
    </row>
    <row r="77" spans="1:4" x14ac:dyDescent="0.25">
      <c r="A77" t="s">
        <v>23</v>
      </c>
      <c r="B77" s="3">
        <v>44300</v>
      </c>
      <c r="C77" s="2" t="s">
        <v>123</v>
      </c>
      <c r="D77" s="9">
        <v>4528</v>
      </c>
    </row>
    <row r="78" spans="1:4" x14ac:dyDescent="0.25">
      <c r="A78" t="s">
        <v>23</v>
      </c>
      <c r="B78" s="3">
        <v>44300</v>
      </c>
      <c r="C78" s="2" t="s">
        <v>124</v>
      </c>
      <c r="D78" s="9">
        <v>5490</v>
      </c>
    </row>
    <row r="79" spans="1:4" x14ac:dyDescent="0.25">
      <c r="A79" t="s">
        <v>23</v>
      </c>
      <c r="B79" s="3">
        <v>44322</v>
      </c>
      <c r="C79" s="2" t="s">
        <v>196</v>
      </c>
      <c r="D79" s="9">
        <v>3477</v>
      </c>
    </row>
    <row r="80" spans="1:4" x14ac:dyDescent="0.25">
      <c r="A80" t="s">
        <v>23</v>
      </c>
      <c r="B80" s="3">
        <v>44322</v>
      </c>
      <c r="C80" s="2" t="s">
        <v>197</v>
      </c>
      <c r="D80" s="9">
        <v>7114</v>
      </c>
    </row>
    <row r="81" spans="1:4" x14ac:dyDescent="0.25">
      <c r="A81" t="s">
        <v>23</v>
      </c>
      <c r="B81" s="3">
        <v>44322</v>
      </c>
      <c r="C81" s="2" t="s">
        <v>198</v>
      </c>
      <c r="D81" s="9">
        <v>75</v>
      </c>
    </row>
    <row r="82" spans="1:4" x14ac:dyDescent="0.25">
      <c r="A82" t="s">
        <v>23</v>
      </c>
      <c r="B82" s="3">
        <v>44365</v>
      </c>
      <c r="C82" s="2" t="s">
        <v>302</v>
      </c>
      <c r="D82" s="9">
        <v>207</v>
      </c>
    </row>
    <row r="83" spans="1:4" x14ac:dyDescent="0.25">
      <c r="A83" t="s">
        <v>23</v>
      </c>
      <c r="B83" s="3">
        <v>44365</v>
      </c>
      <c r="C83" s="2" t="s">
        <v>303</v>
      </c>
      <c r="D83" s="9">
        <v>75</v>
      </c>
    </row>
    <row r="84" spans="1:4" x14ac:dyDescent="0.25">
      <c r="A84" t="s">
        <v>23</v>
      </c>
      <c r="B84" s="3">
        <v>44365</v>
      </c>
      <c r="C84" s="2" t="s">
        <v>304</v>
      </c>
      <c r="D84" s="9">
        <v>1835</v>
      </c>
    </row>
    <row r="85" spans="1:4" ht="15" customHeight="1" x14ac:dyDescent="0.25">
      <c r="A85" t="s">
        <v>23</v>
      </c>
      <c r="B85" s="3">
        <v>44365</v>
      </c>
      <c r="C85" s="2" t="s">
        <v>305</v>
      </c>
      <c r="D85" s="9">
        <v>10704</v>
      </c>
    </row>
    <row r="86" spans="1:4" ht="15" customHeight="1" x14ac:dyDescent="0.25">
      <c r="A86" t="s">
        <v>26</v>
      </c>
      <c r="B86" s="3">
        <v>44302</v>
      </c>
      <c r="C86" s="2" t="s">
        <v>357</v>
      </c>
      <c r="D86" s="9">
        <v>64</v>
      </c>
    </row>
    <row r="87" spans="1:4" ht="15" customHeight="1" x14ac:dyDescent="0.25">
      <c r="A87" t="s">
        <v>26</v>
      </c>
      <c r="B87" s="3">
        <v>44309</v>
      </c>
      <c r="C87" s="2" t="s">
        <v>148</v>
      </c>
      <c r="D87" s="9">
        <v>160</v>
      </c>
    </row>
    <row r="88" spans="1:4" x14ac:dyDescent="0.25">
      <c r="A88" t="s">
        <v>26</v>
      </c>
      <c r="B88" s="3">
        <v>44309</v>
      </c>
      <c r="C88" s="2" t="s">
        <v>149</v>
      </c>
      <c r="D88" s="9">
        <v>132</v>
      </c>
    </row>
    <row r="89" spans="1:4" x14ac:dyDescent="0.25">
      <c r="A89" t="s">
        <v>26</v>
      </c>
      <c r="B89" s="3">
        <v>44309</v>
      </c>
      <c r="C89" s="2" t="s">
        <v>148</v>
      </c>
      <c r="D89" s="9">
        <v>812</v>
      </c>
    </row>
    <row r="90" spans="1:4" x14ac:dyDescent="0.25">
      <c r="A90" t="s">
        <v>26</v>
      </c>
      <c r="B90" s="3">
        <v>44316</v>
      </c>
      <c r="C90" s="2" t="s">
        <v>175</v>
      </c>
      <c r="D90" s="9">
        <v>264</v>
      </c>
    </row>
    <row r="91" spans="1:4" ht="15" customHeight="1" x14ac:dyDescent="0.25">
      <c r="A91" t="s">
        <v>26</v>
      </c>
      <c r="B91" s="3">
        <v>44330</v>
      </c>
      <c r="C91" s="2" t="s">
        <v>216</v>
      </c>
      <c r="D91" s="9">
        <v>812</v>
      </c>
    </row>
    <row r="92" spans="1:4" x14ac:dyDescent="0.25">
      <c r="A92" t="s">
        <v>26</v>
      </c>
      <c r="B92" s="3">
        <v>44344</v>
      </c>
      <c r="C92" s="2" t="s">
        <v>245</v>
      </c>
      <c r="D92" s="9">
        <v>231</v>
      </c>
    </row>
    <row r="93" spans="1:4" ht="15" customHeight="1" x14ac:dyDescent="0.25">
      <c r="A93" t="s">
        <v>26</v>
      </c>
      <c r="B93" s="3">
        <v>44344</v>
      </c>
      <c r="C93" s="2" t="s">
        <v>245</v>
      </c>
      <c r="D93" s="9">
        <v>297</v>
      </c>
    </row>
    <row r="94" spans="1:4" ht="15" customHeight="1" x14ac:dyDescent="0.25">
      <c r="A94" t="s">
        <v>26</v>
      </c>
      <c r="B94" s="3">
        <v>44351</v>
      </c>
      <c r="C94" s="2" t="s">
        <v>268</v>
      </c>
      <c r="D94" s="9">
        <v>812</v>
      </c>
    </row>
    <row r="95" spans="1:4" x14ac:dyDescent="0.25">
      <c r="A95" t="s">
        <v>26</v>
      </c>
      <c r="B95" s="3">
        <v>44351</v>
      </c>
      <c r="C95" s="2" t="s">
        <v>268</v>
      </c>
      <c r="D95" s="9">
        <v>165</v>
      </c>
    </row>
    <row r="96" spans="1:4" x14ac:dyDescent="0.25">
      <c r="A96" t="s">
        <v>26</v>
      </c>
      <c r="B96" s="3">
        <v>44358</v>
      </c>
      <c r="C96" s="2" t="s">
        <v>216</v>
      </c>
      <c r="D96" s="9">
        <v>783</v>
      </c>
    </row>
    <row r="97" spans="1:4" x14ac:dyDescent="0.25">
      <c r="A97" t="s">
        <v>26</v>
      </c>
      <c r="B97" s="3">
        <v>44372</v>
      </c>
      <c r="C97" s="2" t="s">
        <v>245</v>
      </c>
      <c r="D97" s="9">
        <v>165</v>
      </c>
    </row>
    <row r="98" spans="1:4" ht="15" customHeight="1" x14ac:dyDescent="0.25">
      <c r="A98" t="s">
        <v>26</v>
      </c>
      <c r="B98" s="3">
        <v>44372</v>
      </c>
      <c r="C98" s="2" t="s">
        <v>245</v>
      </c>
      <c r="D98" s="9">
        <v>132</v>
      </c>
    </row>
    <row r="99" spans="1:4" ht="15" customHeight="1" x14ac:dyDescent="0.25">
      <c r="A99" t="s">
        <v>26</v>
      </c>
      <c r="B99" s="3">
        <v>44377</v>
      </c>
      <c r="C99" s="2" t="s">
        <v>347</v>
      </c>
      <c r="D99" s="9">
        <v>264</v>
      </c>
    </row>
    <row r="100" spans="1:4" x14ac:dyDescent="0.25">
      <c r="A100" t="s">
        <v>26</v>
      </c>
      <c r="B100" s="3">
        <v>44377</v>
      </c>
      <c r="C100" s="2" t="s">
        <v>347</v>
      </c>
      <c r="D100" s="9">
        <v>231</v>
      </c>
    </row>
    <row r="101" spans="1:4" x14ac:dyDescent="0.25">
      <c r="A101" t="s">
        <v>26</v>
      </c>
      <c r="B101" s="3">
        <v>44377</v>
      </c>
      <c r="C101" s="2" t="s">
        <v>175</v>
      </c>
      <c r="D101" s="9">
        <v>1015</v>
      </c>
    </row>
    <row r="102" spans="1:4" x14ac:dyDescent="0.25">
      <c r="A102" t="s">
        <v>59</v>
      </c>
      <c r="B102" s="3">
        <v>44320</v>
      </c>
      <c r="C102" s="2" t="s">
        <v>188</v>
      </c>
      <c r="D102" s="9">
        <v>28399.98</v>
      </c>
    </row>
    <row r="103" spans="1:4" x14ac:dyDescent="0.25">
      <c r="A103" t="s">
        <v>27</v>
      </c>
      <c r="B103" s="3">
        <v>44302</v>
      </c>
      <c r="C103" s="2" t="s">
        <v>131</v>
      </c>
      <c r="D103" s="9">
        <v>2499</v>
      </c>
    </row>
    <row r="104" spans="1:4" x14ac:dyDescent="0.25">
      <c r="A104" t="s">
        <v>11</v>
      </c>
      <c r="B104" s="3">
        <v>44298</v>
      </c>
      <c r="C104" s="2" t="s">
        <v>102</v>
      </c>
      <c r="D104" s="9">
        <v>1320.5</v>
      </c>
    </row>
    <row r="105" spans="1:4" x14ac:dyDescent="0.25">
      <c r="A105" t="s">
        <v>11</v>
      </c>
      <c r="B105" s="3">
        <v>44302</v>
      </c>
      <c r="C105" s="2" t="s">
        <v>125</v>
      </c>
      <c r="D105" s="9">
        <v>1471.1000000000001</v>
      </c>
    </row>
    <row r="106" spans="1:4" ht="15" customHeight="1" x14ac:dyDescent="0.25">
      <c r="A106" t="s">
        <v>11</v>
      </c>
      <c r="B106" s="3">
        <v>44309</v>
      </c>
      <c r="C106" s="2" t="s">
        <v>150</v>
      </c>
      <c r="D106" s="9">
        <v>1570.8500000000001</v>
      </c>
    </row>
    <row r="107" spans="1:4" x14ac:dyDescent="0.25">
      <c r="A107" t="s">
        <v>11</v>
      </c>
      <c r="B107" s="3">
        <v>44316</v>
      </c>
      <c r="C107" s="2" t="s">
        <v>170</v>
      </c>
      <c r="D107" s="9">
        <v>2196</v>
      </c>
    </row>
    <row r="108" spans="1:4" x14ac:dyDescent="0.25">
      <c r="A108" t="s">
        <v>11</v>
      </c>
      <c r="B108" s="3">
        <v>44316</v>
      </c>
      <c r="C108" s="2" t="s">
        <v>170</v>
      </c>
      <c r="D108" s="9">
        <v>1949.6000000000001</v>
      </c>
    </row>
    <row r="109" spans="1:4" x14ac:dyDescent="0.25">
      <c r="A109" t="s">
        <v>11</v>
      </c>
      <c r="B109" s="3">
        <v>44330</v>
      </c>
      <c r="C109" s="2" t="s">
        <v>150</v>
      </c>
      <c r="D109" s="9">
        <v>1898</v>
      </c>
    </row>
    <row r="110" spans="1:4" x14ac:dyDescent="0.25">
      <c r="A110" t="s">
        <v>11</v>
      </c>
      <c r="B110" s="3">
        <v>44337</v>
      </c>
      <c r="C110" s="2" t="s">
        <v>227</v>
      </c>
      <c r="D110" s="9">
        <v>2323.3000000000002</v>
      </c>
    </row>
    <row r="111" spans="1:4" x14ac:dyDescent="0.25">
      <c r="A111" t="s">
        <v>11</v>
      </c>
      <c r="B111" s="3">
        <v>44344</v>
      </c>
      <c r="C111" s="2" t="s">
        <v>150</v>
      </c>
      <c r="D111" s="9">
        <v>2432.91</v>
      </c>
    </row>
    <row r="112" spans="1:4" ht="15" customHeight="1" x14ac:dyDescent="0.25">
      <c r="A112" t="s">
        <v>11</v>
      </c>
      <c r="B112" s="3">
        <v>44351</v>
      </c>
      <c r="C112" s="2" t="s">
        <v>265</v>
      </c>
      <c r="D112" s="9">
        <v>1966.8</v>
      </c>
    </row>
    <row r="113" spans="1:4" x14ac:dyDescent="0.25">
      <c r="A113" t="s">
        <v>11</v>
      </c>
      <c r="B113" s="3">
        <v>44358</v>
      </c>
      <c r="C113" s="2" t="s">
        <v>170</v>
      </c>
      <c r="D113" s="9">
        <v>1329</v>
      </c>
    </row>
    <row r="114" spans="1:4" x14ac:dyDescent="0.25">
      <c r="A114" t="s">
        <v>11</v>
      </c>
      <c r="B114" s="3">
        <v>44358</v>
      </c>
      <c r="C114" s="2" t="s">
        <v>170</v>
      </c>
      <c r="D114" s="9">
        <v>797</v>
      </c>
    </row>
    <row r="115" spans="1:4" x14ac:dyDescent="0.25">
      <c r="A115" t="s">
        <v>11</v>
      </c>
      <c r="B115" s="3">
        <v>44371</v>
      </c>
      <c r="C115" s="2" t="s">
        <v>315</v>
      </c>
      <c r="D115" s="9">
        <v>2140.5</v>
      </c>
    </row>
    <row r="116" spans="1:4" x14ac:dyDescent="0.25">
      <c r="A116" t="s">
        <v>11</v>
      </c>
      <c r="B116" s="3">
        <v>44372</v>
      </c>
      <c r="C116" s="2" t="s">
        <v>322</v>
      </c>
      <c r="D116" s="9">
        <v>2180.4</v>
      </c>
    </row>
    <row r="117" spans="1:4" x14ac:dyDescent="0.25">
      <c r="A117" t="s">
        <v>11</v>
      </c>
      <c r="B117" s="3">
        <v>44377</v>
      </c>
      <c r="C117" s="2" t="s">
        <v>346</v>
      </c>
      <c r="D117" s="9">
        <v>2237.9500000000003</v>
      </c>
    </row>
    <row r="118" spans="1:4" x14ac:dyDescent="0.25">
      <c r="A118" t="s">
        <v>11</v>
      </c>
      <c r="B118" s="3">
        <v>44377</v>
      </c>
      <c r="C118" s="2" t="s">
        <v>346</v>
      </c>
      <c r="D118" s="9">
        <v>362</v>
      </c>
    </row>
    <row r="119" spans="1:4" x14ac:dyDescent="0.25">
      <c r="A119" t="s">
        <v>94</v>
      </c>
      <c r="B119" s="3">
        <v>44372</v>
      </c>
      <c r="C119" s="2" t="s">
        <v>143</v>
      </c>
      <c r="D119" s="9">
        <v>13096.4</v>
      </c>
    </row>
    <row r="120" spans="1:4" x14ac:dyDescent="0.25">
      <c r="A120" t="s">
        <v>12</v>
      </c>
      <c r="B120" s="3">
        <v>44298</v>
      </c>
      <c r="C120" s="2" t="s">
        <v>106</v>
      </c>
      <c r="D120" s="9">
        <v>8526</v>
      </c>
    </row>
    <row r="121" spans="1:4" x14ac:dyDescent="0.25">
      <c r="A121" t="s">
        <v>12</v>
      </c>
      <c r="B121" s="3">
        <v>44323</v>
      </c>
      <c r="C121" s="2" t="s">
        <v>204</v>
      </c>
      <c r="D121" s="9">
        <v>8526</v>
      </c>
    </row>
    <row r="122" spans="1:4" x14ac:dyDescent="0.25">
      <c r="A122" t="s">
        <v>12</v>
      </c>
      <c r="B122" s="3">
        <v>44351</v>
      </c>
      <c r="C122" s="2" t="s">
        <v>269</v>
      </c>
      <c r="D122" s="9">
        <v>8526</v>
      </c>
    </row>
    <row r="123" spans="1:4" ht="15" customHeight="1" x14ac:dyDescent="0.25">
      <c r="A123" t="s">
        <v>68</v>
      </c>
      <c r="B123" s="3">
        <v>44329</v>
      </c>
      <c r="C123" s="2" t="s">
        <v>213</v>
      </c>
      <c r="D123" s="9">
        <v>1075</v>
      </c>
    </row>
    <row r="124" spans="1:4" x14ac:dyDescent="0.25">
      <c r="A124" t="s">
        <v>60</v>
      </c>
      <c r="B124" s="3">
        <v>44320</v>
      </c>
      <c r="C124" s="2" t="s">
        <v>189</v>
      </c>
      <c r="D124" s="9">
        <v>77530.77</v>
      </c>
    </row>
    <row r="125" spans="1:4" x14ac:dyDescent="0.25">
      <c r="A125" t="s">
        <v>60</v>
      </c>
      <c r="B125" s="3">
        <v>44343</v>
      </c>
      <c r="C125" s="2" t="s">
        <v>242</v>
      </c>
      <c r="D125" s="9">
        <v>56100.270000000004</v>
      </c>
    </row>
    <row r="126" spans="1:4" x14ac:dyDescent="0.25">
      <c r="A126" t="s">
        <v>60</v>
      </c>
      <c r="B126" s="3">
        <v>44347</v>
      </c>
      <c r="C126" s="2" t="s">
        <v>260</v>
      </c>
      <c r="D126" s="9">
        <v>39616.01</v>
      </c>
    </row>
    <row r="127" spans="1:4" x14ac:dyDescent="0.25">
      <c r="A127" t="s">
        <v>60</v>
      </c>
      <c r="B127" s="3">
        <v>44377</v>
      </c>
      <c r="C127" s="2" t="s">
        <v>348</v>
      </c>
      <c r="D127" s="9">
        <v>13042.720000000001</v>
      </c>
    </row>
    <row r="128" spans="1:4" x14ac:dyDescent="0.25">
      <c r="A128" t="s">
        <v>60</v>
      </c>
      <c r="B128" s="3">
        <v>44377</v>
      </c>
      <c r="C128" s="2" t="s">
        <v>348</v>
      </c>
      <c r="D128" s="9">
        <v>33872.699999999997</v>
      </c>
    </row>
    <row r="129" spans="1:4" x14ac:dyDescent="0.25">
      <c r="A129" t="s">
        <v>60</v>
      </c>
      <c r="B129" s="3">
        <v>44377</v>
      </c>
      <c r="C129" s="2" t="s">
        <v>348</v>
      </c>
      <c r="D129" s="9">
        <v>54408.78</v>
      </c>
    </row>
    <row r="130" spans="1:4" x14ac:dyDescent="0.25">
      <c r="A130" t="s">
        <v>61</v>
      </c>
      <c r="B130" s="3">
        <v>44320</v>
      </c>
      <c r="C130" s="2" t="s">
        <v>190</v>
      </c>
      <c r="D130" s="9">
        <v>7040.04</v>
      </c>
    </row>
    <row r="131" spans="1:4" x14ac:dyDescent="0.25">
      <c r="A131" t="s">
        <v>61</v>
      </c>
      <c r="B131" s="3">
        <v>44362</v>
      </c>
      <c r="C131" s="2" t="s">
        <v>297</v>
      </c>
      <c r="D131" s="9">
        <v>7040.04</v>
      </c>
    </row>
    <row r="132" spans="1:4" x14ac:dyDescent="0.25">
      <c r="A132" t="s">
        <v>13</v>
      </c>
      <c r="B132" s="3">
        <v>44298</v>
      </c>
      <c r="C132" s="2" t="s">
        <v>107</v>
      </c>
      <c r="D132" s="9">
        <v>900</v>
      </c>
    </row>
    <row r="133" spans="1:4" x14ac:dyDescent="0.25">
      <c r="A133" t="s">
        <v>13</v>
      </c>
      <c r="B133" s="3">
        <v>44298</v>
      </c>
      <c r="C133" s="2" t="s">
        <v>108</v>
      </c>
      <c r="D133" s="9">
        <v>1350</v>
      </c>
    </row>
    <row r="134" spans="1:4" x14ac:dyDescent="0.25">
      <c r="A134" t="s">
        <v>13</v>
      </c>
      <c r="B134" s="3">
        <v>44298</v>
      </c>
      <c r="C134" s="2" t="s">
        <v>109</v>
      </c>
      <c r="D134" s="9">
        <v>650</v>
      </c>
    </row>
    <row r="135" spans="1:4" ht="15" customHeight="1" x14ac:dyDescent="0.25">
      <c r="A135" t="s">
        <v>13</v>
      </c>
      <c r="B135" s="3">
        <v>44298</v>
      </c>
      <c r="C135" s="2" t="s">
        <v>109</v>
      </c>
      <c r="D135" s="9">
        <v>550</v>
      </c>
    </row>
    <row r="136" spans="1:4" x14ac:dyDescent="0.25">
      <c r="A136" t="s">
        <v>13</v>
      </c>
      <c r="B136" s="3">
        <v>44323</v>
      </c>
      <c r="C136" s="2" t="s">
        <v>205</v>
      </c>
      <c r="D136" s="9">
        <v>900</v>
      </c>
    </row>
    <row r="137" spans="1:4" x14ac:dyDescent="0.25">
      <c r="A137" t="s">
        <v>13</v>
      </c>
      <c r="B137" s="3">
        <v>44323</v>
      </c>
      <c r="C137" s="2" t="s">
        <v>205</v>
      </c>
      <c r="D137" s="9">
        <v>1350</v>
      </c>
    </row>
    <row r="138" spans="1:4" x14ac:dyDescent="0.25">
      <c r="A138" t="s">
        <v>13</v>
      </c>
      <c r="B138" s="3">
        <v>44323</v>
      </c>
      <c r="C138" s="2" t="s">
        <v>206</v>
      </c>
      <c r="D138" s="9">
        <v>650</v>
      </c>
    </row>
    <row r="139" spans="1:4" x14ac:dyDescent="0.25">
      <c r="A139" t="s">
        <v>13</v>
      </c>
      <c r="B139" s="3">
        <v>44323</v>
      </c>
      <c r="C139" s="2" t="s">
        <v>205</v>
      </c>
      <c r="D139" s="9">
        <v>550</v>
      </c>
    </row>
    <row r="140" spans="1:4" x14ac:dyDescent="0.25">
      <c r="A140" t="s">
        <v>13</v>
      </c>
      <c r="B140" s="3">
        <v>44330</v>
      </c>
      <c r="C140" s="2" t="s">
        <v>217</v>
      </c>
      <c r="D140" s="9">
        <v>696</v>
      </c>
    </row>
    <row r="141" spans="1:4" x14ac:dyDescent="0.25">
      <c r="A141" t="s">
        <v>13</v>
      </c>
      <c r="B141" s="3">
        <v>44351</v>
      </c>
      <c r="C141" s="2" t="s">
        <v>270</v>
      </c>
      <c r="D141" s="9">
        <v>900</v>
      </c>
    </row>
    <row r="142" spans="1:4" ht="15" customHeight="1" x14ac:dyDescent="0.25">
      <c r="A142" t="s">
        <v>13</v>
      </c>
      <c r="B142" s="3">
        <v>44351</v>
      </c>
      <c r="C142" s="2" t="s">
        <v>271</v>
      </c>
      <c r="D142" s="9">
        <v>1350</v>
      </c>
    </row>
    <row r="143" spans="1:4" x14ac:dyDescent="0.25">
      <c r="A143" t="s">
        <v>13</v>
      </c>
      <c r="B143" s="3">
        <v>44351</v>
      </c>
      <c r="C143" s="2" t="s">
        <v>272</v>
      </c>
      <c r="D143" s="9">
        <v>650</v>
      </c>
    </row>
    <row r="144" spans="1:4" x14ac:dyDescent="0.25">
      <c r="A144" t="s">
        <v>13</v>
      </c>
      <c r="B144" s="3">
        <v>44351</v>
      </c>
      <c r="C144" s="2" t="s">
        <v>272</v>
      </c>
      <c r="D144" s="9">
        <v>550</v>
      </c>
    </row>
    <row r="145" spans="1:4" x14ac:dyDescent="0.25">
      <c r="A145" t="s">
        <v>38</v>
      </c>
      <c r="B145" s="3">
        <v>44307</v>
      </c>
      <c r="C145" s="2" t="s">
        <v>144</v>
      </c>
      <c r="D145" s="9">
        <v>50622.5</v>
      </c>
    </row>
    <row r="146" spans="1:4" x14ac:dyDescent="0.25">
      <c r="A146" t="s">
        <v>38</v>
      </c>
      <c r="B146" s="3">
        <v>44357</v>
      </c>
      <c r="C146" s="2" t="s">
        <v>285</v>
      </c>
      <c r="D146" s="9">
        <v>3850</v>
      </c>
    </row>
    <row r="147" spans="1:4" x14ac:dyDescent="0.25">
      <c r="A147" t="s">
        <v>38</v>
      </c>
      <c r="B147" s="3">
        <v>44365</v>
      </c>
      <c r="C147" s="2" t="s">
        <v>361</v>
      </c>
      <c r="D147" s="9">
        <v>50622.5</v>
      </c>
    </row>
    <row r="148" spans="1:4" ht="15" customHeight="1" x14ac:dyDescent="0.25">
      <c r="A148" t="s">
        <v>20</v>
      </c>
      <c r="B148" s="3">
        <v>44299</v>
      </c>
      <c r="C148" s="2" t="s">
        <v>118</v>
      </c>
      <c r="D148" s="9">
        <v>3498</v>
      </c>
    </row>
    <row r="149" spans="1:4" x14ac:dyDescent="0.25">
      <c r="A149" t="s">
        <v>39</v>
      </c>
      <c r="B149" s="3">
        <v>44309</v>
      </c>
      <c r="C149" s="2" t="s">
        <v>151</v>
      </c>
      <c r="D149" s="9">
        <v>248518.39999999999</v>
      </c>
    </row>
    <row r="150" spans="1:4" x14ac:dyDescent="0.25">
      <c r="A150" t="s">
        <v>39</v>
      </c>
      <c r="B150" s="3">
        <v>44343</v>
      </c>
      <c r="C150" s="2" t="s">
        <v>243</v>
      </c>
      <c r="D150" s="9">
        <v>18792</v>
      </c>
    </row>
    <row r="151" spans="1:4" x14ac:dyDescent="0.25">
      <c r="A151" t="s">
        <v>4</v>
      </c>
      <c r="B151" s="3">
        <v>44287</v>
      </c>
      <c r="C151" s="2" t="s">
        <v>98</v>
      </c>
      <c r="D151" s="9">
        <v>1200</v>
      </c>
    </row>
    <row r="152" spans="1:4" x14ac:dyDescent="0.25">
      <c r="A152" t="s">
        <v>4</v>
      </c>
      <c r="B152" s="3">
        <v>44313</v>
      </c>
      <c r="C152" s="2" t="s">
        <v>359</v>
      </c>
      <c r="D152" s="9">
        <v>1200</v>
      </c>
    </row>
    <row r="153" spans="1:4" x14ac:dyDescent="0.25">
      <c r="A153" t="s">
        <v>28</v>
      </c>
      <c r="B153" s="3">
        <v>44302</v>
      </c>
      <c r="C153" s="2" t="s">
        <v>132</v>
      </c>
      <c r="D153" s="9">
        <v>6972.99</v>
      </c>
    </row>
    <row r="154" spans="1:4" ht="15" customHeight="1" x14ac:dyDescent="0.25">
      <c r="A154" t="s">
        <v>28</v>
      </c>
      <c r="B154" s="3">
        <v>44316</v>
      </c>
      <c r="C154" s="2" t="s">
        <v>176</v>
      </c>
      <c r="D154" s="9">
        <v>1242.6600000000001</v>
      </c>
    </row>
    <row r="155" spans="1:4" x14ac:dyDescent="0.25">
      <c r="A155" t="s">
        <v>28</v>
      </c>
      <c r="B155" s="3">
        <v>44337</v>
      </c>
      <c r="C155" s="2" t="s">
        <v>228</v>
      </c>
      <c r="D155" s="9">
        <v>1445.83</v>
      </c>
    </row>
    <row r="156" spans="1:4" ht="15" customHeight="1" x14ac:dyDescent="0.25">
      <c r="A156" t="s">
        <v>28</v>
      </c>
      <c r="B156" s="3">
        <v>44344</v>
      </c>
      <c r="C156" s="2" t="s">
        <v>132</v>
      </c>
      <c r="D156" s="9">
        <v>4493.1900000000005</v>
      </c>
    </row>
    <row r="157" spans="1:4" x14ac:dyDescent="0.25">
      <c r="A157" t="s">
        <v>28</v>
      </c>
      <c r="B157" s="3">
        <v>44371</v>
      </c>
      <c r="C157" s="2" t="s">
        <v>318</v>
      </c>
      <c r="D157" s="9">
        <v>4659.49</v>
      </c>
    </row>
    <row r="158" spans="1:4" x14ac:dyDescent="0.25">
      <c r="A158" t="s">
        <v>51</v>
      </c>
      <c r="B158" s="3">
        <v>44316</v>
      </c>
      <c r="C158" s="2" t="s">
        <v>177</v>
      </c>
      <c r="D158" s="9">
        <v>1102</v>
      </c>
    </row>
    <row r="159" spans="1:4" x14ac:dyDescent="0.25">
      <c r="A159" t="s">
        <v>51</v>
      </c>
      <c r="B159" s="3">
        <v>44351</v>
      </c>
      <c r="C159" s="2" t="s">
        <v>273</v>
      </c>
      <c r="D159" s="9">
        <v>580</v>
      </c>
    </row>
    <row r="160" spans="1:4" x14ac:dyDescent="0.25">
      <c r="A160" t="s">
        <v>51</v>
      </c>
      <c r="B160" s="3">
        <v>44351</v>
      </c>
      <c r="C160" s="2" t="s">
        <v>273</v>
      </c>
      <c r="D160" s="9">
        <v>1102</v>
      </c>
    </row>
    <row r="161" spans="1:4" x14ac:dyDescent="0.25">
      <c r="A161" t="s">
        <v>51</v>
      </c>
      <c r="B161" s="3">
        <v>44372</v>
      </c>
      <c r="C161" s="2" t="s">
        <v>324</v>
      </c>
      <c r="D161" s="9">
        <v>1102</v>
      </c>
    </row>
    <row r="162" spans="1:4" x14ac:dyDescent="0.25">
      <c r="A162" t="s">
        <v>51</v>
      </c>
      <c r="B162" s="3">
        <v>44372</v>
      </c>
      <c r="C162" s="2" t="s">
        <v>325</v>
      </c>
      <c r="D162" s="9">
        <v>580</v>
      </c>
    </row>
    <row r="163" spans="1:4" x14ac:dyDescent="0.25">
      <c r="A163" t="s">
        <v>51</v>
      </c>
      <c r="B163" s="3">
        <v>44372</v>
      </c>
      <c r="C163" s="2" t="s">
        <v>324</v>
      </c>
      <c r="D163" s="9">
        <v>1682</v>
      </c>
    </row>
    <row r="164" spans="1:4" x14ac:dyDescent="0.25">
      <c r="A164" t="s">
        <v>51</v>
      </c>
      <c r="B164" s="3">
        <v>44372</v>
      </c>
      <c r="C164" s="2" t="s">
        <v>324</v>
      </c>
      <c r="D164" s="9">
        <v>580</v>
      </c>
    </row>
    <row r="165" spans="1:4" ht="15" customHeight="1" x14ac:dyDescent="0.25">
      <c r="A165" t="s">
        <v>51</v>
      </c>
      <c r="B165" s="3">
        <v>44372</v>
      </c>
      <c r="C165" s="2" t="s">
        <v>326</v>
      </c>
      <c r="D165" s="9">
        <v>580</v>
      </c>
    </row>
    <row r="166" spans="1:4" x14ac:dyDescent="0.25">
      <c r="A166" t="s">
        <v>51</v>
      </c>
      <c r="B166" s="3">
        <v>44372</v>
      </c>
      <c r="C166" s="2" t="s">
        <v>327</v>
      </c>
      <c r="D166" s="9">
        <v>580</v>
      </c>
    </row>
    <row r="167" spans="1:4" x14ac:dyDescent="0.25">
      <c r="A167" t="s">
        <v>51</v>
      </c>
      <c r="B167" s="3">
        <v>44377</v>
      </c>
      <c r="C167" s="2" t="s">
        <v>349</v>
      </c>
      <c r="D167" s="9">
        <v>580</v>
      </c>
    </row>
    <row r="168" spans="1:4" x14ac:dyDescent="0.25">
      <c r="A168" t="s">
        <v>95</v>
      </c>
      <c r="B168" s="3">
        <v>44372</v>
      </c>
      <c r="C168" s="2" t="s">
        <v>328</v>
      </c>
      <c r="D168" s="9">
        <v>1740</v>
      </c>
    </row>
    <row r="169" spans="1:4" s="5" customFormat="1" x14ac:dyDescent="0.25">
      <c r="A169" s="8" t="s">
        <v>95</v>
      </c>
      <c r="B169" s="3">
        <v>44372</v>
      </c>
      <c r="C169" s="2" t="s">
        <v>328</v>
      </c>
      <c r="D169" s="9">
        <v>1740</v>
      </c>
    </row>
    <row r="170" spans="1:4" s="5" customFormat="1" x14ac:dyDescent="0.25">
      <c r="A170" s="8" t="s">
        <v>95</v>
      </c>
      <c r="B170" s="3">
        <v>44372</v>
      </c>
      <c r="C170" s="2" t="s">
        <v>329</v>
      </c>
      <c r="D170" s="9">
        <v>1160</v>
      </c>
    </row>
    <row r="171" spans="1:4" x14ac:dyDescent="0.25">
      <c r="A171" t="s">
        <v>95</v>
      </c>
      <c r="B171" s="3">
        <v>44372</v>
      </c>
      <c r="C171" s="2" t="s">
        <v>330</v>
      </c>
      <c r="D171" s="9">
        <v>2668</v>
      </c>
    </row>
    <row r="172" spans="1:4" x14ac:dyDescent="0.25">
      <c r="A172" t="s">
        <v>64</v>
      </c>
      <c r="B172" s="3">
        <v>44323</v>
      </c>
      <c r="C172" s="2" t="s">
        <v>207</v>
      </c>
      <c r="D172" s="9">
        <v>699</v>
      </c>
    </row>
    <row r="173" spans="1:4" ht="15" customHeight="1" x14ac:dyDescent="0.25">
      <c r="A173" t="s">
        <v>14</v>
      </c>
      <c r="B173" s="3">
        <v>44298</v>
      </c>
      <c r="C173" s="2" t="s">
        <v>110</v>
      </c>
      <c r="D173" s="9">
        <v>99</v>
      </c>
    </row>
    <row r="174" spans="1:4" x14ac:dyDescent="0.25">
      <c r="A174" t="s">
        <v>14</v>
      </c>
      <c r="B174" s="3">
        <v>44306</v>
      </c>
      <c r="C174" s="2" t="s">
        <v>140</v>
      </c>
      <c r="D174" s="9">
        <v>495</v>
      </c>
    </row>
    <row r="175" spans="1:4" x14ac:dyDescent="0.25">
      <c r="A175" t="s">
        <v>14</v>
      </c>
      <c r="B175" s="3">
        <v>44370</v>
      </c>
      <c r="C175" s="2" t="s">
        <v>313</v>
      </c>
      <c r="D175" s="9">
        <v>99</v>
      </c>
    </row>
    <row r="176" spans="1:4" x14ac:dyDescent="0.25">
      <c r="A176" t="s">
        <v>15</v>
      </c>
      <c r="B176" s="3">
        <v>44298</v>
      </c>
      <c r="C176" s="2" t="s">
        <v>111</v>
      </c>
      <c r="D176" s="9">
        <v>5956.62</v>
      </c>
    </row>
    <row r="177" spans="1:4" ht="15" customHeight="1" x14ac:dyDescent="0.25">
      <c r="A177" t="s">
        <v>15</v>
      </c>
      <c r="B177" s="3">
        <v>44313</v>
      </c>
      <c r="C177" s="2" t="s">
        <v>164</v>
      </c>
      <c r="D177" s="9">
        <v>17046.21</v>
      </c>
    </row>
    <row r="178" spans="1:4" x14ac:dyDescent="0.25">
      <c r="A178" t="s">
        <v>15</v>
      </c>
      <c r="B178" s="3">
        <v>44313</v>
      </c>
      <c r="C178" s="2" t="s">
        <v>165</v>
      </c>
      <c r="D178" s="9">
        <v>6458.76</v>
      </c>
    </row>
    <row r="179" spans="1:4" x14ac:dyDescent="0.25">
      <c r="A179" t="s">
        <v>15</v>
      </c>
      <c r="B179" s="3">
        <v>44344</v>
      </c>
      <c r="C179" s="2" t="s">
        <v>246</v>
      </c>
      <c r="D179" s="9">
        <v>4045.67</v>
      </c>
    </row>
    <row r="180" spans="1:4" x14ac:dyDescent="0.25">
      <c r="A180" t="s">
        <v>15</v>
      </c>
      <c r="B180" s="3">
        <v>44365</v>
      </c>
      <c r="C180" s="2" t="s">
        <v>306</v>
      </c>
      <c r="D180" s="9">
        <v>1471.16</v>
      </c>
    </row>
    <row r="181" spans="1:4" ht="15" customHeight="1" x14ac:dyDescent="0.25">
      <c r="A181" t="s">
        <v>15</v>
      </c>
      <c r="B181" s="3">
        <v>44365</v>
      </c>
      <c r="C181" s="2" t="s">
        <v>307</v>
      </c>
      <c r="D181" s="9">
        <v>1802.3600000000001</v>
      </c>
    </row>
    <row r="182" spans="1:4" x14ac:dyDescent="0.25">
      <c r="A182" t="s">
        <v>15</v>
      </c>
      <c r="B182" s="3">
        <v>44365</v>
      </c>
      <c r="C182" s="2" t="s">
        <v>308</v>
      </c>
      <c r="D182" s="9">
        <v>6592.56</v>
      </c>
    </row>
    <row r="183" spans="1:4" ht="15" customHeight="1" x14ac:dyDescent="0.25">
      <c r="A183" t="s">
        <v>15</v>
      </c>
      <c r="B183" s="3">
        <v>44377</v>
      </c>
      <c r="C183" s="2" t="s">
        <v>350</v>
      </c>
      <c r="D183" s="9">
        <v>3675.4300000000003</v>
      </c>
    </row>
    <row r="184" spans="1:4" x14ac:dyDescent="0.25">
      <c r="A184" t="s">
        <v>15</v>
      </c>
      <c r="B184" s="3">
        <v>44377</v>
      </c>
      <c r="C184" s="2" t="s">
        <v>351</v>
      </c>
      <c r="D184" s="9">
        <v>4849.38</v>
      </c>
    </row>
    <row r="185" spans="1:4" x14ac:dyDescent="0.25">
      <c r="A185" t="s">
        <v>15</v>
      </c>
      <c r="B185" s="3">
        <v>44377</v>
      </c>
      <c r="C185" s="2" t="s">
        <v>352</v>
      </c>
      <c r="D185" s="9">
        <v>3596.73</v>
      </c>
    </row>
    <row r="186" spans="1:4" x14ac:dyDescent="0.25">
      <c r="A186" t="s">
        <v>15</v>
      </c>
      <c r="B186" s="3">
        <v>44377</v>
      </c>
      <c r="C186" s="2" t="s">
        <v>353</v>
      </c>
      <c r="D186" s="9">
        <v>7886.8600000000006</v>
      </c>
    </row>
    <row r="187" spans="1:4" x14ac:dyDescent="0.25">
      <c r="A187" t="s">
        <v>52</v>
      </c>
      <c r="B187" s="3">
        <v>44316</v>
      </c>
      <c r="C187" s="2" t="s">
        <v>178</v>
      </c>
      <c r="D187" s="9">
        <v>1566</v>
      </c>
    </row>
    <row r="188" spans="1:4" x14ac:dyDescent="0.25">
      <c r="A188" t="s">
        <v>65</v>
      </c>
      <c r="B188" s="3">
        <v>44323</v>
      </c>
      <c r="C188" s="2" t="s">
        <v>208</v>
      </c>
      <c r="D188" s="9">
        <v>986</v>
      </c>
    </row>
    <row r="189" spans="1:4" x14ac:dyDescent="0.25">
      <c r="A189" t="s">
        <v>79</v>
      </c>
      <c r="B189" s="3">
        <v>44347</v>
      </c>
      <c r="C189" s="2" t="s">
        <v>261</v>
      </c>
      <c r="D189" s="9">
        <v>3076</v>
      </c>
    </row>
    <row r="190" spans="1:4" x14ac:dyDescent="0.25">
      <c r="A190" t="s">
        <v>74</v>
      </c>
      <c r="B190" s="3">
        <v>44338</v>
      </c>
      <c r="C190" s="2" t="s">
        <v>238</v>
      </c>
      <c r="D190" s="9">
        <v>4530.66</v>
      </c>
    </row>
    <row r="191" spans="1:4" x14ac:dyDescent="0.25">
      <c r="A191" t="s">
        <v>80</v>
      </c>
      <c r="B191" s="3">
        <v>44347</v>
      </c>
      <c r="C191" s="2" t="s">
        <v>262</v>
      </c>
      <c r="D191" s="9">
        <v>3712</v>
      </c>
    </row>
    <row r="192" spans="1:4" x14ac:dyDescent="0.25">
      <c r="A192" t="s">
        <v>35</v>
      </c>
      <c r="B192" s="3">
        <v>44306</v>
      </c>
      <c r="C192" s="2" t="s">
        <v>141</v>
      </c>
      <c r="D192" s="9">
        <v>2500</v>
      </c>
    </row>
    <row r="193" spans="1:4" x14ac:dyDescent="0.25">
      <c r="A193" s="5" t="s">
        <v>35</v>
      </c>
      <c r="B193" s="6">
        <v>44340</v>
      </c>
      <c r="C193" s="7" t="s">
        <v>239</v>
      </c>
      <c r="D193" s="10">
        <v>2000</v>
      </c>
    </row>
    <row r="194" spans="1:4" x14ac:dyDescent="0.25">
      <c r="A194" t="s">
        <v>70</v>
      </c>
      <c r="B194" s="3">
        <v>44330</v>
      </c>
      <c r="C194" s="2" t="s">
        <v>218</v>
      </c>
      <c r="D194" s="9">
        <v>5000</v>
      </c>
    </row>
    <row r="195" spans="1:4" x14ac:dyDescent="0.25">
      <c r="A195" t="s">
        <v>29</v>
      </c>
      <c r="B195" s="3">
        <v>44302</v>
      </c>
      <c r="C195" s="2" t="s">
        <v>133</v>
      </c>
      <c r="D195" s="9">
        <v>16190.44</v>
      </c>
    </row>
    <row r="196" spans="1:4" x14ac:dyDescent="0.25">
      <c r="A196" t="s">
        <v>29</v>
      </c>
      <c r="B196" s="3">
        <v>44330</v>
      </c>
      <c r="C196" s="2" t="s">
        <v>219</v>
      </c>
      <c r="D196" s="9">
        <v>16190.44</v>
      </c>
    </row>
    <row r="197" spans="1:4" ht="15" customHeight="1" x14ac:dyDescent="0.25">
      <c r="A197" t="s">
        <v>29</v>
      </c>
      <c r="B197" s="3">
        <v>44371</v>
      </c>
      <c r="C197" s="2" t="s">
        <v>319</v>
      </c>
      <c r="D197" s="9">
        <v>16190.44</v>
      </c>
    </row>
    <row r="198" spans="1:4" x14ac:dyDescent="0.25">
      <c r="A198" t="s">
        <v>40</v>
      </c>
      <c r="B198" s="3">
        <v>44309</v>
      </c>
      <c r="C198" s="2" t="s">
        <v>152</v>
      </c>
      <c r="D198" s="9">
        <v>5170.2</v>
      </c>
    </row>
    <row r="199" spans="1:4" x14ac:dyDescent="0.25">
      <c r="A199" t="s">
        <v>40</v>
      </c>
      <c r="B199" s="3">
        <v>44351</v>
      </c>
      <c r="C199" s="2" t="s">
        <v>265</v>
      </c>
      <c r="D199" s="9">
        <v>6753.04</v>
      </c>
    </row>
    <row r="200" spans="1:4" ht="15" customHeight="1" x14ac:dyDescent="0.25">
      <c r="A200" t="s">
        <v>30</v>
      </c>
      <c r="B200" s="3">
        <v>44302</v>
      </c>
      <c r="C200" s="2" t="s">
        <v>133</v>
      </c>
      <c r="D200" s="9">
        <v>16190.44</v>
      </c>
    </row>
    <row r="201" spans="1:4" ht="15" customHeight="1" x14ac:dyDescent="0.25">
      <c r="A201" t="s">
        <v>30</v>
      </c>
      <c r="B201" s="3">
        <v>44330</v>
      </c>
      <c r="C201" s="2" t="s">
        <v>219</v>
      </c>
      <c r="D201" s="9">
        <v>16190.44</v>
      </c>
    </row>
    <row r="202" spans="1:4" x14ac:dyDescent="0.25">
      <c r="A202" t="s">
        <v>30</v>
      </c>
      <c r="B202" s="3">
        <v>44358</v>
      </c>
      <c r="C202" s="2" t="s">
        <v>289</v>
      </c>
      <c r="D202" s="9">
        <v>16190.44</v>
      </c>
    </row>
    <row r="203" spans="1:4" x14ac:dyDescent="0.25">
      <c r="A203" t="s">
        <v>71</v>
      </c>
      <c r="B203" s="3">
        <v>44333</v>
      </c>
      <c r="C203" s="2" t="s">
        <v>223</v>
      </c>
      <c r="D203" s="9">
        <v>1500</v>
      </c>
    </row>
    <row r="204" spans="1:4" x14ac:dyDescent="0.25">
      <c r="A204" t="s">
        <v>16</v>
      </c>
      <c r="B204" s="3">
        <v>44298</v>
      </c>
      <c r="C204" s="2" t="s">
        <v>112</v>
      </c>
      <c r="D204" s="9">
        <v>957</v>
      </c>
    </row>
    <row r="205" spans="1:4" x14ac:dyDescent="0.25">
      <c r="A205" t="s">
        <v>16</v>
      </c>
      <c r="B205" s="3">
        <v>44302</v>
      </c>
      <c r="C205" s="2" t="s">
        <v>134</v>
      </c>
      <c r="D205" s="9">
        <v>1084.5999999999999</v>
      </c>
    </row>
    <row r="206" spans="1:4" x14ac:dyDescent="0.25">
      <c r="A206" t="s">
        <v>16</v>
      </c>
      <c r="B206" s="3">
        <v>44323</v>
      </c>
      <c r="C206" s="2" t="s">
        <v>209</v>
      </c>
      <c r="D206" s="9">
        <v>436.16</v>
      </c>
    </row>
    <row r="207" spans="1:4" x14ac:dyDescent="0.25">
      <c r="A207" t="s">
        <v>16</v>
      </c>
      <c r="B207" s="3">
        <v>44330</v>
      </c>
      <c r="C207" s="2" t="s">
        <v>220</v>
      </c>
      <c r="D207" s="9">
        <v>1025.44</v>
      </c>
    </row>
    <row r="208" spans="1:4" x14ac:dyDescent="0.25">
      <c r="A208" t="s">
        <v>16</v>
      </c>
      <c r="B208" s="3">
        <v>44371</v>
      </c>
      <c r="C208" s="2" t="s">
        <v>320</v>
      </c>
      <c r="D208" s="9">
        <v>945.4</v>
      </c>
    </row>
    <row r="209" spans="1:4" x14ac:dyDescent="0.25">
      <c r="A209" t="s">
        <v>16</v>
      </c>
      <c r="B209" s="3">
        <v>44372</v>
      </c>
      <c r="C209" s="2" t="s">
        <v>331</v>
      </c>
      <c r="D209" s="9">
        <v>5104</v>
      </c>
    </row>
    <row r="210" spans="1:4" x14ac:dyDescent="0.25">
      <c r="A210" t="s">
        <v>83</v>
      </c>
      <c r="B210" s="3">
        <v>44351</v>
      </c>
      <c r="C210" s="2" t="s">
        <v>274</v>
      </c>
      <c r="D210" s="9">
        <v>15090</v>
      </c>
    </row>
    <row r="211" spans="1:4" x14ac:dyDescent="0.25">
      <c r="A211" t="s">
        <v>77</v>
      </c>
      <c r="B211" s="3">
        <v>44344</v>
      </c>
      <c r="C211" s="2" t="s">
        <v>247</v>
      </c>
      <c r="D211" s="9">
        <v>5800</v>
      </c>
    </row>
    <row r="212" spans="1:4" x14ac:dyDescent="0.25">
      <c r="A212" t="s">
        <v>53</v>
      </c>
      <c r="B212" s="3">
        <v>44316</v>
      </c>
      <c r="C212" s="2" t="s">
        <v>170</v>
      </c>
      <c r="D212" s="9">
        <v>2279.79</v>
      </c>
    </row>
    <row r="213" spans="1:4" ht="15" customHeight="1" x14ac:dyDescent="0.25">
      <c r="A213" t="s">
        <v>53</v>
      </c>
      <c r="B213" s="3">
        <v>44316</v>
      </c>
      <c r="C213" s="2" t="s">
        <v>170</v>
      </c>
      <c r="D213" s="9">
        <v>1771.6000000000001</v>
      </c>
    </row>
    <row r="214" spans="1:4" x14ac:dyDescent="0.25">
      <c r="A214" t="s">
        <v>72</v>
      </c>
      <c r="B214" s="3">
        <v>44335</v>
      </c>
      <c r="C214" s="2" t="s">
        <v>225</v>
      </c>
      <c r="D214" s="9">
        <v>1624</v>
      </c>
    </row>
    <row r="215" spans="1:4" x14ac:dyDescent="0.25">
      <c r="A215" t="s">
        <v>66</v>
      </c>
      <c r="B215" s="3">
        <v>44323</v>
      </c>
      <c r="C215" s="2" t="s">
        <v>210</v>
      </c>
      <c r="D215" s="9">
        <v>7853.2</v>
      </c>
    </row>
    <row r="216" spans="1:4" x14ac:dyDescent="0.25">
      <c r="A216" t="s">
        <v>66</v>
      </c>
      <c r="B216" s="3">
        <v>44337</v>
      </c>
      <c r="C216" s="2" t="s">
        <v>229</v>
      </c>
      <c r="D216" s="9">
        <v>4872</v>
      </c>
    </row>
    <row r="217" spans="1:4" x14ac:dyDescent="0.25">
      <c r="A217" t="s">
        <v>66</v>
      </c>
      <c r="B217" s="3">
        <v>44351</v>
      </c>
      <c r="C217" s="2" t="s">
        <v>275</v>
      </c>
      <c r="D217" s="9">
        <v>7540</v>
      </c>
    </row>
    <row r="218" spans="1:4" ht="15" customHeight="1" x14ac:dyDescent="0.25">
      <c r="A218" t="s">
        <v>66</v>
      </c>
      <c r="B218" s="3">
        <v>44365</v>
      </c>
      <c r="C218" s="2" t="s">
        <v>309</v>
      </c>
      <c r="D218" s="9">
        <v>13502.4</v>
      </c>
    </row>
    <row r="219" spans="1:4" x14ac:dyDescent="0.25">
      <c r="A219" t="s">
        <v>66</v>
      </c>
      <c r="B219" s="3">
        <v>44372</v>
      </c>
      <c r="C219" s="2" t="s">
        <v>332</v>
      </c>
      <c r="D219" s="9">
        <v>8468</v>
      </c>
    </row>
    <row r="220" spans="1:4" x14ac:dyDescent="0.25">
      <c r="A220" t="s">
        <v>21</v>
      </c>
      <c r="B220" s="3">
        <v>44299</v>
      </c>
      <c r="C220" s="2" t="s">
        <v>119</v>
      </c>
      <c r="D220" s="9">
        <v>580</v>
      </c>
    </row>
    <row r="221" spans="1:4" ht="15" customHeight="1" x14ac:dyDescent="0.25">
      <c r="A221" t="s">
        <v>21</v>
      </c>
      <c r="B221" s="3">
        <v>44372</v>
      </c>
      <c r="C221" s="2" t="s">
        <v>333</v>
      </c>
      <c r="D221" s="9">
        <v>580</v>
      </c>
    </row>
    <row r="222" spans="1:4" x14ac:dyDescent="0.25">
      <c r="A222" t="s">
        <v>54</v>
      </c>
      <c r="B222" s="3">
        <v>44316</v>
      </c>
      <c r="C222" s="2" t="s">
        <v>179</v>
      </c>
      <c r="D222" s="9">
        <v>580</v>
      </c>
    </row>
    <row r="223" spans="1:4" x14ac:dyDescent="0.25">
      <c r="A223" t="s">
        <v>54</v>
      </c>
      <c r="B223" s="3">
        <v>44316</v>
      </c>
      <c r="C223" s="2" t="s">
        <v>180</v>
      </c>
      <c r="D223" s="9">
        <v>1677.3600000000001</v>
      </c>
    </row>
    <row r="224" spans="1:4" x14ac:dyDescent="0.25">
      <c r="A224" t="s">
        <v>54</v>
      </c>
      <c r="B224" s="3">
        <v>44323</v>
      </c>
      <c r="C224" s="2" t="s">
        <v>211</v>
      </c>
      <c r="D224" s="9">
        <v>754</v>
      </c>
    </row>
    <row r="225" spans="1:4" x14ac:dyDescent="0.25">
      <c r="A225" t="s">
        <v>54</v>
      </c>
      <c r="B225" s="3">
        <v>44337</v>
      </c>
      <c r="C225" s="2" t="s">
        <v>230</v>
      </c>
      <c r="D225" s="9">
        <v>705.28</v>
      </c>
    </row>
    <row r="226" spans="1:4" ht="15" customHeight="1" x14ac:dyDescent="0.25">
      <c r="A226" t="s">
        <v>54</v>
      </c>
      <c r="B226" s="3">
        <v>44344</v>
      </c>
      <c r="C226" s="2" t="s">
        <v>248</v>
      </c>
      <c r="D226" s="9">
        <v>2175</v>
      </c>
    </row>
    <row r="227" spans="1:4" x14ac:dyDescent="0.25">
      <c r="A227" t="s">
        <v>54</v>
      </c>
      <c r="B227" s="3">
        <v>44344</v>
      </c>
      <c r="C227" s="2" t="s">
        <v>249</v>
      </c>
      <c r="D227" s="9">
        <v>2060</v>
      </c>
    </row>
    <row r="228" spans="1:4" x14ac:dyDescent="0.25">
      <c r="A228" t="s">
        <v>54</v>
      </c>
      <c r="B228" s="3">
        <v>44358</v>
      </c>
      <c r="C228" s="2" t="s">
        <v>290</v>
      </c>
      <c r="D228" s="9">
        <v>2238.8000000000002</v>
      </c>
    </row>
    <row r="229" spans="1:4" x14ac:dyDescent="0.25">
      <c r="A229" t="s">
        <v>54</v>
      </c>
      <c r="B229" s="3">
        <v>44372</v>
      </c>
      <c r="C229" s="2" t="s">
        <v>334</v>
      </c>
      <c r="D229" s="9">
        <v>1446.52</v>
      </c>
    </row>
    <row r="230" spans="1:4" ht="15" customHeight="1" x14ac:dyDescent="0.25">
      <c r="A230" t="s">
        <v>50</v>
      </c>
      <c r="B230" s="3">
        <v>44314</v>
      </c>
      <c r="C230" s="2" t="s">
        <v>169</v>
      </c>
      <c r="D230" s="9">
        <v>649.6</v>
      </c>
    </row>
    <row r="231" spans="1:4" x14ac:dyDescent="0.25">
      <c r="A231" t="s">
        <v>96</v>
      </c>
      <c r="B231" s="3">
        <v>44372</v>
      </c>
      <c r="C231" s="2" t="s">
        <v>335</v>
      </c>
      <c r="D231" s="9">
        <v>7308</v>
      </c>
    </row>
    <row r="232" spans="1:4" x14ac:dyDescent="0.25">
      <c r="A232" t="s">
        <v>31</v>
      </c>
      <c r="B232" s="3">
        <v>44302</v>
      </c>
      <c r="C232" s="2" t="s">
        <v>135</v>
      </c>
      <c r="D232" s="9">
        <v>696</v>
      </c>
    </row>
    <row r="233" spans="1:4" x14ac:dyDescent="0.25">
      <c r="A233" t="s">
        <v>81</v>
      </c>
      <c r="B233" s="3">
        <v>44347</v>
      </c>
      <c r="C233" s="2" t="s">
        <v>241</v>
      </c>
      <c r="D233" s="9">
        <v>4343.8</v>
      </c>
    </row>
    <row r="234" spans="1:4" ht="15" customHeight="1" x14ac:dyDescent="0.25">
      <c r="A234" t="s">
        <v>81</v>
      </c>
      <c r="B234" s="3">
        <v>44347</v>
      </c>
      <c r="C234" s="2" t="s">
        <v>241</v>
      </c>
      <c r="D234" s="9">
        <v>14784</v>
      </c>
    </row>
    <row r="235" spans="1:4" x14ac:dyDescent="0.25">
      <c r="A235" t="s">
        <v>57</v>
      </c>
      <c r="B235" s="3">
        <v>44319</v>
      </c>
      <c r="C235" s="2" t="s">
        <v>186</v>
      </c>
      <c r="D235" s="9">
        <v>3838</v>
      </c>
    </row>
    <row r="236" spans="1:4" ht="15" customHeight="1" x14ac:dyDescent="0.25">
      <c r="A236" t="s">
        <v>57</v>
      </c>
      <c r="B236" s="3">
        <v>44343</v>
      </c>
      <c r="C236" s="2" t="s">
        <v>181</v>
      </c>
      <c r="D236" s="9">
        <v>9999</v>
      </c>
    </row>
    <row r="237" spans="1:4" x14ac:dyDescent="0.25">
      <c r="A237" t="s">
        <v>55</v>
      </c>
      <c r="B237" s="3">
        <v>44316</v>
      </c>
      <c r="C237" s="2" t="s">
        <v>181</v>
      </c>
      <c r="D237" s="9">
        <v>950</v>
      </c>
    </row>
    <row r="238" spans="1:4" ht="15" customHeight="1" x14ac:dyDescent="0.25">
      <c r="A238" t="s">
        <v>55</v>
      </c>
      <c r="B238" s="3">
        <v>44316</v>
      </c>
      <c r="C238" s="2" t="s">
        <v>181</v>
      </c>
      <c r="D238" s="9">
        <v>4560</v>
      </c>
    </row>
    <row r="239" spans="1:4" x14ac:dyDescent="0.25">
      <c r="A239" t="s">
        <v>55</v>
      </c>
      <c r="B239" s="3">
        <v>44343</v>
      </c>
      <c r="C239" s="2" t="s">
        <v>241</v>
      </c>
      <c r="D239" s="9">
        <v>8455</v>
      </c>
    </row>
    <row r="240" spans="1:4" ht="15" customHeight="1" x14ac:dyDescent="0.25">
      <c r="A240" t="s">
        <v>17</v>
      </c>
      <c r="B240" s="3">
        <v>44298</v>
      </c>
      <c r="C240" s="2" t="s">
        <v>113</v>
      </c>
      <c r="D240" s="9">
        <v>130.76</v>
      </c>
    </row>
    <row r="241" spans="1:4" x14ac:dyDescent="0.25">
      <c r="A241" t="s">
        <v>17</v>
      </c>
      <c r="B241" s="3">
        <v>44298</v>
      </c>
      <c r="C241" s="2" t="s">
        <v>114</v>
      </c>
      <c r="D241" s="9">
        <v>100</v>
      </c>
    </row>
    <row r="242" spans="1:4" x14ac:dyDescent="0.25">
      <c r="A242" t="s">
        <v>17</v>
      </c>
      <c r="B242" s="3">
        <v>44309</v>
      </c>
      <c r="C242" s="2" t="s">
        <v>153</v>
      </c>
      <c r="D242" s="9">
        <v>120</v>
      </c>
    </row>
    <row r="243" spans="1:4" x14ac:dyDescent="0.25">
      <c r="A243" t="s">
        <v>17</v>
      </c>
      <c r="B243" s="3">
        <v>44309</v>
      </c>
      <c r="C243" s="2" t="s">
        <v>154</v>
      </c>
      <c r="D243" s="9">
        <v>100</v>
      </c>
    </row>
    <row r="244" spans="1:4" ht="15" customHeight="1" x14ac:dyDescent="0.25">
      <c r="A244" t="s">
        <v>17</v>
      </c>
      <c r="B244" s="3">
        <v>44309</v>
      </c>
      <c r="C244" s="2" t="s">
        <v>155</v>
      </c>
      <c r="D244" s="9">
        <v>100</v>
      </c>
    </row>
    <row r="245" spans="1:4" x14ac:dyDescent="0.25">
      <c r="A245" t="s">
        <v>17</v>
      </c>
      <c r="B245" s="3">
        <v>44309</v>
      </c>
      <c r="C245" s="2" t="s">
        <v>156</v>
      </c>
      <c r="D245" s="9">
        <v>100</v>
      </c>
    </row>
    <row r="246" spans="1:4" ht="15" customHeight="1" x14ac:dyDescent="0.25">
      <c r="A246" t="s">
        <v>17</v>
      </c>
      <c r="B246" s="3">
        <v>44316</v>
      </c>
      <c r="C246" s="2" t="s">
        <v>182</v>
      </c>
      <c r="D246" s="9">
        <v>100</v>
      </c>
    </row>
    <row r="247" spans="1:4" ht="15" customHeight="1" x14ac:dyDescent="0.25">
      <c r="A247" t="s">
        <v>17</v>
      </c>
      <c r="B247" s="3">
        <v>44316</v>
      </c>
      <c r="C247" s="2" t="s">
        <v>183</v>
      </c>
      <c r="D247" s="9">
        <v>120</v>
      </c>
    </row>
    <row r="248" spans="1:4" x14ac:dyDescent="0.25">
      <c r="A248" t="s">
        <v>17</v>
      </c>
      <c r="B248" s="3">
        <v>44322</v>
      </c>
      <c r="C248" s="2" t="s">
        <v>199</v>
      </c>
      <c r="D248" s="9">
        <v>200.01</v>
      </c>
    </row>
    <row r="249" spans="1:4" x14ac:dyDescent="0.25">
      <c r="A249" t="s">
        <v>17</v>
      </c>
      <c r="B249" s="3">
        <v>44337</v>
      </c>
      <c r="C249" s="2" t="s">
        <v>231</v>
      </c>
      <c r="D249" s="9">
        <v>100</v>
      </c>
    </row>
    <row r="250" spans="1:4" x14ac:dyDescent="0.25">
      <c r="A250" t="s">
        <v>17</v>
      </c>
      <c r="B250" s="3">
        <v>44337</v>
      </c>
      <c r="C250" s="2" t="s">
        <v>232</v>
      </c>
      <c r="D250" s="9">
        <v>100</v>
      </c>
    </row>
    <row r="251" spans="1:4" x14ac:dyDescent="0.25">
      <c r="A251" t="s">
        <v>17</v>
      </c>
      <c r="B251" s="3">
        <v>44337</v>
      </c>
      <c r="C251" s="2" t="s">
        <v>233</v>
      </c>
      <c r="D251" s="9">
        <v>150.01</v>
      </c>
    </row>
    <row r="252" spans="1:4" x14ac:dyDescent="0.25">
      <c r="A252" t="s">
        <v>17</v>
      </c>
      <c r="B252" s="3">
        <v>44337</v>
      </c>
      <c r="C252" s="2" t="s">
        <v>234</v>
      </c>
      <c r="D252" s="9">
        <v>120</v>
      </c>
    </row>
    <row r="253" spans="1:4" ht="15" customHeight="1" x14ac:dyDescent="0.25">
      <c r="A253" t="s">
        <v>17</v>
      </c>
      <c r="B253" s="3">
        <v>44344</v>
      </c>
      <c r="C253" s="2" t="s">
        <v>250</v>
      </c>
      <c r="D253" s="9">
        <v>150.01</v>
      </c>
    </row>
    <row r="254" spans="1:4" x14ac:dyDescent="0.25">
      <c r="A254" t="s">
        <v>17</v>
      </c>
      <c r="B254" s="3">
        <v>44344</v>
      </c>
      <c r="C254" s="2" t="s">
        <v>199</v>
      </c>
      <c r="D254" s="9">
        <v>150.01</v>
      </c>
    </row>
    <row r="255" spans="1:4" x14ac:dyDescent="0.25">
      <c r="A255" t="s">
        <v>17</v>
      </c>
      <c r="B255" s="3">
        <v>44344</v>
      </c>
      <c r="C255" s="2" t="s">
        <v>251</v>
      </c>
      <c r="D255" s="9">
        <v>150.01</v>
      </c>
    </row>
    <row r="256" spans="1:4" ht="15" customHeight="1" x14ac:dyDescent="0.25">
      <c r="A256" t="s">
        <v>17</v>
      </c>
      <c r="B256" s="3">
        <v>44344</v>
      </c>
      <c r="C256" s="2" t="s">
        <v>252</v>
      </c>
      <c r="D256" s="9">
        <v>120</v>
      </c>
    </row>
    <row r="257" spans="1:4" x14ac:dyDescent="0.25">
      <c r="A257" t="s">
        <v>17</v>
      </c>
      <c r="B257" s="3">
        <v>44344</v>
      </c>
      <c r="C257" s="2" t="s">
        <v>253</v>
      </c>
      <c r="D257" s="9">
        <v>120</v>
      </c>
    </row>
    <row r="258" spans="1:4" ht="15" customHeight="1" x14ac:dyDescent="0.25">
      <c r="A258" t="s">
        <v>17</v>
      </c>
      <c r="B258" s="3">
        <v>44344</v>
      </c>
      <c r="C258" s="2" t="s">
        <v>254</v>
      </c>
      <c r="D258" s="9">
        <v>150.45000000000002</v>
      </c>
    </row>
    <row r="259" spans="1:4" x14ac:dyDescent="0.25">
      <c r="A259" t="s">
        <v>17</v>
      </c>
      <c r="B259" s="3">
        <v>44344</v>
      </c>
      <c r="C259" s="2" t="s">
        <v>255</v>
      </c>
      <c r="D259" s="9">
        <v>100</v>
      </c>
    </row>
    <row r="260" spans="1:4" x14ac:dyDescent="0.25">
      <c r="A260" t="s">
        <v>17</v>
      </c>
      <c r="B260" s="3">
        <v>44351</v>
      </c>
      <c r="C260" s="2" t="s">
        <v>276</v>
      </c>
      <c r="D260" s="9">
        <v>130</v>
      </c>
    </row>
    <row r="261" spans="1:4" x14ac:dyDescent="0.25">
      <c r="A261" t="s">
        <v>17</v>
      </c>
      <c r="B261" s="3">
        <v>44358</v>
      </c>
      <c r="C261" s="2" t="s">
        <v>291</v>
      </c>
      <c r="D261" s="9">
        <v>100</v>
      </c>
    </row>
    <row r="262" spans="1:4" ht="15" customHeight="1" x14ac:dyDescent="0.25">
      <c r="A262" t="s">
        <v>17</v>
      </c>
      <c r="B262" s="3">
        <v>44358</v>
      </c>
      <c r="C262" s="2" t="s">
        <v>292</v>
      </c>
      <c r="D262" s="9">
        <v>100</v>
      </c>
    </row>
    <row r="263" spans="1:4" x14ac:dyDescent="0.25">
      <c r="A263" t="s">
        <v>17</v>
      </c>
      <c r="B263" s="3">
        <v>44358</v>
      </c>
      <c r="C263" s="2" t="s">
        <v>293</v>
      </c>
      <c r="D263" s="9">
        <v>100</v>
      </c>
    </row>
    <row r="264" spans="1:4" x14ac:dyDescent="0.25">
      <c r="A264" t="s">
        <v>17</v>
      </c>
      <c r="B264" s="3">
        <v>44372</v>
      </c>
      <c r="C264" s="2" t="s">
        <v>336</v>
      </c>
      <c r="D264" s="9">
        <v>100</v>
      </c>
    </row>
    <row r="265" spans="1:4" x14ac:dyDescent="0.25">
      <c r="A265" t="s">
        <v>17</v>
      </c>
      <c r="B265" s="3">
        <v>44372</v>
      </c>
      <c r="C265" s="2" t="s">
        <v>337</v>
      </c>
      <c r="D265" s="9">
        <v>120</v>
      </c>
    </row>
    <row r="266" spans="1:4" x14ac:dyDescent="0.25">
      <c r="A266" t="s">
        <v>17</v>
      </c>
      <c r="B266" s="3">
        <v>44372</v>
      </c>
      <c r="C266" s="2" t="s">
        <v>338</v>
      </c>
      <c r="D266" s="9">
        <v>100</v>
      </c>
    </row>
    <row r="267" spans="1:4" x14ac:dyDescent="0.25">
      <c r="A267" t="s">
        <v>17</v>
      </c>
      <c r="B267" s="3">
        <v>44372</v>
      </c>
      <c r="C267" s="2" t="s">
        <v>339</v>
      </c>
      <c r="D267" s="9">
        <v>200.01</v>
      </c>
    </row>
    <row r="268" spans="1:4" x14ac:dyDescent="0.25">
      <c r="A268" t="s">
        <v>17</v>
      </c>
      <c r="B268" s="3">
        <v>44372</v>
      </c>
      <c r="C268" s="2" t="s">
        <v>340</v>
      </c>
      <c r="D268" s="9">
        <v>150.01</v>
      </c>
    </row>
    <row r="269" spans="1:4" x14ac:dyDescent="0.25">
      <c r="A269" t="s">
        <v>17</v>
      </c>
      <c r="B269" s="3">
        <v>44372</v>
      </c>
      <c r="C269" s="2" t="s">
        <v>341</v>
      </c>
      <c r="D269" s="9">
        <v>130.76</v>
      </c>
    </row>
    <row r="270" spans="1:4" ht="15" customHeight="1" x14ac:dyDescent="0.25">
      <c r="A270" t="s">
        <v>17</v>
      </c>
      <c r="B270" s="3">
        <v>44372</v>
      </c>
      <c r="C270" s="2" t="s">
        <v>342</v>
      </c>
      <c r="D270" s="9">
        <v>120</v>
      </c>
    </row>
    <row r="271" spans="1:4" x14ac:dyDescent="0.25">
      <c r="A271" t="s">
        <v>17</v>
      </c>
      <c r="B271" s="3">
        <v>44372</v>
      </c>
      <c r="C271" s="2" t="s">
        <v>343</v>
      </c>
      <c r="D271" s="9">
        <v>100</v>
      </c>
    </row>
    <row r="272" spans="1:4" x14ac:dyDescent="0.25">
      <c r="A272" t="s">
        <v>91</v>
      </c>
      <c r="B272" s="3">
        <v>44363</v>
      </c>
      <c r="C272" s="2" t="s">
        <v>362</v>
      </c>
      <c r="D272" s="9">
        <v>1276</v>
      </c>
    </row>
    <row r="273" spans="1:4" x14ac:dyDescent="0.25">
      <c r="A273" t="s">
        <v>82</v>
      </c>
      <c r="B273" s="3">
        <v>44347</v>
      </c>
      <c r="C273" s="2" t="s">
        <v>240</v>
      </c>
      <c r="D273" s="9">
        <v>761.67</v>
      </c>
    </row>
    <row r="274" spans="1:4" ht="15" customHeight="1" x14ac:dyDescent="0.25">
      <c r="A274" t="s">
        <v>82</v>
      </c>
      <c r="B274" s="3">
        <v>44347</v>
      </c>
      <c r="C274" s="2" t="s">
        <v>240</v>
      </c>
      <c r="D274" s="9">
        <v>485.46000000000004</v>
      </c>
    </row>
    <row r="275" spans="1:4" ht="15" customHeight="1" x14ac:dyDescent="0.25">
      <c r="A275" t="s">
        <v>82</v>
      </c>
      <c r="B275" s="3">
        <v>44347</v>
      </c>
      <c r="C275" s="2" t="s">
        <v>240</v>
      </c>
      <c r="D275" s="9">
        <v>1060.2</v>
      </c>
    </row>
    <row r="276" spans="1:4" x14ac:dyDescent="0.25">
      <c r="A276" t="s">
        <v>82</v>
      </c>
      <c r="B276" s="3">
        <v>44347</v>
      </c>
      <c r="C276" s="2" t="s">
        <v>240</v>
      </c>
      <c r="D276" s="9">
        <v>276.20999999999998</v>
      </c>
    </row>
    <row r="277" spans="1:4" x14ac:dyDescent="0.25">
      <c r="A277" t="s">
        <v>82</v>
      </c>
      <c r="B277" s="3">
        <v>44347</v>
      </c>
      <c r="C277" s="2" t="s">
        <v>240</v>
      </c>
      <c r="D277" s="9">
        <v>2870.92</v>
      </c>
    </row>
    <row r="278" spans="1:4" x14ac:dyDescent="0.25">
      <c r="A278" t="s">
        <v>75</v>
      </c>
      <c r="B278" s="3">
        <v>44342</v>
      </c>
      <c r="C278" s="2" t="s">
        <v>240</v>
      </c>
      <c r="D278" s="9">
        <v>3395.15</v>
      </c>
    </row>
    <row r="279" spans="1:4" ht="15" customHeight="1" x14ac:dyDescent="0.25">
      <c r="A279" t="s">
        <v>48</v>
      </c>
      <c r="B279" s="3">
        <v>44313</v>
      </c>
      <c r="C279" s="2" t="s">
        <v>166</v>
      </c>
      <c r="D279" s="9">
        <v>1490</v>
      </c>
    </row>
    <row r="280" spans="1:4" x14ac:dyDescent="0.25">
      <c r="A280" t="s">
        <v>41</v>
      </c>
      <c r="B280" s="3">
        <v>44309</v>
      </c>
      <c r="C280" s="2" t="s">
        <v>157</v>
      </c>
      <c r="D280" s="9">
        <v>791.87</v>
      </c>
    </row>
    <row r="281" spans="1:4" x14ac:dyDescent="0.25">
      <c r="A281" t="s">
        <v>41</v>
      </c>
      <c r="B281" s="3">
        <v>44337</v>
      </c>
      <c r="C281" s="2" t="s">
        <v>235</v>
      </c>
      <c r="D281" s="9">
        <v>7702.4000000000005</v>
      </c>
    </row>
    <row r="282" spans="1:4" x14ac:dyDescent="0.25">
      <c r="A282" t="s">
        <v>42</v>
      </c>
      <c r="B282" s="3">
        <v>44309</v>
      </c>
      <c r="C282" s="2" t="s">
        <v>158</v>
      </c>
      <c r="D282" s="9">
        <v>2378.9</v>
      </c>
    </row>
    <row r="283" spans="1:4" x14ac:dyDescent="0.25">
      <c r="A283" t="s">
        <v>42</v>
      </c>
      <c r="B283" s="3">
        <v>44316</v>
      </c>
      <c r="C283" s="2" t="s">
        <v>170</v>
      </c>
      <c r="D283" s="9">
        <v>1781.83</v>
      </c>
    </row>
    <row r="284" spans="1:4" x14ac:dyDescent="0.25">
      <c r="A284" t="s">
        <v>42</v>
      </c>
      <c r="B284" s="3">
        <v>44337</v>
      </c>
      <c r="C284" s="2" t="s">
        <v>150</v>
      </c>
      <c r="D284" s="9">
        <v>2457.88</v>
      </c>
    </row>
    <row r="285" spans="1:4" x14ac:dyDescent="0.25">
      <c r="A285" t="s">
        <v>42</v>
      </c>
      <c r="B285" s="3">
        <v>44351</v>
      </c>
      <c r="C285" s="2" t="s">
        <v>265</v>
      </c>
      <c r="D285" s="9">
        <v>1983.0900000000001</v>
      </c>
    </row>
    <row r="286" spans="1:4" x14ac:dyDescent="0.25">
      <c r="A286" t="s">
        <v>42</v>
      </c>
      <c r="B286" s="3">
        <v>44358</v>
      </c>
      <c r="C286" s="2" t="s">
        <v>170</v>
      </c>
      <c r="D286" s="9">
        <v>1461.28</v>
      </c>
    </row>
    <row r="287" spans="1:4" ht="15" customHeight="1" x14ac:dyDescent="0.25">
      <c r="A287" t="s">
        <v>43</v>
      </c>
      <c r="B287" s="3">
        <v>44309</v>
      </c>
      <c r="C287" s="2" t="s">
        <v>159</v>
      </c>
      <c r="D287" s="9">
        <v>1833</v>
      </c>
    </row>
    <row r="288" spans="1:4" x14ac:dyDescent="0.25">
      <c r="A288" t="s">
        <v>43</v>
      </c>
      <c r="B288" s="3">
        <v>44347</v>
      </c>
      <c r="C288" s="2" t="s">
        <v>263</v>
      </c>
      <c r="D288" s="9">
        <v>2033</v>
      </c>
    </row>
    <row r="289" spans="1:4" ht="15" customHeight="1" x14ac:dyDescent="0.25">
      <c r="A289" t="s">
        <v>43</v>
      </c>
      <c r="B289" s="3">
        <v>44349</v>
      </c>
      <c r="C289" s="2" t="s">
        <v>264</v>
      </c>
      <c r="D289" s="9">
        <v>2033</v>
      </c>
    </row>
    <row r="290" spans="1:4" x14ac:dyDescent="0.25">
      <c r="A290" t="s">
        <v>43</v>
      </c>
      <c r="B290" s="3">
        <v>44354</v>
      </c>
      <c r="C290" s="2" t="s">
        <v>277</v>
      </c>
      <c r="D290" s="9">
        <v>2033</v>
      </c>
    </row>
    <row r="291" spans="1:4" x14ac:dyDescent="0.25">
      <c r="A291" t="s">
        <v>43</v>
      </c>
      <c r="B291" s="3">
        <v>44363</v>
      </c>
      <c r="C291" s="2" t="s">
        <v>299</v>
      </c>
      <c r="D291" s="9">
        <v>2033</v>
      </c>
    </row>
    <row r="292" spans="1:4" x14ac:dyDescent="0.25">
      <c r="A292" t="s">
        <v>18</v>
      </c>
      <c r="B292" s="3">
        <v>44298</v>
      </c>
      <c r="C292" s="2" t="s">
        <v>115</v>
      </c>
      <c r="D292" s="9">
        <v>2989</v>
      </c>
    </row>
    <row r="293" spans="1:4" x14ac:dyDescent="0.25">
      <c r="A293" t="s">
        <v>18</v>
      </c>
      <c r="B293" s="3">
        <v>44313</v>
      </c>
      <c r="C293" s="2" t="s">
        <v>167</v>
      </c>
      <c r="D293" s="9">
        <v>2015</v>
      </c>
    </row>
    <row r="294" spans="1:4" x14ac:dyDescent="0.25">
      <c r="A294" t="s">
        <v>18</v>
      </c>
      <c r="B294" s="3">
        <v>44333</v>
      </c>
      <c r="C294" s="2" t="s">
        <v>224</v>
      </c>
      <c r="D294" s="9">
        <v>2989</v>
      </c>
    </row>
    <row r="295" spans="1:4" x14ac:dyDescent="0.25">
      <c r="A295" t="s">
        <v>18</v>
      </c>
      <c r="B295" s="3">
        <v>44344</v>
      </c>
      <c r="C295" s="2" t="s">
        <v>224</v>
      </c>
      <c r="D295" s="9">
        <v>701.05000000000007</v>
      </c>
    </row>
    <row r="296" spans="1:4" x14ac:dyDescent="0.25">
      <c r="A296" t="s">
        <v>18</v>
      </c>
      <c r="B296" s="3">
        <v>44356</v>
      </c>
      <c r="C296" s="2" t="s">
        <v>280</v>
      </c>
      <c r="D296" s="9">
        <v>2644</v>
      </c>
    </row>
    <row r="297" spans="1:4" x14ac:dyDescent="0.25">
      <c r="A297" t="s">
        <v>18</v>
      </c>
      <c r="B297" s="3">
        <v>44358</v>
      </c>
      <c r="C297" s="2" t="s">
        <v>294</v>
      </c>
      <c r="D297" s="9">
        <v>800.01</v>
      </c>
    </row>
    <row r="298" spans="1:4" x14ac:dyDescent="0.25">
      <c r="A298" t="s">
        <v>18</v>
      </c>
      <c r="B298" s="3">
        <v>44377</v>
      </c>
      <c r="C298" s="2" t="s">
        <v>354</v>
      </c>
      <c r="D298" s="9">
        <v>1320</v>
      </c>
    </row>
    <row r="299" spans="1:4" x14ac:dyDescent="0.25">
      <c r="A299" t="s">
        <v>58</v>
      </c>
      <c r="B299" s="3">
        <v>44319</v>
      </c>
      <c r="C299" s="2" t="s">
        <v>187</v>
      </c>
      <c r="D299" s="9">
        <v>2236</v>
      </c>
    </row>
    <row r="300" spans="1:4" x14ac:dyDescent="0.25">
      <c r="A300" t="s">
        <v>5</v>
      </c>
      <c r="B300" s="3">
        <v>44287</v>
      </c>
      <c r="C300" s="2" t="s">
        <v>99</v>
      </c>
      <c r="D300" s="9">
        <v>8138.4400000000005</v>
      </c>
    </row>
    <row r="301" spans="1:4" x14ac:dyDescent="0.25">
      <c r="A301" t="s">
        <v>19</v>
      </c>
      <c r="B301" s="3">
        <v>44298</v>
      </c>
      <c r="C301" s="2" t="s">
        <v>116</v>
      </c>
      <c r="D301" s="9">
        <v>2668</v>
      </c>
    </row>
    <row r="302" spans="1:4" x14ac:dyDescent="0.25">
      <c r="A302" t="s">
        <v>19</v>
      </c>
      <c r="B302" s="3">
        <v>44298</v>
      </c>
      <c r="C302" s="2" t="s">
        <v>117</v>
      </c>
      <c r="D302" s="9">
        <v>533.6</v>
      </c>
    </row>
    <row r="303" spans="1:4" x14ac:dyDescent="0.25">
      <c r="A303" t="s">
        <v>19</v>
      </c>
      <c r="B303" s="3">
        <v>44316</v>
      </c>
      <c r="C303" s="2" t="s">
        <v>184</v>
      </c>
      <c r="D303" s="9">
        <v>533.6</v>
      </c>
    </row>
    <row r="304" spans="1:4" x14ac:dyDescent="0.25">
      <c r="A304" t="s">
        <v>6</v>
      </c>
      <c r="B304" s="3">
        <v>44287</v>
      </c>
      <c r="C304" s="2" t="s">
        <v>100</v>
      </c>
      <c r="D304" s="9">
        <v>2000</v>
      </c>
    </row>
    <row r="305" spans="1:4" x14ac:dyDescent="0.25">
      <c r="A305" t="s">
        <v>6</v>
      </c>
      <c r="B305" s="3">
        <v>44287</v>
      </c>
      <c r="C305" s="2" t="s">
        <v>101</v>
      </c>
      <c r="D305" s="9">
        <v>1000</v>
      </c>
    </row>
    <row r="306" spans="1:4" x14ac:dyDescent="0.25">
      <c r="A306" t="s">
        <v>6</v>
      </c>
      <c r="B306" s="3">
        <v>44320</v>
      </c>
      <c r="C306" s="2" t="s">
        <v>191</v>
      </c>
      <c r="D306" s="9">
        <v>1000</v>
      </c>
    </row>
    <row r="307" spans="1:4" x14ac:dyDescent="0.25">
      <c r="A307" t="s">
        <v>6</v>
      </c>
      <c r="B307" s="3">
        <v>44320</v>
      </c>
      <c r="C307" s="2" t="s">
        <v>192</v>
      </c>
      <c r="D307" s="9">
        <v>1000</v>
      </c>
    </row>
    <row r="308" spans="1:4" x14ac:dyDescent="0.25">
      <c r="A308" t="s">
        <v>6</v>
      </c>
      <c r="B308" s="3">
        <v>44358</v>
      </c>
      <c r="C308" s="2" t="s">
        <v>295</v>
      </c>
      <c r="D308" s="9">
        <v>1000</v>
      </c>
    </row>
    <row r="309" spans="1:4" x14ac:dyDescent="0.25">
      <c r="A309" t="s">
        <v>6</v>
      </c>
      <c r="B309" s="3">
        <v>44365</v>
      </c>
      <c r="C309" s="2" t="s">
        <v>310</v>
      </c>
      <c r="D309" s="9">
        <v>2000</v>
      </c>
    </row>
    <row r="310" spans="1:4" x14ac:dyDescent="0.25">
      <c r="A310" t="s">
        <v>6</v>
      </c>
      <c r="B310" s="3">
        <v>44365</v>
      </c>
      <c r="C310" s="2" t="s">
        <v>311</v>
      </c>
      <c r="D310" s="9">
        <v>1000</v>
      </c>
    </row>
    <row r="311" spans="1:4" x14ac:dyDescent="0.25">
      <c r="A311" t="s">
        <v>36</v>
      </c>
      <c r="B311" s="3">
        <v>44306</v>
      </c>
      <c r="C311" s="2" t="s">
        <v>142</v>
      </c>
      <c r="D311" s="9">
        <v>4466</v>
      </c>
    </row>
    <row r="312" spans="1:4" x14ac:dyDescent="0.25">
      <c r="A312" t="s">
        <v>36</v>
      </c>
      <c r="B312" s="3">
        <v>44309</v>
      </c>
      <c r="C312" s="2" t="s">
        <v>160</v>
      </c>
      <c r="D312" s="9">
        <v>2842</v>
      </c>
    </row>
    <row r="313" spans="1:4" x14ac:dyDescent="0.25">
      <c r="A313" t="s">
        <v>36</v>
      </c>
      <c r="B313" s="3">
        <v>44337</v>
      </c>
      <c r="C313" s="2" t="s">
        <v>236</v>
      </c>
      <c r="D313" s="9">
        <v>1160</v>
      </c>
    </row>
    <row r="314" spans="1:4" x14ac:dyDescent="0.25">
      <c r="A314" t="s">
        <v>93</v>
      </c>
      <c r="B314" s="3">
        <v>44370</v>
      </c>
      <c r="C314" s="2" t="s">
        <v>314</v>
      </c>
      <c r="D314" s="9">
        <v>3150</v>
      </c>
    </row>
    <row r="315" spans="1:4" x14ac:dyDescent="0.25">
      <c r="A315" t="s">
        <v>44</v>
      </c>
      <c r="B315" s="3">
        <v>44309</v>
      </c>
      <c r="C315" s="2" t="s">
        <v>161</v>
      </c>
      <c r="D315" s="9">
        <v>754</v>
      </c>
    </row>
    <row r="316" spans="1:4" x14ac:dyDescent="0.25">
      <c r="A316" t="s">
        <v>56</v>
      </c>
      <c r="B316" s="3">
        <v>44316</v>
      </c>
      <c r="C316" s="2" t="s">
        <v>185</v>
      </c>
      <c r="D316" s="9">
        <v>4640</v>
      </c>
    </row>
    <row r="317" spans="1:4" x14ac:dyDescent="0.25">
      <c r="A317" t="s">
        <v>56</v>
      </c>
      <c r="B317" s="3">
        <v>44371</v>
      </c>
      <c r="C317" s="2" t="s">
        <v>185</v>
      </c>
      <c r="D317" s="9">
        <v>4640</v>
      </c>
    </row>
    <row r="318" spans="1:4" x14ac:dyDescent="0.25">
      <c r="A318" t="s">
        <v>62</v>
      </c>
      <c r="B318" s="3">
        <v>44320</v>
      </c>
      <c r="C318" s="2" t="s">
        <v>193</v>
      </c>
      <c r="D318" s="9">
        <v>1296</v>
      </c>
    </row>
    <row r="319" spans="1:4" x14ac:dyDescent="0.25">
      <c r="A319" t="s">
        <v>62</v>
      </c>
      <c r="B319" s="3">
        <v>44365</v>
      </c>
      <c r="C319" s="2" t="s">
        <v>297</v>
      </c>
      <c r="D319" s="9">
        <v>1395</v>
      </c>
    </row>
    <row r="320" spans="1:4" x14ac:dyDescent="0.25">
      <c r="A320" t="s">
        <v>78</v>
      </c>
      <c r="B320" s="3">
        <v>44344</v>
      </c>
      <c r="C320" s="2" t="s">
        <v>360</v>
      </c>
      <c r="D320" s="9">
        <v>4742.08</v>
      </c>
    </row>
    <row r="321" spans="1:4" x14ac:dyDescent="0.25">
      <c r="A321" t="s">
        <v>78</v>
      </c>
      <c r="B321" s="3">
        <v>44344</v>
      </c>
      <c r="C321" s="2" t="s">
        <v>256</v>
      </c>
      <c r="D321" s="9">
        <v>1508</v>
      </c>
    </row>
    <row r="322" spans="1:4" ht="15" customHeight="1" x14ac:dyDescent="0.25">
      <c r="A322" t="s">
        <v>97</v>
      </c>
      <c r="B322" s="3">
        <v>44376</v>
      </c>
      <c r="C322" s="2" t="s">
        <v>345</v>
      </c>
      <c r="D322" s="9">
        <v>2700</v>
      </c>
    </row>
    <row r="323" spans="1:4" ht="15" customHeight="1" x14ac:dyDescent="0.25">
      <c r="A323" t="s">
        <v>45</v>
      </c>
      <c r="B323" s="3">
        <v>44309</v>
      </c>
      <c r="C323" s="2" t="s">
        <v>162</v>
      </c>
      <c r="D323" s="9">
        <v>5173.6000000000004</v>
      </c>
    </row>
    <row r="324" spans="1:4" x14ac:dyDescent="0.25">
      <c r="A324" t="s">
        <v>45</v>
      </c>
      <c r="B324" s="3">
        <v>44321</v>
      </c>
      <c r="C324" s="2" t="s">
        <v>195</v>
      </c>
      <c r="D324" s="9">
        <v>9187.2000000000007</v>
      </c>
    </row>
    <row r="325" spans="1:4" x14ac:dyDescent="0.25">
      <c r="A325" t="s">
        <v>45</v>
      </c>
      <c r="B325" s="3">
        <v>44344</v>
      </c>
      <c r="C325" s="2" t="s">
        <v>257</v>
      </c>
      <c r="D325" s="9">
        <v>6890.4000000000005</v>
      </c>
    </row>
    <row r="326" spans="1:4" x14ac:dyDescent="0.25">
      <c r="A326" t="s">
        <v>45</v>
      </c>
      <c r="B326" s="3">
        <v>44356</v>
      </c>
      <c r="C326" s="2" t="s">
        <v>281</v>
      </c>
      <c r="D326" s="9">
        <v>18374.400000000001</v>
      </c>
    </row>
    <row r="327" spans="1:4" x14ac:dyDescent="0.25">
      <c r="A327" t="s">
        <v>46</v>
      </c>
      <c r="B327" s="3">
        <v>44309</v>
      </c>
      <c r="C327" s="2" t="s">
        <v>163</v>
      </c>
      <c r="D327" s="9">
        <v>10158.370000000001</v>
      </c>
    </row>
    <row r="328" spans="1:4" x14ac:dyDescent="0.25">
      <c r="A328" t="s">
        <v>46</v>
      </c>
      <c r="B328" s="3">
        <v>44344</v>
      </c>
      <c r="C328" s="2" t="s">
        <v>258</v>
      </c>
      <c r="D328" s="9">
        <v>10158.32</v>
      </c>
    </row>
    <row r="329" spans="1:4" x14ac:dyDescent="0.25">
      <c r="A329" t="s">
        <v>46</v>
      </c>
      <c r="B329" s="3">
        <v>44371</v>
      </c>
      <c r="C329" s="2" t="s">
        <v>321</v>
      </c>
      <c r="D329" s="9">
        <v>10158.370000000001</v>
      </c>
    </row>
    <row r="330" spans="1:4" x14ac:dyDescent="0.25">
      <c r="A330" t="s">
        <v>90</v>
      </c>
      <c r="B330" s="3">
        <v>44362</v>
      </c>
      <c r="C330" s="2" t="s">
        <v>298</v>
      </c>
      <c r="D330" s="9">
        <v>2000</v>
      </c>
    </row>
    <row r="331" spans="1:4" x14ac:dyDescent="0.25">
      <c r="A331" t="s">
        <v>89</v>
      </c>
      <c r="B331" s="3">
        <v>44358</v>
      </c>
      <c r="C331" s="2" t="s">
        <v>296</v>
      </c>
      <c r="D331" s="9">
        <v>3000</v>
      </c>
    </row>
    <row r="332" spans="1:4" x14ac:dyDescent="0.25">
      <c r="A332" t="s">
        <v>67</v>
      </c>
      <c r="B332" s="3">
        <v>44323</v>
      </c>
      <c r="C332" s="2" t="s">
        <v>212</v>
      </c>
      <c r="D332" s="9">
        <v>18560</v>
      </c>
    </row>
    <row r="333" spans="1:4" x14ac:dyDescent="0.25">
      <c r="A333" t="s">
        <v>73</v>
      </c>
      <c r="B333" s="3">
        <v>44335</v>
      </c>
      <c r="C333" s="2" t="s">
        <v>226</v>
      </c>
      <c r="D333" s="9">
        <v>1218</v>
      </c>
    </row>
    <row r="334" spans="1:4" s="5" customFormat="1" x14ac:dyDescent="0.25">
      <c r="A334" s="5" t="s">
        <v>32</v>
      </c>
      <c r="B334" s="6">
        <v>44302</v>
      </c>
      <c r="C334" s="7" t="s">
        <v>136</v>
      </c>
      <c r="D334" s="10">
        <v>291375.3</v>
      </c>
    </row>
    <row r="335" spans="1:4" s="5" customFormat="1" x14ac:dyDescent="0.25">
      <c r="A335" s="5" t="s">
        <v>32</v>
      </c>
      <c r="B335" s="6">
        <v>44302</v>
      </c>
      <c r="C335" s="7" t="s">
        <v>136</v>
      </c>
      <c r="D335" s="10">
        <v>236250.23999999999</v>
      </c>
    </row>
    <row r="336" spans="1:4" s="5" customFormat="1" x14ac:dyDescent="0.25">
      <c r="A336" s="5" t="s">
        <v>32</v>
      </c>
      <c r="B336" s="6">
        <v>44305</v>
      </c>
      <c r="C336" s="7" t="s">
        <v>136</v>
      </c>
      <c r="D336" s="10">
        <v>236250.23999999999</v>
      </c>
    </row>
    <row r="337" spans="1:4" x14ac:dyDescent="0.25">
      <c r="A337" t="s">
        <v>85</v>
      </c>
      <c r="B337" s="3">
        <v>44356</v>
      </c>
      <c r="C337" s="2" t="s">
        <v>282</v>
      </c>
      <c r="D337" s="9">
        <v>3184.9900000000002</v>
      </c>
    </row>
    <row r="338" spans="1:4" x14ac:dyDescent="0.25">
      <c r="A338" t="s">
        <v>47</v>
      </c>
      <c r="B338" s="3">
        <v>44309</v>
      </c>
      <c r="C338" s="2" t="s">
        <v>358</v>
      </c>
      <c r="D338" s="9">
        <v>400</v>
      </c>
    </row>
    <row r="339" spans="1:4" ht="15" customHeight="1" x14ac:dyDescent="0.25">
      <c r="A339" t="s">
        <v>47</v>
      </c>
      <c r="B339" s="3">
        <v>44337</v>
      </c>
      <c r="C339" s="2" t="s">
        <v>237</v>
      </c>
      <c r="D339" s="9">
        <v>1476</v>
      </c>
    </row>
    <row r="340" spans="1:4" x14ac:dyDescent="0.25">
      <c r="A340" t="s">
        <v>47</v>
      </c>
      <c r="B340" s="3">
        <v>44377</v>
      </c>
      <c r="C340" s="2" t="s">
        <v>355</v>
      </c>
      <c r="D340" s="9">
        <v>980</v>
      </c>
    </row>
    <row r="341" spans="1:4" x14ac:dyDescent="0.25">
      <c r="D341" s="11">
        <f>SUM(D2:D340)</f>
        <v>3274600.0399999972</v>
      </c>
    </row>
  </sheetData>
  <autoFilter ref="A1:D341">
    <sortState ref="A2:D340">
      <sortCondition ref="A2:A340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13" workbookViewId="0">
      <selection activeCell="B29" sqref="B29"/>
    </sheetView>
  </sheetViews>
  <sheetFormatPr baseColWidth="10" defaultRowHeight="15" x14ac:dyDescent="0.25"/>
  <cols>
    <col min="1" max="1" width="49.42578125" customWidth="1"/>
    <col min="2" max="2" width="30" bestFit="1" customWidth="1"/>
    <col min="3" max="3" width="57.85546875" customWidth="1"/>
    <col min="4" max="4" width="19.5703125" bestFit="1" customWidth="1"/>
  </cols>
  <sheetData>
    <row r="1" spans="1:4" ht="26.2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8" t="s">
        <v>8</v>
      </c>
      <c r="B2" s="3">
        <v>44298</v>
      </c>
      <c r="C2" s="2" t="s">
        <v>103</v>
      </c>
      <c r="D2" s="9">
        <v>9093.7199999999993</v>
      </c>
    </row>
    <row r="3" spans="1:4" x14ac:dyDescent="0.25">
      <c r="A3" s="8" t="s">
        <v>8</v>
      </c>
      <c r="B3" s="3">
        <v>44298</v>
      </c>
      <c r="C3" s="2" t="s">
        <v>103</v>
      </c>
      <c r="D3" s="9">
        <v>16416.810000000001</v>
      </c>
    </row>
    <row r="4" spans="1:4" x14ac:dyDescent="0.25">
      <c r="A4" s="8" t="s">
        <v>8</v>
      </c>
      <c r="B4" s="3">
        <v>44306</v>
      </c>
      <c r="C4" s="2" t="s">
        <v>138</v>
      </c>
      <c r="D4" s="9">
        <v>7553.6500000000005</v>
      </c>
    </row>
    <row r="5" spans="1:4" x14ac:dyDescent="0.25">
      <c r="A5" s="8" t="s">
        <v>8</v>
      </c>
      <c r="B5" s="3">
        <v>44309</v>
      </c>
      <c r="C5" s="2" t="s">
        <v>147</v>
      </c>
      <c r="D5" s="9">
        <v>13620.56</v>
      </c>
    </row>
    <row r="6" spans="1:4" x14ac:dyDescent="0.25">
      <c r="A6" s="8" t="s">
        <v>8</v>
      </c>
      <c r="B6" s="3">
        <v>44316</v>
      </c>
      <c r="C6" s="2" t="s">
        <v>173</v>
      </c>
      <c r="D6" s="9">
        <v>12924.51</v>
      </c>
    </row>
    <row r="7" spans="1:4" x14ac:dyDescent="0.25">
      <c r="A7" s="8" t="s">
        <v>8</v>
      </c>
      <c r="B7" s="3">
        <v>44323</v>
      </c>
      <c r="C7" s="2" t="s">
        <v>202</v>
      </c>
      <c r="D7" s="9">
        <v>9929.16</v>
      </c>
    </row>
    <row r="8" spans="1:4" x14ac:dyDescent="0.25">
      <c r="A8" s="8" t="s">
        <v>8</v>
      </c>
      <c r="B8" s="3">
        <v>44330</v>
      </c>
      <c r="C8" s="2" t="s">
        <v>215</v>
      </c>
      <c r="D8" s="9">
        <v>12944.48</v>
      </c>
    </row>
    <row r="9" spans="1:4" x14ac:dyDescent="0.25">
      <c r="A9" s="8" t="s">
        <v>8</v>
      </c>
      <c r="B9" s="3">
        <v>44337</v>
      </c>
      <c r="C9" s="2" t="s">
        <v>103</v>
      </c>
      <c r="D9" s="9">
        <v>12885.45</v>
      </c>
    </row>
    <row r="10" spans="1:4" x14ac:dyDescent="0.25">
      <c r="A10" s="8" t="s">
        <v>8</v>
      </c>
      <c r="B10" s="3">
        <v>44347</v>
      </c>
      <c r="C10" s="2" t="s">
        <v>259</v>
      </c>
      <c r="D10" s="9">
        <v>14439.130000000001</v>
      </c>
    </row>
    <row r="11" spans="1:4" x14ac:dyDescent="0.25">
      <c r="A11" s="8" t="s">
        <v>8</v>
      </c>
      <c r="B11" s="3">
        <v>44351</v>
      </c>
      <c r="C11" s="2" t="s">
        <v>266</v>
      </c>
      <c r="D11" s="9">
        <v>10404.530000000001</v>
      </c>
    </row>
    <row r="12" spans="1:4" x14ac:dyDescent="0.25">
      <c r="A12" s="8" t="s">
        <v>8</v>
      </c>
      <c r="B12" s="3">
        <v>44358</v>
      </c>
      <c r="C12" s="2" t="s">
        <v>286</v>
      </c>
      <c r="D12" s="9">
        <v>8026.29</v>
      </c>
    </row>
    <row r="13" spans="1:4" x14ac:dyDescent="0.25">
      <c r="A13" s="8" t="s">
        <v>8</v>
      </c>
      <c r="B13" s="3">
        <v>44365</v>
      </c>
      <c r="C13" s="2" t="s">
        <v>301</v>
      </c>
      <c r="D13" s="9">
        <v>15576.86</v>
      </c>
    </row>
    <row r="14" spans="1:4" x14ac:dyDescent="0.25">
      <c r="A14" s="8" t="s">
        <v>8</v>
      </c>
      <c r="B14" s="3">
        <v>44372</v>
      </c>
      <c r="C14" s="2" t="s">
        <v>323</v>
      </c>
      <c r="D14" s="9">
        <v>13079.28</v>
      </c>
    </row>
    <row r="15" spans="1:4" x14ac:dyDescent="0.25">
      <c r="D15" s="12">
        <f>SUM(D2:D14)</f>
        <v>156894.43</v>
      </c>
    </row>
    <row r="17" spans="1:2" x14ac:dyDescent="0.25">
      <c r="A17" s="16" t="s">
        <v>365</v>
      </c>
      <c r="B17" s="16" t="s">
        <v>366</v>
      </c>
    </row>
    <row r="18" spans="1:2" x14ac:dyDescent="0.25">
      <c r="A18" s="13" t="s">
        <v>363</v>
      </c>
      <c r="B18" s="14">
        <v>144766.94</v>
      </c>
    </row>
    <row r="19" spans="1:2" x14ac:dyDescent="0.25">
      <c r="A19" s="13" t="s">
        <v>364</v>
      </c>
      <c r="B19" s="15">
        <v>156894.43</v>
      </c>
    </row>
    <row r="20" spans="1:2" x14ac:dyDescent="0.25">
      <c r="A20" s="13" t="s">
        <v>367</v>
      </c>
      <c r="B20" s="17">
        <f>SUM(B18:B19)</f>
        <v>301661.37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9" workbookViewId="0">
      <selection activeCell="A41" sqref="A41"/>
    </sheetView>
  </sheetViews>
  <sheetFormatPr baseColWidth="10" defaultRowHeight="15" x14ac:dyDescent="0.25"/>
  <cols>
    <col min="1" max="1" width="49.42578125" customWidth="1"/>
    <col min="2" max="2" width="30" bestFit="1" customWidth="1"/>
    <col min="3" max="3" width="57.85546875" customWidth="1"/>
    <col min="4" max="4" width="19.5703125" bestFit="1" customWidth="1"/>
  </cols>
  <sheetData>
    <row r="1" spans="1:4" ht="26.2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8" t="s">
        <v>23</v>
      </c>
      <c r="B2" s="3">
        <v>44300</v>
      </c>
      <c r="C2" s="2" t="s">
        <v>121</v>
      </c>
      <c r="D2" s="9">
        <v>76</v>
      </c>
    </row>
    <row r="3" spans="1:4" x14ac:dyDescent="0.25">
      <c r="A3" s="8" t="s">
        <v>23</v>
      </c>
      <c r="B3" s="3">
        <v>44300</v>
      </c>
      <c r="C3" s="2" t="s">
        <v>122</v>
      </c>
      <c r="D3" s="9">
        <v>151</v>
      </c>
    </row>
    <row r="4" spans="1:4" x14ac:dyDescent="0.25">
      <c r="A4" s="8" t="s">
        <v>23</v>
      </c>
      <c r="B4" s="3">
        <v>44300</v>
      </c>
      <c r="C4" s="2" t="s">
        <v>123</v>
      </c>
      <c r="D4" s="9">
        <v>4528</v>
      </c>
    </row>
    <row r="5" spans="1:4" x14ac:dyDescent="0.25">
      <c r="A5" s="8" t="s">
        <v>23</v>
      </c>
      <c r="B5" s="3">
        <v>44300</v>
      </c>
      <c r="C5" s="2" t="s">
        <v>124</v>
      </c>
      <c r="D5" s="9">
        <v>5490</v>
      </c>
    </row>
    <row r="6" spans="1:4" x14ac:dyDescent="0.25">
      <c r="A6" s="8" t="s">
        <v>23</v>
      </c>
      <c r="B6" s="3">
        <v>44322</v>
      </c>
      <c r="C6" s="2" t="s">
        <v>196</v>
      </c>
      <c r="D6" s="9">
        <v>3477</v>
      </c>
    </row>
    <row r="7" spans="1:4" x14ac:dyDescent="0.25">
      <c r="A7" s="8" t="s">
        <v>23</v>
      </c>
      <c r="B7" s="3">
        <v>44322</v>
      </c>
      <c r="C7" s="2" t="s">
        <v>197</v>
      </c>
      <c r="D7" s="9">
        <v>7114</v>
      </c>
    </row>
    <row r="8" spans="1:4" x14ac:dyDescent="0.25">
      <c r="A8" s="8" t="s">
        <v>23</v>
      </c>
      <c r="B8" s="3">
        <v>44322</v>
      </c>
      <c r="C8" s="2" t="s">
        <v>198</v>
      </c>
      <c r="D8" s="9">
        <v>75</v>
      </c>
    </row>
    <row r="9" spans="1:4" x14ac:dyDescent="0.25">
      <c r="A9" s="8" t="s">
        <v>23</v>
      </c>
      <c r="B9" s="3">
        <v>44365</v>
      </c>
      <c r="C9" s="2" t="s">
        <v>302</v>
      </c>
      <c r="D9" s="9">
        <v>207</v>
      </c>
    </row>
    <row r="10" spans="1:4" x14ac:dyDescent="0.25">
      <c r="A10" s="8" t="s">
        <v>23</v>
      </c>
      <c r="B10" s="3">
        <v>44365</v>
      </c>
      <c r="C10" s="2" t="s">
        <v>303</v>
      </c>
      <c r="D10" s="9">
        <v>75</v>
      </c>
    </row>
    <row r="11" spans="1:4" x14ac:dyDescent="0.25">
      <c r="A11" s="8" t="s">
        <v>23</v>
      </c>
      <c r="B11" s="3">
        <v>44365</v>
      </c>
      <c r="C11" s="2" t="s">
        <v>304</v>
      </c>
      <c r="D11" s="9">
        <v>1835</v>
      </c>
    </row>
    <row r="12" spans="1:4" x14ac:dyDescent="0.25">
      <c r="A12" s="8" t="s">
        <v>23</v>
      </c>
      <c r="B12" s="3">
        <v>44365</v>
      </c>
      <c r="C12" s="2" t="s">
        <v>305</v>
      </c>
      <c r="D12" s="9">
        <v>10704</v>
      </c>
    </row>
    <row r="13" spans="1:4" x14ac:dyDescent="0.25">
      <c r="D13" s="12">
        <f>SUM(D2:D12)</f>
        <v>33732</v>
      </c>
    </row>
    <row r="18" spans="1:5" ht="26.25" x14ac:dyDescent="0.25">
      <c r="A18" s="1" t="s">
        <v>0</v>
      </c>
      <c r="B18" s="1" t="s">
        <v>1</v>
      </c>
      <c r="C18" s="1" t="s">
        <v>2</v>
      </c>
      <c r="D18" s="1" t="s">
        <v>3</v>
      </c>
    </row>
    <row r="19" spans="1:5" x14ac:dyDescent="0.25">
      <c r="A19" s="8" t="s">
        <v>46</v>
      </c>
      <c r="B19" s="3">
        <v>44309</v>
      </c>
      <c r="C19" s="2" t="s">
        <v>163</v>
      </c>
      <c r="D19" s="9">
        <v>10158.370000000001</v>
      </c>
    </row>
    <row r="20" spans="1:5" x14ac:dyDescent="0.25">
      <c r="A20" s="8" t="s">
        <v>46</v>
      </c>
      <c r="B20" s="3">
        <v>44344</v>
      </c>
      <c r="C20" s="2" t="s">
        <v>258</v>
      </c>
      <c r="D20" s="9">
        <v>10158.32</v>
      </c>
    </row>
    <row r="21" spans="1:5" x14ac:dyDescent="0.25">
      <c r="A21" s="8" t="s">
        <v>46</v>
      </c>
      <c r="B21" s="3">
        <v>44371</v>
      </c>
      <c r="C21" s="2" t="s">
        <v>321</v>
      </c>
      <c r="D21" s="9">
        <v>10158.370000000001</v>
      </c>
    </row>
    <row r="22" spans="1:5" x14ac:dyDescent="0.25">
      <c r="D22" s="12">
        <f>SUM(D19:D21)</f>
        <v>30475.060000000005</v>
      </c>
      <c r="E22" s="12"/>
    </row>
    <row r="28" spans="1:5" x14ac:dyDescent="0.25">
      <c r="A28" s="16" t="s">
        <v>365</v>
      </c>
      <c r="B28" s="16" t="s">
        <v>366</v>
      </c>
    </row>
    <row r="29" spans="1:5" x14ac:dyDescent="0.25">
      <c r="A29" s="13" t="s">
        <v>363</v>
      </c>
      <c r="B29" s="14">
        <v>61861.01</v>
      </c>
    </row>
    <row r="30" spans="1:5" x14ac:dyDescent="0.25">
      <c r="A30" s="13" t="s">
        <v>364</v>
      </c>
      <c r="B30" s="15">
        <v>64207.060000000005</v>
      </c>
    </row>
    <row r="31" spans="1:5" x14ac:dyDescent="0.25">
      <c r="A31" s="13" t="s">
        <v>367</v>
      </c>
      <c r="B31" s="17">
        <f>SUM(B29:B30)</f>
        <v>126068.07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10" workbookViewId="0">
      <selection activeCell="A35" sqref="A35"/>
    </sheetView>
  </sheetViews>
  <sheetFormatPr baseColWidth="10" defaultRowHeight="15" x14ac:dyDescent="0.25"/>
  <cols>
    <col min="1" max="1" width="49.42578125" style="5" customWidth="1"/>
    <col min="2" max="2" width="30" style="5" bestFit="1" customWidth="1"/>
    <col min="3" max="3" width="57.85546875" style="5" customWidth="1"/>
    <col min="4" max="4" width="19.5703125" style="5" bestFit="1" customWidth="1"/>
    <col min="5" max="5" width="13.5703125" style="5" customWidth="1"/>
    <col min="6" max="16384" width="11.42578125" style="5"/>
  </cols>
  <sheetData>
    <row r="1" spans="1:5" x14ac:dyDescent="0.25">
      <c r="A1" s="20" t="s">
        <v>0</v>
      </c>
      <c r="B1" s="21" t="s">
        <v>369</v>
      </c>
      <c r="C1" s="20" t="s">
        <v>2</v>
      </c>
      <c r="D1" s="20" t="s">
        <v>3</v>
      </c>
      <c r="E1" s="24" t="s">
        <v>368</v>
      </c>
    </row>
    <row r="2" spans="1:5" x14ac:dyDescent="0.25">
      <c r="A2" s="5" t="s">
        <v>9</v>
      </c>
      <c r="B2" s="6">
        <v>44298</v>
      </c>
      <c r="C2" s="7" t="s">
        <v>104</v>
      </c>
      <c r="D2" s="10">
        <v>2500</v>
      </c>
      <c r="E2" s="18">
        <f>SUM(D2:D4 )</f>
        <v>7500</v>
      </c>
    </row>
    <row r="3" spans="1:5" x14ac:dyDescent="0.25">
      <c r="A3" s="5" t="s">
        <v>9</v>
      </c>
      <c r="B3" s="6">
        <v>44323</v>
      </c>
      <c r="C3" s="7" t="s">
        <v>203</v>
      </c>
      <c r="D3" s="10">
        <v>2500</v>
      </c>
    </row>
    <row r="4" spans="1:5" x14ac:dyDescent="0.25">
      <c r="A4" s="5" t="s">
        <v>9</v>
      </c>
      <c r="B4" s="6">
        <v>44351</v>
      </c>
      <c r="C4" s="7" t="s">
        <v>267</v>
      </c>
      <c r="D4" s="10">
        <v>2500</v>
      </c>
    </row>
    <row r="5" spans="1:5" x14ac:dyDescent="0.25">
      <c r="A5" s="5" t="s">
        <v>37</v>
      </c>
      <c r="B5" s="6">
        <v>44307</v>
      </c>
      <c r="C5" s="7" t="s">
        <v>143</v>
      </c>
      <c r="D5" s="10">
        <v>1479</v>
      </c>
      <c r="E5" s="10">
        <v>1479</v>
      </c>
    </row>
    <row r="6" spans="1:5" x14ac:dyDescent="0.25">
      <c r="A6" s="5" t="s">
        <v>94</v>
      </c>
      <c r="B6" s="6">
        <v>44372</v>
      </c>
      <c r="C6" s="7" t="s">
        <v>143</v>
      </c>
      <c r="D6" s="10">
        <v>13096.4</v>
      </c>
      <c r="E6" s="10">
        <v>13096.4</v>
      </c>
    </row>
    <row r="7" spans="1:5" x14ac:dyDescent="0.25">
      <c r="A7" s="5" t="s">
        <v>29</v>
      </c>
      <c r="B7" s="6">
        <v>44302</v>
      </c>
      <c r="C7" s="7" t="s">
        <v>133</v>
      </c>
      <c r="D7" s="10">
        <v>16190.44</v>
      </c>
      <c r="E7" s="18">
        <f>SUM(D7:D9 )</f>
        <v>48571.32</v>
      </c>
    </row>
    <row r="8" spans="1:5" x14ac:dyDescent="0.25">
      <c r="A8" s="5" t="s">
        <v>29</v>
      </c>
      <c r="B8" s="6">
        <v>44330</v>
      </c>
      <c r="C8" s="7" t="s">
        <v>219</v>
      </c>
      <c r="D8" s="10">
        <v>16190.44</v>
      </c>
    </row>
    <row r="9" spans="1:5" x14ac:dyDescent="0.25">
      <c r="A9" s="5" t="s">
        <v>29</v>
      </c>
      <c r="B9" s="6">
        <v>44371</v>
      </c>
      <c r="C9" s="7" t="s">
        <v>319</v>
      </c>
      <c r="D9" s="10">
        <v>16190.44</v>
      </c>
    </row>
    <row r="10" spans="1:5" x14ac:dyDescent="0.25">
      <c r="A10" s="5" t="s">
        <v>30</v>
      </c>
      <c r="B10" s="6">
        <v>44302</v>
      </c>
      <c r="C10" s="7" t="s">
        <v>133</v>
      </c>
      <c r="D10" s="10">
        <v>16190.44</v>
      </c>
      <c r="E10" s="18">
        <f>SUM(D10:D12 )</f>
        <v>48571.32</v>
      </c>
    </row>
    <row r="11" spans="1:5" x14ac:dyDescent="0.25">
      <c r="A11" s="5" t="s">
        <v>30</v>
      </c>
      <c r="B11" s="6">
        <v>44330</v>
      </c>
      <c r="C11" s="7" t="s">
        <v>219</v>
      </c>
      <c r="D11" s="10">
        <v>16190.44</v>
      </c>
    </row>
    <row r="12" spans="1:5" x14ac:dyDescent="0.25">
      <c r="A12" s="5" t="s">
        <v>30</v>
      </c>
      <c r="B12" s="6">
        <v>44358</v>
      </c>
      <c r="C12" s="7" t="s">
        <v>289</v>
      </c>
      <c r="D12" s="10">
        <v>16190.44</v>
      </c>
    </row>
    <row r="13" spans="1:5" x14ac:dyDescent="0.25">
      <c r="A13" s="5" t="s">
        <v>21</v>
      </c>
      <c r="B13" s="6">
        <v>44299</v>
      </c>
      <c r="C13" s="7" t="s">
        <v>119</v>
      </c>
      <c r="D13" s="10">
        <v>580</v>
      </c>
      <c r="E13" s="18">
        <f>SUM(D13:D14 )</f>
        <v>1160</v>
      </c>
    </row>
    <row r="14" spans="1:5" x14ac:dyDescent="0.25">
      <c r="A14" s="5" t="s">
        <v>21</v>
      </c>
      <c r="B14" s="6">
        <v>44372</v>
      </c>
      <c r="C14" s="7" t="s">
        <v>333</v>
      </c>
      <c r="D14" s="10">
        <v>580</v>
      </c>
    </row>
    <row r="15" spans="1:5" x14ac:dyDescent="0.25">
      <c r="D15" s="25">
        <f>SUM(D2:D14)</f>
        <v>120378.04000000001</v>
      </c>
    </row>
    <row r="18" spans="1:2" x14ac:dyDescent="0.25">
      <c r="A18" s="26" t="s">
        <v>365</v>
      </c>
      <c r="B18" s="26" t="s">
        <v>366</v>
      </c>
    </row>
    <row r="19" spans="1:2" x14ac:dyDescent="0.25">
      <c r="A19" s="22" t="s">
        <v>363</v>
      </c>
      <c r="B19" s="19">
        <v>107995.04000000001</v>
      </c>
    </row>
    <row r="20" spans="1:2" x14ac:dyDescent="0.25">
      <c r="A20" s="22" t="s">
        <v>364</v>
      </c>
      <c r="B20" s="23">
        <v>120378.04000000001</v>
      </c>
    </row>
    <row r="21" spans="1:2" x14ac:dyDescent="0.25">
      <c r="A21" s="22" t="s">
        <v>367</v>
      </c>
      <c r="B21" s="27">
        <f>SUM(B19:B20)</f>
        <v>228373.08000000002</v>
      </c>
    </row>
    <row r="41" spans="1:2" x14ac:dyDescent="0.25">
      <c r="A41" s="20" t="s">
        <v>0</v>
      </c>
      <c r="B41" s="21" t="s">
        <v>368</v>
      </c>
    </row>
    <row r="42" spans="1:2" x14ac:dyDescent="0.25">
      <c r="A42" s="22" t="s">
        <v>21</v>
      </c>
      <c r="B42" s="19">
        <v>1160</v>
      </c>
    </row>
    <row r="43" spans="1:2" x14ac:dyDescent="0.25">
      <c r="A43" s="22" t="s">
        <v>37</v>
      </c>
      <c r="B43" s="23">
        <v>1479</v>
      </c>
    </row>
    <row r="44" spans="1:2" x14ac:dyDescent="0.25">
      <c r="A44" s="22" t="s">
        <v>9</v>
      </c>
      <c r="B44" s="19">
        <v>7500</v>
      </c>
    </row>
    <row r="45" spans="1:2" x14ac:dyDescent="0.25">
      <c r="A45" s="22" t="s">
        <v>94</v>
      </c>
      <c r="B45" s="23">
        <v>13096.4</v>
      </c>
    </row>
    <row r="46" spans="1:2" x14ac:dyDescent="0.25">
      <c r="A46" s="22" t="s">
        <v>29</v>
      </c>
      <c r="B46" s="19">
        <v>48571.32</v>
      </c>
    </row>
    <row r="47" spans="1:2" x14ac:dyDescent="0.25">
      <c r="A47" s="22" t="s">
        <v>30</v>
      </c>
      <c r="B47" s="19">
        <v>48571.32</v>
      </c>
    </row>
    <row r="48" spans="1:2" x14ac:dyDescent="0.25">
      <c r="A48" s="22" t="s">
        <v>370</v>
      </c>
      <c r="B48" s="19">
        <f>SUBTOTAL(9,B42:B47)</f>
        <v>120378.04000000001</v>
      </c>
    </row>
  </sheetData>
  <autoFilter ref="A1:E15"/>
  <sortState ref="A30:B35">
    <sortCondition ref="B30:B3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GENERAL</vt:lpstr>
      <vt:lpstr>COMBUSTIBLE</vt:lpstr>
      <vt:lpstr>SERVICIOS </vt:lpstr>
      <vt:lpstr>ARRENDAMIENTOS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</cp:lastModifiedBy>
  <dcterms:created xsi:type="dcterms:W3CDTF">2021-03-17T18:30:31Z</dcterms:created>
  <dcterms:modified xsi:type="dcterms:W3CDTF">2021-08-31T02:07:33Z</dcterms:modified>
</cp:coreProperties>
</file>