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ocuments\DESTINATARIOS RECURSOS PÚBLICOS\"/>
    </mc:Choice>
  </mc:AlternateContent>
  <xr:revisionPtr revIDLastSave="0" documentId="13_ncr:1_{F086920F-3C22-47DD-AB1A-D229E1BC4169}" xr6:coauthVersionLast="47" xr6:coauthVersionMax="47" xr10:uidLastSave="{00000000-0000-0000-0000-000000000000}"/>
  <bookViews>
    <workbookView xWindow="-120" yWindow="-120" windowWidth="20730" windowHeight="11160" activeTab="5" xr2:uid="{21A50D07-60FD-4632-8D55-527FA66268DE}"/>
  </bookViews>
  <sheets>
    <sheet name="2017" sheetId="5" r:id="rId1"/>
    <sheet name="2018" sheetId="1" r:id="rId2"/>
    <sheet name="2019" sheetId="2" r:id="rId3"/>
    <sheet name="2020" sheetId="3" r:id="rId4"/>
    <sheet name="2021" sheetId="4" r:id="rId5"/>
    <sheet name="GRÁFICAS" sheetId="6" r:id="rId6"/>
  </sheets>
  <definedNames>
    <definedName name="_xlnm._FilterDatabase" localSheetId="4" hidden="1">'2021'!$A$1:$E$138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5" i="6" l="1"/>
  <c r="D39" i="6" l="1"/>
  <c r="D35" i="6"/>
  <c r="D36" i="6"/>
  <c r="D37" i="6"/>
  <c r="D38" i="6"/>
  <c r="D34" i="6"/>
  <c r="C39" i="6"/>
  <c r="B39" i="6"/>
  <c r="B30" i="6"/>
  <c r="B7" i="6"/>
  <c r="D146" i="3"/>
  <c r="D165" i="3"/>
  <c r="D233" i="2"/>
  <c r="D334" i="5"/>
  <c r="D317" i="5"/>
  <c r="D165" i="4"/>
  <c r="E157" i="4"/>
  <c r="E142" i="4"/>
  <c r="D138" i="4"/>
  <c r="E134" i="4"/>
  <c r="E125" i="4"/>
  <c r="E117" i="4"/>
  <c r="E109" i="4"/>
  <c r="E100" i="4"/>
  <c r="E91" i="4"/>
  <c r="E87" i="4"/>
  <c r="E73" i="4"/>
  <c r="E70" i="4"/>
  <c r="E61" i="4"/>
  <c r="E57" i="4"/>
  <c r="E45" i="4"/>
  <c r="E29" i="4"/>
  <c r="E16" i="4"/>
  <c r="E6" i="4"/>
  <c r="E2" i="4"/>
  <c r="D212" i="2"/>
  <c r="D237" i="1"/>
  <c r="D223" i="1"/>
</calcChain>
</file>

<file path=xl/sharedStrings.xml><?xml version="1.0" encoding="utf-8"?>
<sst xmlns="http://schemas.openxmlformats.org/spreadsheetml/2006/main" count="2471" uniqueCount="184">
  <si>
    <t>ACOSTA BARRERAS NEREIDA</t>
  </si>
  <si>
    <t>Mantenimiento de Parques y Jardines</t>
  </si>
  <si>
    <t>ARCE CAMPOS SERGIO ERNESTO</t>
  </si>
  <si>
    <t>13/04/2018</t>
  </si>
  <si>
    <t>ARCE LOPEZ PERLA EDELMIRA</t>
  </si>
  <si>
    <t>02/02/2018</t>
  </si>
  <si>
    <t>ARMENTA VILLEGAS ENISE GUADALUPE</t>
  </si>
  <si>
    <t>26/10/2018</t>
  </si>
  <si>
    <t>BALDERRAMA RAMOS JORGE</t>
  </si>
  <si>
    <t>30/04/2018</t>
  </si>
  <si>
    <t>CASTILLO RUIZ MARTIN</t>
  </si>
  <si>
    <t>05/10/2018</t>
  </si>
  <si>
    <t>CONSTRUCTORA Y ARRENDADORA LOPEZ, S.A. DE C.V.</t>
  </si>
  <si>
    <t>05/05/2018</t>
  </si>
  <si>
    <t>08/06/2018</t>
  </si>
  <si>
    <t>FELIX IBARRA ALBA CORINA</t>
  </si>
  <si>
    <t>09/03/2018</t>
  </si>
  <si>
    <t>16/03/2018</t>
  </si>
  <si>
    <t>20/04/2018</t>
  </si>
  <si>
    <t>19/10/2018</t>
  </si>
  <si>
    <t>FERRENOR SA DE C.V</t>
  </si>
  <si>
    <t>11/05/2018</t>
  </si>
  <si>
    <t>22/06/2018</t>
  </si>
  <si>
    <t>FERRENOR SA DE CV</t>
  </si>
  <si>
    <t>09/02/2018</t>
  </si>
  <si>
    <t>16/02/2018</t>
  </si>
  <si>
    <t>02/03/2018</t>
  </si>
  <si>
    <t>23/03/2018</t>
  </si>
  <si>
    <t>28/03/2018</t>
  </si>
  <si>
    <t>FERRETERIA MALOVA S.A DE C.V</t>
  </si>
  <si>
    <t>27/04/2018</t>
  </si>
  <si>
    <t>15/06/2018</t>
  </si>
  <si>
    <t>29/06/2018</t>
  </si>
  <si>
    <t>12/10/2018</t>
  </si>
  <si>
    <t>31/10/2018</t>
  </si>
  <si>
    <t>FERRETERIA MALOVA SA DE CV</t>
  </si>
  <si>
    <t>26/01/2018</t>
  </si>
  <si>
    <t>23/02/2018</t>
  </si>
  <si>
    <t>GARCIA MELGAR YADIRA GUADALUPE</t>
  </si>
  <si>
    <t>GRAN FORMATO DE SINALOA SA DE CV</t>
  </si>
  <si>
    <t>GRUAS MENCHACA RAMOS SA DE C.V.</t>
  </si>
  <si>
    <t>GUERRERO ALVAREZ LUIS MANUEL</t>
  </si>
  <si>
    <t>HECTOR F LAVIO MEXIA ARVIZU, S EN NC</t>
  </si>
  <si>
    <t>INDUSTRIAS PUBLICITARIAS DE LOS MOCHIS, S.A.</t>
  </si>
  <si>
    <t>ISLAS GONZALEZ JUAN CARLOS</t>
  </si>
  <si>
    <t>ISLAS HERNADEZ ROSARIO JAVIER</t>
  </si>
  <si>
    <t>30/10/2018</t>
  </si>
  <si>
    <t>ISLAS HERNANDEZ ROSARIO JAVIER</t>
  </si>
  <si>
    <t>LOPEZ SEPULVEDA LUIS ERNESTO</t>
  </si>
  <si>
    <t>01/03/2018</t>
  </si>
  <si>
    <t>08/05/2018</t>
  </si>
  <si>
    <t>LUNA VEGA ROSARIO ESTHER</t>
  </si>
  <si>
    <t>MARTINEZ RITO GENARO</t>
  </si>
  <si>
    <t>MERAZ ESPINOZA MANUELA DE JESUS</t>
  </si>
  <si>
    <t>MONREAL LOERA MARIA AUGUSTO</t>
  </si>
  <si>
    <t>04/04/2018</t>
  </si>
  <si>
    <t>MONREAL LOERA MARIO AUGUSTO</t>
  </si>
  <si>
    <t>21/03/2018</t>
  </si>
  <si>
    <t>04/10/2018</t>
  </si>
  <si>
    <t>10/10/2018</t>
  </si>
  <si>
    <t>PACHECO NORIEGA OTILIA DEL ROSARIO</t>
  </si>
  <si>
    <t>PEREZ VALERIO JOSE FRANCISCO</t>
  </si>
  <si>
    <t>PINTURAS RAVI S.A DE C.V</t>
  </si>
  <si>
    <t>PINTURAS RAVI SA DE CV</t>
  </si>
  <si>
    <t>PLAYCLUB SA DE CV</t>
  </si>
  <si>
    <t>ROBLES FELIX SILVESTRE</t>
  </si>
  <si>
    <t>ROMERO VALDEZ JOSE GAUDALUPE</t>
  </si>
  <si>
    <t>ROMERO VALDEZ JOSE GUADALUPE</t>
  </si>
  <si>
    <t>SAINZ ARREDONDO MARCELA DE MARIA</t>
  </si>
  <si>
    <t>SEILSIN /PROVELIM SA DE CV</t>
  </si>
  <si>
    <t>SEILSIN/PROVELIM SA DE CV</t>
  </si>
  <si>
    <t>VIDRIO VISION DEL NOROESTE, S.A. DE C.V.</t>
  </si>
  <si>
    <t>01/06/2018</t>
  </si>
  <si>
    <t>YADIRA GUADALUPE GARCIA MELGAR</t>
  </si>
  <si>
    <t>PROMOTORA AMBIENTAL DE LA LAGUNA SA DE CV</t>
  </si>
  <si>
    <t>28/02/2018</t>
  </si>
  <si>
    <t>Servicio de Recolección y Disposición Final de Basura</t>
  </si>
  <si>
    <t>PROMOTORA AMBIENTAL DE LA LAGUNA,S.A DE C.V.</t>
  </si>
  <si>
    <t>Persona física o razón social</t>
  </si>
  <si>
    <t xml:space="preserve">Fecha </t>
  </si>
  <si>
    <t xml:space="preserve">Concepto </t>
  </si>
  <si>
    <t>Monto</t>
  </si>
  <si>
    <t>Suma</t>
  </si>
  <si>
    <t>AHUMADA GASTELUM JOSE ABUNDIO</t>
  </si>
  <si>
    <t>ALONSO CORTES LUIS HUMBERTO</t>
  </si>
  <si>
    <t>20/06/2019</t>
  </si>
  <si>
    <t>AMEZQUITA RIOS JESUS ALFONSO</t>
  </si>
  <si>
    <t>ARAGON COVARRUBIAS ANA LILIA</t>
  </si>
  <si>
    <t>CASTRO ARROYO MARIA DE LOURDES</t>
  </si>
  <si>
    <t>13/06/2019</t>
  </si>
  <si>
    <t>CSI TACTICAL AND BALLISTIC, SA DE CV</t>
  </si>
  <si>
    <t>DELGADO RIOS IRMA AGUSTINA</t>
  </si>
  <si>
    <t>28/06/2019</t>
  </si>
  <si>
    <t>12/06/2019</t>
  </si>
  <si>
    <t>FERRETERIAS OMMAR SA DE CV</t>
  </si>
  <si>
    <t>GALVEZ MEZA IVAN ROBERTO</t>
  </si>
  <si>
    <t>07/06/2019</t>
  </si>
  <si>
    <t>IBARRA RODRIGUEZ MIGUEL ALBERTO</t>
  </si>
  <si>
    <t>LEYVA ALCARAZ FRANCISCO</t>
  </si>
  <si>
    <t>LIERA ESPINOZA BRENDA GUADALUPE</t>
  </si>
  <si>
    <t>OTILIA DEL ROSARIO PACHECO NORIEGA</t>
  </si>
  <si>
    <t>PEÑUELAS CASTRO LEONEL</t>
  </si>
  <si>
    <t>PRECIADO VALENCIA DEBORA ISELA</t>
  </si>
  <si>
    <t>PROVEEDORA DE MATERIALES Y ACCESORIOS INDUSTRIALES SA DE CV</t>
  </si>
  <si>
    <t>RENDON LOPEZ JOHANAN AZMAVET</t>
  </si>
  <si>
    <t>SALAZAR ACOSTA ROSARIO DE JESUS</t>
  </si>
  <si>
    <t>VALDEZ CRUZ ROSARIO</t>
  </si>
  <si>
    <t>VALDEZ MIRANDA ALFREDO</t>
  </si>
  <si>
    <t>VECA REPRESENTACIONES, SA DE CV</t>
  </si>
  <si>
    <t>PROMOTORA AMBIENTAL DE LA LAGUNA</t>
  </si>
  <si>
    <t>01/07/2020</t>
  </si>
  <si>
    <t>MANTENIMIENTO DE PARQUES Y JARDINES</t>
  </si>
  <si>
    <t>15/09/2020</t>
  </si>
  <si>
    <t>17/08/2020</t>
  </si>
  <si>
    <t>ARCE OCHOA REYNALDO</t>
  </si>
  <si>
    <t>19/08/2020</t>
  </si>
  <si>
    <t>ELR CONSULTORIA Y ASESORIA INTEGRAL SC</t>
  </si>
  <si>
    <t>29/09/2020</t>
  </si>
  <si>
    <t>ELR CONSULTORIA Y ASESORIA INTEGRAL SC.</t>
  </si>
  <si>
    <t>14/09/2020</t>
  </si>
  <si>
    <t>14/07/2020</t>
  </si>
  <si>
    <t>28/08/2020</t>
  </si>
  <si>
    <t>31/07/2020</t>
  </si>
  <si>
    <t>14/08/2020</t>
  </si>
  <si>
    <t>FELIX VALENZUELA LUZ MARINA</t>
  </si>
  <si>
    <t>21/09/2020</t>
  </si>
  <si>
    <t>MANTENIMEINTO DE PARQUES Y JARDINES</t>
  </si>
  <si>
    <t>LOPEZ LOPEZ RICARDO DE JESUS</t>
  </si>
  <si>
    <t>MENDEZ MALACON JESUS MANUEL</t>
  </si>
  <si>
    <t>MONTIEL CERRITOS JESUS ALBERTO</t>
  </si>
  <si>
    <t>13/08/2020</t>
  </si>
  <si>
    <t>RUIZ ANGULO JESUS ALBERTO</t>
  </si>
  <si>
    <t>SANCHEZ MANJARREZ JESUS MANUEL</t>
  </si>
  <si>
    <t>SERVICIOS INTEGRALES WALKIRIA S.C.</t>
  </si>
  <si>
    <t>SERVICIOS INTEGRALES WALKIRIA SC</t>
  </si>
  <si>
    <t>VALENZUELA GASTELUM GLORIA SOLEDAD</t>
  </si>
  <si>
    <t>VERDUGO NAKASHIMA SERGIO</t>
  </si>
  <si>
    <t>OP ECOLOGIA SAPI DE CV</t>
  </si>
  <si>
    <t>18/09/2020</t>
  </si>
  <si>
    <t>PROMOTORA AMBIENTAL DE LA LAGNA SA DE CV</t>
  </si>
  <si>
    <t>Servicio de Recolección y Disposicion final de basura</t>
  </si>
  <si>
    <t xml:space="preserve">Monto </t>
  </si>
  <si>
    <t>AMEZQUITA ROS JESUS ALFONSO</t>
  </si>
  <si>
    <t>CAMIONERA DEL PACIFICO, S.A. DE C.V.</t>
  </si>
  <si>
    <t>DELGADO LOPEZ PETER HUMBERTO</t>
  </si>
  <si>
    <t>GUTIERREZ SANDOVAL GLENDY ANAHI</t>
  </si>
  <si>
    <t>LOPEZ VALDOVINOS IRAM ALBERTO</t>
  </si>
  <si>
    <t>NAVA CERVANTES OSCAR GUILLERMO</t>
  </si>
  <si>
    <t>PROVEEDORA DE MATERIALES Y ACCESORIOS INDUSTRIALES S ADE CV</t>
  </si>
  <si>
    <t>RUIZ LEYVA ANGEL ADRIAN</t>
  </si>
  <si>
    <t>OP ECOLOGIA SAP DE CV</t>
  </si>
  <si>
    <t>ADLER DE MEXICO SA DE CV</t>
  </si>
  <si>
    <t>AGRI ACCION SA DE CV</t>
  </si>
  <si>
    <t>AVILA BELTRAN DULCE GABRIELA</t>
  </si>
  <si>
    <t>BELTRAN FERNANDEZ JOSE JAIME</t>
  </si>
  <si>
    <t>CAMIONERA DEL PACIFICO SA DE CV</t>
  </si>
  <si>
    <t>CONSTRUCTORA Y ARRENDADORA LOPEZ SA DE CV</t>
  </si>
  <si>
    <t>CONTRERAS VELARDE FRANCISCO JAVIER</t>
  </si>
  <si>
    <t>FELIX AUTOMOTORES SA DE CV</t>
  </si>
  <si>
    <t>FERRENOR, SA DE CV</t>
  </si>
  <si>
    <t>FIERRO Y LAMINA DE LOS MOCHIS SA DE CV</t>
  </si>
  <si>
    <t>GRAN FORMATO DE SINALOA, SA DE CV</t>
  </si>
  <si>
    <t>GUERRERO NUÑEZ GILBERTO</t>
  </si>
  <si>
    <t>LEON SOTELO GONZALO</t>
  </si>
  <si>
    <t>MATERIALES Y AGREGADOS DE GUASAVE SA DE CV</t>
  </si>
  <si>
    <t>MOTO RED SA DE CV</t>
  </si>
  <si>
    <t>PLAY CLUB SA DE CV</t>
  </si>
  <si>
    <t>PROVEEDORA DE MATERIALES  Y ACCESORIOS INDUSTRIALES, S.A. DE C.V.</t>
  </si>
  <si>
    <t>RELOJES CENTENARIO SA DE CV</t>
  </si>
  <si>
    <t>ROJOKARAM CONSTRUCTORA SA DE CV</t>
  </si>
  <si>
    <t>RUIZ LUGO JUAN JAVIER</t>
  </si>
  <si>
    <t>SEILSIN PROVELIM SA DE CV</t>
  </si>
  <si>
    <t>VALENZUELA ESPINOZA JESUS GILBERTO</t>
  </si>
  <si>
    <t>ZAVEL COMERCIAL SINALOENSE SA DE CV</t>
  </si>
  <si>
    <t>AÑO 2017</t>
  </si>
  <si>
    <t>AÑO 2018</t>
  </si>
  <si>
    <t>AÑO 2019</t>
  </si>
  <si>
    <t>AÑO 2020</t>
  </si>
  <si>
    <t>AÑO 2021</t>
  </si>
  <si>
    <t xml:space="preserve">TOTAL </t>
  </si>
  <si>
    <t>AÑO 2020*</t>
  </si>
  <si>
    <t>AÑO</t>
  </si>
  <si>
    <t xml:space="preserve">Suma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</si>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</sst>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 dd\/mm\/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/>
    </xf>
    <xf numFmtId="49" fontId="3" fillId="0" borderId="1" xfId="0" applyNumberFormat="1" applyFont="1" applyBorder="1"/>
    <xf numFmtId="14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0" fontId="5" fillId="0" borderId="1" xfId="1" applyFont="1" applyBorder="1" applyAlignment="1">
      <alignment vertical="top"/>
    </xf>
    <xf numFmtId="0" fontId="5" fillId="0" borderId="1" xfId="1" applyFont="1" applyBorder="1" applyAlignment="1">
      <alignment horizontal="center" vertical="top"/>
    </xf>
    <xf numFmtId="4" fontId="5" fillId="0" borderId="1" xfId="1" applyNumberFormat="1" applyFont="1" applyBorder="1" applyAlignment="1">
      <alignment vertical="top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vertical="top"/>
    </xf>
    <xf numFmtId="164" fontId="7" fillId="0" borderId="1" xfId="0" applyNumberFormat="1" applyFont="1" applyBorder="1" applyAlignment="1">
      <alignment horizontal="center" vertical="top"/>
    </xf>
    <xf numFmtId="4" fontId="7" fillId="0" borderId="1" xfId="0" applyNumberFormat="1" applyFont="1" applyBorder="1" applyAlignment="1">
      <alignment vertical="top"/>
    </xf>
    <xf numFmtId="0" fontId="3" fillId="0" borderId="1" xfId="0" applyFont="1" applyBorder="1"/>
    <xf numFmtId="4" fontId="0" fillId="0" borderId="0" xfId="0" applyNumberFormat="1"/>
    <xf numFmtId="0" fontId="5" fillId="2" borderId="1" xfId="2" applyFill="1" applyBorder="1" applyAlignment="1">
      <alignment horizontal="center" wrapText="1"/>
    </xf>
    <xf numFmtId="0" fontId="5" fillId="2" borderId="1" xfId="2" applyFill="1" applyBorder="1" applyAlignment="1">
      <alignment horizontal="center"/>
    </xf>
    <xf numFmtId="0" fontId="5" fillId="0" borderId="1" xfId="0" applyFont="1" applyBorder="1" applyAlignment="1">
      <alignment vertical="top"/>
    </xf>
    <xf numFmtId="164" fontId="5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vertical="top"/>
    </xf>
    <xf numFmtId="0" fontId="1" fillId="0" borderId="1" xfId="0" applyFont="1" applyBorder="1"/>
    <xf numFmtId="0" fontId="5" fillId="3" borderId="1" xfId="0" applyFont="1" applyFill="1" applyBorder="1" applyAlignment="1">
      <alignment vertical="top"/>
    </xf>
    <xf numFmtId="164" fontId="5" fillId="3" borderId="1" xfId="0" applyNumberFormat="1" applyFont="1" applyFill="1" applyBorder="1" applyAlignment="1">
      <alignment horizontal="center" vertical="top"/>
    </xf>
    <xf numFmtId="4" fontId="5" fillId="3" borderId="1" xfId="0" applyNumberFormat="1" applyFont="1" applyFill="1" applyBorder="1" applyAlignment="1">
      <alignment vertical="top"/>
    </xf>
    <xf numFmtId="49" fontId="3" fillId="0" borderId="1" xfId="0" applyNumberFormat="1" applyFont="1" applyBorder="1" applyAlignment="1">
      <alignment horizontal="center"/>
    </xf>
    <xf numFmtId="0" fontId="5" fillId="3" borderId="1" xfId="2" applyFill="1" applyBorder="1" applyAlignment="1">
      <alignment vertical="top"/>
    </xf>
    <xf numFmtId="164" fontId="5" fillId="3" borderId="1" xfId="2" applyNumberFormat="1" applyFill="1" applyBorder="1" applyAlignment="1">
      <alignment horizontal="center" vertical="top"/>
    </xf>
    <xf numFmtId="4" fontId="5" fillId="3" borderId="1" xfId="2" applyNumberFormat="1" applyFill="1" applyBorder="1" applyAlignment="1">
      <alignment vertical="top"/>
    </xf>
    <xf numFmtId="14" fontId="1" fillId="0" borderId="1" xfId="0" applyNumberFormat="1" applyFont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7" fillId="3" borderId="1" xfId="2" applyFont="1" applyFill="1" applyBorder="1" applyAlignment="1">
      <alignment vertical="top"/>
    </xf>
    <xf numFmtId="14" fontId="7" fillId="3" borderId="1" xfId="2" applyNumberFormat="1" applyFont="1" applyFill="1" applyBorder="1" applyAlignment="1">
      <alignment horizontal="center" vertical="center"/>
    </xf>
    <xf numFmtId="4" fontId="7" fillId="3" borderId="1" xfId="2" applyNumberFormat="1" applyFont="1" applyFill="1" applyBorder="1" applyAlignment="1">
      <alignment vertical="top"/>
    </xf>
    <xf numFmtId="0" fontId="8" fillId="0" borderId="1" xfId="0" applyFont="1" applyBorder="1"/>
    <xf numFmtId="1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/>
    <xf numFmtId="0" fontId="7" fillId="3" borderId="1" xfId="0" applyFont="1" applyFill="1" applyBorder="1" applyAlignment="1">
      <alignment vertical="top"/>
    </xf>
    <xf numFmtId="14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vertical="top"/>
    </xf>
    <xf numFmtId="0" fontId="7" fillId="2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vertical="top"/>
    </xf>
    <xf numFmtId="164" fontId="7" fillId="4" borderId="1" xfId="0" applyNumberFormat="1" applyFont="1" applyFill="1" applyBorder="1" applyAlignment="1">
      <alignment vertical="top"/>
    </xf>
    <xf numFmtId="0" fontId="0" fillId="4" borderId="1" xfId="0" applyFill="1" applyBorder="1" applyAlignment="1">
      <alignment vertical="top"/>
    </xf>
    <xf numFmtId="4" fontId="7" fillId="4" borderId="1" xfId="0" applyNumberFormat="1" applyFont="1" applyFill="1" applyBorder="1" applyAlignment="1">
      <alignment vertical="top"/>
    </xf>
    <xf numFmtId="4" fontId="0" fillId="4" borderId="0" xfId="0" applyNumberFormat="1" applyFill="1"/>
    <xf numFmtId="0" fontId="0" fillId="4" borderId="0" xfId="0" applyFill="1"/>
    <xf numFmtId="164" fontId="7" fillId="3" borderId="1" xfId="0" applyNumberFormat="1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164" fontId="8" fillId="3" borderId="1" xfId="0" applyNumberFormat="1" applyFont="1" applyFill="1" applyBorder="1" applyAlignment="1">
      <alignment vertical="top"/>
    </xf>
    <xf numFmtId="4" fontId="8" fillId="3" borderId="1" xfId="0" applyNumberFormat="1" applyFont="1" applyFill="1" applyBorder="1" applyAlignment="1">
      <alignment vertical="top"/>
    </xf>
    <xf numFmtId="164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164" fontId="5" fillId="3" borderId="1" xfId="0" applyNumberFormat="1" applyFont="1" applyFill="1" applyBorder="1" applyAlignment="1">
      <alignment vertical="top" wrapText="1"/>
    </xf>
    <xf numFmtId="4" fontId="5" fillId="3" borderId="1" xfId="0" applyNumberFormat="1" applyFont="1" applyFill="1" applyBorder="1" applyAlignment="1">
      <alignment vertical="top" wrapText="1"/>
    </xf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4" fontId="2" fillId="0" borderId="1" xfId="0" applyNumberFormat="1" applyFont="1" applyBorder="1"/>
    <xf numFmtId="0" fontId="0" fillId="0" borderId="1" xfId="0" applyBorder="1" applyAlignment="1">
      <alignment horizontal="center"/>
    </xf>
    <xf numFmtId="4" fontId="0" fillId="4" borderId="1" xfId="0" applyNumberFormat="1" applyFill="1" applyBorder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top"/>
    </xf>
    <xf numFmtId="4" fontId="0" fillId="0" borderId="1" xfId="0" applyNumberFormat="1" applyFill="1" applyBorder="1"/>
    <xf numFmtId="4" fontId="7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0" fontId="9" fillId="0" borderId="1" xfId="0" applyFont="1" applyFill="1" applyBorder="1" applyAlignment="1">
      <alignment horizontal="right" vertical="top"/>
    </xf>
    <xf numFmtId="4" fontId="2" fillId="0" borderId="1" xfId="0" applyNumberFormat="1" applyFont="1" applyBorder="1" applyAlignment="1">
      <alignment horizontal="right"/>
    </xf>
    <xf numFmtId="0" fontId="7" fillId="4" borderId="2" xfId="0" applyFont="1" applyFill="1" applyBorder="1" applyAlignment="1">
      <alignment vertical="top"/>
    </xf>
    <xf numFmtId="164" fontId="7" fillId="4" borderId="2" xfId="0" applyNumberFormat="1" applyFont="1" applyFill="1" applyBorder="1" applyAlignment="1">
      <alignment vertical="top"/>
    </xf>
    <xf numFmtId="4" fontId="7" fillId="4" borderId="2" xfId="0" applyNumberFormat="1" applyFont="1" applyFill="1" applyBorder="1" applyAlignment="1">
      <alignment vertical="top"/>
    </xf>
    <xf numFmtId="0" fontId="7" fillId="3" borderId="2" xfId="0" applyFont="1" applyFill="1" applyBorder="1" applyAlignment="1">
      <alignment vertical="top"/>
    </xf>
    <xf numFmtId="164" fontId="7" fillId="3" borderId="2" xfId="0" applyNumberFormat="1" applyFont="1" applyFill="1" applyBorder="1" applyAlignment="1">
      <alignment vertical="top"/>
    </xf>
    <xf numFmtId="4" fontId="7" fillId="3" borderId="2" xfId="0" applyNumberFormat="1" applyFont="1" applyFill="1" applyBorder="1" applyAlignment="1">
      <alignment vertical="top"/>
    </xf>
    <xf numFmtId="0" fontId="0" fillId="3" borderId="2" xfId="0" applyFill="1" applyBorder="1" applyAlignment="1">
      <alignment vertical="top"/>
    </xf>
  </cellXfs>
  <cellStyles count="3">
    <cellStyle name="Normal" xfId="0" builtinId="0"/>
    <cellStyle name="Normal 2" xfId="2" xr:uid="{2A6CE70C-1D60-46DF-9B98-91242A876E4E}"/>
    <cellStyle name="Normal 3" xfId="1" xr:uid="{718D688D-575C-466E-8A56-B2F57BA7E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Mantenimiento</a:t>
            </a:r>
            <a:r>
              <a:rPr lang="es-MX" baseline="0"/>
              <a:t> Anual de Parques y Jardines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GRÁFICAS!$A$2:$A$6</c:f>
              <c:strCache>
                <c:ptCount val="5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</c:strCache>
            </c:strRef>
          </c:cat>
          <c:val>
            <c:numRef>
              <c:f>GRÁFICAS!$B$2:$B$6</c:f>
              <c:numCache>
                <c:formatCode>#,##0.00</c:formatCode>
                <c:ptCount val="5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20151184.129999995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E-4388-AB1E-3F259B6974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21031456"/>
        <c:axId val="821026464"/>
        <c:axId val="0"/>
      </c:bar3DChart>
      <c:catAx>
        <c:axId val="821031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1026464"/>
        <c:crosses val="autoZero"/>
        <c:auto val="1"/>
        <c:lblAlgn val="ctr"/>
        <c:lblOffset val="100"/>
        <c:noMultiLvlLbl val="0"/>
      </c:catAx>
      <c:valAx>
        <c:axId val="8210264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21031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Costo anual de</a:t>
            </a:r>
            <a:r>
              <a:rPr lang="es-MX" baseline="0"/>
              <a:t> limpieza del municipio 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GRÁFICAS!$B$33</c:f>
              <c:strCache>
                <c:ptCount val="1"/>
                <c:pt idx="0">
                  <c:v>Mantenimiento de Parques y Jardines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GRÁFICAS!$A$34:$A$38</c:f>
              <c:strCache>
                <c:ptCount val="5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</c:strCache>
            </c:strRef>
          </c:cat>
          <c:val>
            <c:numRef>
              <c:f>GRÁFICAS!$B$34:$B$38</c:f>
              <c:numCache>
                <c:formatCode>#,##0.00</c:formatCode>
                <c:ptCount val="5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20151184.129999995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FB-4125-95CC-F5F236493885}"/>
            </c:ext>
          </c:extLst>
        </c:ser>
        <c:ser>
          <c:idx val="1"/>
          <c:order val="1"/>
          <c:tx>
            <c:strRef>
              <c:f>GRÁFICAS!$C$33</c:f>
              <c:strCache>
                <c:ptCount val="1"/>
                <c:pt idx="0">
                  <c:v>Servicio de Recolección y Disposición Final de Basura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GRÁFICAS!$A$34:$A$38</c:f>
              <c:strCache>
                <c:ptCount val="5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</c:strCache>
            </c:strRef>
          </c:cat>
          <c:val>
            <c:numRef>
              <c:f>GRÁFICAS!$C$34:$C$38</c:f>
              <c:numCache>
                <c:formatCode>#,##0.00</c:formatCode>
                <c:ptCount val="5"/>
                <c:pt idx="0">
                  <c:v>71833183.890000001</c:v>
                </c:pt>
                <c:pt idx="1">
                  <c:v>49680609.960000001</c:v>
                </c:pt>
                <c:pt idx="2">
                  <c:v>90946679.379999995</c:v>
                </c:pt>
                <c:pt idx="3">
                  <c:v>59286267.530000001</c:v>
                </c:pt>
                <c:pt idx="4">
                  <c:v>64020544.840000011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FB-4125-95CC-F5F23649388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9"/>
        <c:shape val="box"/>
        <c:axId val="821068064"/>
        <c:axId val="821072640"/>
        <c:axId val="0"/>
      </c:bar3DChart>
      <c:catAx>
        <c:axId val="821068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21072640"/>
        <c:crosses val="autoZero"/>
        <c:auto val="1"/>
        <c:lblAlgn val="ctr"/>
        <c:lblOffset val="100"/>
        <c:noMultiLvlLbl val="0"/>
      </c:catAx>
      <c:valAx>
        <c:axId val="82107264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82106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Mantenimiento de Parques y Jardines Enero a Agosto de2021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24"/>
              <c:layout>
                <c:manualLayout>
                  <c:x val="0"/>
                  <c:y val="-1.903251229328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34-4078-AB47-B612FDA2F7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GRÁFICAS!$A$50:$A$74</c:f>
              <c:strCache>
                <c:ptCount val="25"/>
                <c:pt idx="0">
                  <c:v>CAMIONERA DEL PACIFICO, S.A. DE C.V.</c:v>
                </c:pt>
                <c:pt idx="1">
                  <c:v>GALVEZ MEZA IVAN ROBERTO</c:v>
                </c:pt>
                <c:pt idx="2">
                  <c:v>LOPEZ VALDOVINOS IRAM ALBERTO</c:v>
                </c:pt>
                <c:pt idx="3">
                  <c:v>NAVA CERVANTES OSCAR GUILLERMO</c:v>
                </c:pt>
                <c:pt idx="4">
                  <c:v>MONTIEL CERRITOS JESUS ALBERTO</c:v>
                </c:pt>
                <c:pt idx="5">
                  <c:v>DELGADO LOPEZ PETER HUMBERTO</c:v>
                </c:pt>
                <c:pt idx="6">
                  <c:v>ARCE OCHOA REYNALDO</c:v>
                </c:pt>
                <c:pt idx="7">
                  <c:v>ISLAS HERNANDEZ ROSARIO JAVIER</c:v>
                </c:pt>
                <c:pt idx="8">
                  <c:v>YADIRA GUADALUPE GARCIA MELGAR</c:v>
                </c:pt>
                <c:pt idx="9">
                  <c:v>LIERA ESPINOZA BRENDA GUADALUPE</c:v>
                </c:pt>
                <c:pt idx="10">
                  <c:v>PROVEEDORA DE MATERIALES Y ACCESORIOS INDUSTRIALES S ADE CV</c:v>
                </c:pt>
                <c:pt idx="11">
                  <c:v>VERDUGO NAKASHIMA SERGIO</c:v>
                </c:pt>
                <c:pt idx="12">
                  <c:v>ROMERO VALDEZ JOSE GUADALUPE</c:v>
                </c:pt>
                <c:pt idx="13">
                  <c:v>ALONSO CORTES LUIS HUMBERTO</c:v>
                </c:pt>
                <c:pt idx="14">
                  <c:v>GUTIERREZ SANDOVAL GLENDY ANAHI</c:v>
                </c:pt>
                <c:pt idx="15">
                  <c:v>RUIZ LEYVA ANGEL ADRIAN</c:v>
                </c:pt>
                <c:pt idx="16">
                  <c:v>SERVICIOS INTEGRALES WALKIRIA S.C.</c:v>
                </c:pt>
                <c:pt idx="17">
                  <c:v>ISLAS GONZALEZ JUAN CARLOS</c:v>
                </c:pt>
                <c:pt idx="18">
                  <c:v>GARCIA MELGAR YADIRA GUADALUPE</c:v>
                </c:pt>
                <c:pt idx="19">
                  <c:v>RUIZ ANGULO JESUS ALBERTO</c:v>
                </c:pt>
                <c:pt idx="20">
                  <c:v>VALENZUELA GASTELUM GLORIA SOLEDAD</c:v>
                </c:pt>
                <c:pt idx="21">
                  <c:v>AMEZQUITA RIOS JESUS ALFONSO</c:v>
                </c:pt>
                <c:pt idx="22">
                  <c:v>FERRENOR SA DE C.V</c:v>
                </c:pt>
                <c:pt idx="23">
                  <c:v>ARMENTA VILLEGAS ENISE GUADALUPE</c:v>
                </c:pt>
                <c:pt idx="24">
                  <c:v>ELR CONSULTORIA Y ASESORIA INTEGRAL SC</c:v>
                </c:pt>
              </c:strCache>
            </c:strRef>
          </c:cat>
          <c:val>
            <c:numRef>
              <c:f>GRÁFICAS!$B$50:$B$74</c:f>
              <c:numCache>
                <c:formatCode>#,##0.00</c:formatCode>
                <c:ptCount val="25"/>
                <c:pt idx="0">
                  <c:v>3206.7</c:v>
                </c:pt>
                <c:pt idx="1">
                  <c:v>5873.68</c:v>
                </c:pt>
                <c:pt idx="2">
                  <c:v>46382.6</c:v>
                </c:pt>
                <c:pt idx="3">
                  <c:v>53360</c:v>
                </c:pt>
                <c:pt idx="4">
                  <c:v>79266.77</c:v>
                </c:pt>
                <c:pt idx="5">
                  <c:v>84912</c:v>
                </c:pt>
                <c:pt idx="6">
                  <c:v>92577.51</c:v>
                </c:pt>
                <c:pt idx="7">
                  <c:v>96860</c:v>
                </c:pt>
                <c:pt idx="8">
                  <c:v>133400</c:v>
                </c:pt>
                <c:pt idx="9">
                  <c:v>164720</c:v>
                </c:pt>
                <c:pt idx="10">
                  <c:v>240590.90999999997</c:v>
                </c:pt>
                <c:pt idx="11">
                  <c:v>305361.15000000002</c:v>
                </c:pt>
                <c:pt idx="12">
                  <c:v>640900</c:v>
                </c:pt>
                <c:pt idx="13">
                  <c:v>643731.56000000006</c:v>
                </c:pt>
                <c:pt idx="14">
                  <c:v>714529.14</c:v>
                </c:pt>
                <c:pt idx="15">
                  <c:v>774880</c:v>
                </c:pt>
                <c:pt idx="16">
                  <c:v>779520</c:v>
                </c:pt>
                <c:pt idx="17">
                  <c:v>970920</c:v>
                </c:pt>
                <c:pt idx="18">
                  <c:v>1255120</c:v>
                </c:pt>
                <c:pt idx="19">
                  <c:v>1378080</c:v>
                </c:pt>
                <c:pt idx="20">
                  <c:v>1931400</c:v>
                </c:pt>
                <c:pt idx="21">
                  <c:v>2234160</c:v>
                </c:pt>
                <c:pt idx="22">
                  <c:v>2265708.6199999996</c:v>
                </c:pt>
                <c:pt idx="23">
                  <c:v>2400739.98</c:v>
                </c:pt>
                <c:pt idx="24">
                  <c:v>2854983.51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4-4078-AB47-B612FDA2F7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17154639"/>
        <c:axId val="1617170863"/>
        <c:axId val="0"/>
      </c:bar3DChart>
      <c:catAx>
        <c:axId val="161715463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17170863"/>
        <c:crosses val="autoZero"/>
        <c:auto val="1"/>
        <c:lblAlgn val="ctr"/>
        <c:lblOffset val="100"/>
        <c:noMultiLvlLbl val="0"/>
      </c:catAx>
      <c:valAx>
        <c:axId val="1617170863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617154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1238249</xdr:colOff>
      <xdr:row>0</xdr:row>
      <xdr:rowOff>100012</xdr:rowOff>
    </xdr:from>
    <xdr:to>
      <xdr:col>11</xdr:col>
      <xdr:colOff>514349</xdr:colOff>
      <xdr:row>14</xdr:row>
      <xdr:rowOff>176212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3B01CC-DCD7-4D3F-9B2F-7E5373D80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9524</xdr:colOff>
      <xdr:row>21</xdr:row>
      <xdr:rowOff>157162</xdr:rowOff>
    </xdr:from>
    <xdr:to>
      <xdr:col>14</xdr:col>
      <xdr:colOff>571499</xdr:colOff>
      <xdr:row>39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69B3B5C-8BD8-43B5-BF3A-B4B4E07E83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238125</xdr:colOff>
      <xdr:row>47</xdr:row>
      <xdr:rowOff>157161</xdr:rowOff>
    </xdr:from>
    <xdr:to>
      <xdr:col>11</xdr:col>
      <xdr:colOff>704850</xdr:colOff>
      <xdr:row>79</xdr:row>
      <xdr:rowOff>66674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05A9ADA-D378-48FD-ADB6-FB9FA049C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85FDC-332A-469D-BFB6-A9DD4BE86F43}">
  <dimension ref="A1:E334"/>
  <sheetViews>
    <sheetView workbookViewId="0">
      <selection activeCell="G10" sqref="G10"/>
    </sheetView>
  </sheetViews>
  <sheetFormatPr baseColWidth="10" defaultRowHeight="15" x14ac:dyDescent="0.25"/>
  <cols>
    <col min="1" max="1" width="46.140625" customWidth="1"/>
    <col min="2" max="2" width="20.5703125" customWidth="1"/>
    <col min="3" max="3" width="59.28515625" customWidth="1"/>
    <col min="4" max="4" width="22.7109375" customWidth="1"/>
    <col min="5" max="5" width="20.140625" customWidth="1"/>
  </cols>
  <sheetData>
    <row r="1" spans="1:5" x14ac:dyDescent="0.25">
      <c r="A1" s="14" t="s">
        <v>78</v>
      </c>
      <c r="B1" s="14" t="s">
        <v>79</v>
      </c>
      <c r="C1" s="15" t="s">
        <v>80</v>
      </c>
      <c r="D1" s="14" t="s">
        <v>81</v>
      </c>
      <c r="E1" s="14" t="s">
        <v>82</v>
      </c>
    </row>
    <row r="2" spans="1:5" x14ac:dyDescent="0.25">
      <c r="A2" s="16" t="s">
        <v>151</v>
      </c>
      <c r="B2" s="50">
        <v>42818</v>
      </c>
      <c r="C2" s="16" t="s">
        <v>1</v>
      </c>
      <c r="D2" s="18">
        <v>6988.44</v>
      </c>
    </row>
    <row r="3" spans="1:5" x14ac:dyDescent="0.25">
      <c r="A3" s="16" t="s">
        <v>151</v>
      </c>
      <c r="B3" s="50">
        <v>42837</v>
      </c>
      <c r="C3" s="16" t="s">
        <v>1</v>
      </c>
      <c r="D3" s="18">
        <v>46197.3</v>
      </c>
    </row>
    <row r="4" spans="1:5" x14ac:dyDescent="0.25">
      <c r="A4" s="16" t="s">
        <v>151</v>
      </c>
      <c r="B4" s="50">
        <v>42825</v>
      </c>
      <c r="C4" s="16" t="s">
        <v>1</v>
      </c>
      <c r="D4" s="18">
        <v>2122.1999999999998</v>
      </c>
    </row>
    <row r="5" spans="1:5" x14ac:dyDescent="0.25">
      <c r="A5" s="16" t="s">
        <v>152</v>
      </c>
      <c r="B5" s="50">
        <v>42916</v>
      </c>
      <c r="C5" s="16" t="s">
        <v>1</v>
      </c>
      <c r="D5" s="18">
        <v>78240.539999999994</v>
      </c>
    </row>
    <row r="6" spans="1:5" x14ac:dyDescent="0.25">
      <c r="A6" s="16" t="s">
        <v>4</v>
      </c>
      <c r="B6" s="50">
        <v>42804</v>
      </c>
      <c r="C6" s="16" t="s">
        <v>1</v>
      </c>
      <c r="D6" s="18">
        <v>4060</v>
      </c>
    </row>
    <row r="7" spans="1:5" x14ac:dyDescent="0.25">
      <c r="A7" s="16" t="s">
        <v>4</v>
      </c>
      <c r="B7" s="50">
        <v>42804</v>
      </c>
      <c r="C7" s="16" t="s">
        <v>1</v>
      </c>
      <c r="D7" s="18">
        <v>2088</v>
      </c>
    </row>
    <row r="8" spans="1:5" x14ac:dyDescent="0.25">
      <c r="A8" s="16" t="s">
        <v>4</v>
      </c>
      <c r="B8" s="50">
        <v>42811</v>
      </c>
      <c r="C8" s="16" t="s">
        <v>1</v>
      </c>
      <c r="D8" s="18">
        <v>3480</v>
      </c>
    </row>
    <row r="9" spans="1:5" x14ac:dyDescent="0.25">
      <c r="A9" s="16" t="s">
        <v>4</v>
      </c>
      <c r="B9" s="50">
        <v>42811</v>
      </c>
      <c r="C9" s="16" t="s">
        <v>1</v>
      </c>
      <c r="D9" s="18">
        <v>42700</v>
      </c>
    </row>
    <row r="10" spans="1:5" x14ac:dyDescent="0.25">
      <c r="A10" s="16" t="s">
        <v>4</v>
      </c>
      <c r="B10" s="50">
        <v>42818</v>
      </c>
      <c r="C10" s="16" t="s">
        <v>1</v>
      </c>
      <c r="D10" s="18">
        <v>12296</v>
      </c>
    </row>
    <row r="11" spans="1:5" x14ac:dyDescent="0.25">
      <c r="A11" s="16" t="s">
        <v>4</v>
      </c>
      <c r="B11" s="50">
        <v>42832</v>
      </c>
      <c r="C11" s="16" t="s">
        <v>1</v>
      </c>
      <c r="D11" s="18">
        <v>174000</v>
      </c>
    </row>
    <row r="12" spans="1:5" x14ac:dyDescent="0.25">
      <c r="A12" s="16" t="s">
        <v>4</v>
      </c>
      <c r="B12" s="50">
        <v>42860</v>
      </c>
      <c r="C12" s="16" t="s">
        <v>1</v>
      </c>
      <c r="D12" s="18">
        <v>5104</v>
      </c>
    </row>
    <row r="13" spans="1:5" x14ac:dyDescent="0.25">
      <c r="A13" s="16" t="s">
        <v>4</v>
      </c>
      <c r="B13" s="50">
        <v>42860</v>
      </c>
      <c r="C13" s="16" t="s">
        <v>1</v>
      </c>
      <c r="D13" s="18">
        <v>32422</v>
      </c>
    </row>
    <row r="14" spans="1:5" x14ac:dyDescent="0.25">
      <c r="A14" s="16" t="s">
        <v>4</v>
      </c>
      <c r="B14" s="50">
        <v>42860</v>
      </c>
      <c r="C14" s="16" t="s">
        <v>1</v>
      </c>
      <c r="D14" s="18">
        <v>32514</v>
      </c>
    </row>
    <row r="15" spans="1:5" x14ac:dyDescent="0.25">
      <c r="A15" s="16" t="s">
        <v>4</v>
      </c>
      <c r="B15" s="50">
        <v>42867</v>
      </c>
      <c r="C15" s="16" t="s">
        <v>1</v>
      </c>
      <c r="D15" s="18">
        <v>8120</v>
      </c>
    </row>
    <row r="16" spans="1:5" x14ac:dyDescent="0.25">
      <c r="A16" s="16" t="s">
        <v>4</v>
      </c>
      <c r="B16" s="50">
        <v>42867</v>
      </c>
      <c r="C16" s="16" t="s">
        <v>1</v>
      </c>
      <c r="D16" s="18">
        <v>9512</v>
      </c>
    </row>
    <row r="17" spans="1:4" x14ac:dyDescent="0.25">
      <c r="A17" s="16" t="s">
        <v>4</v>
      </c>
      <c r="B17" s="50">
        <v>42881</v>
      </c>
      <c r="C17" s="16" t="s">
        <v>1</v>
      </c>
      <c r="D17" s="18">
        <v>5925</v>
      </c>
    </row>
    <row r="18" spans="1:4" x14ac:dyDescent="0.25">
      <c r="A18" s="16" t="s">
        <v>4</v>
      </c>
      <c r="B18" s="50">
        <v>42888</v>
      </c>
      <c r="C18" s="16" t="s">
        <v>1</v>
      </c>
      <c r="D18" s="18">
        <v>9512</v>
      </c>
    </row>
    <row r="19" spans="1:4" x14ac:dyDescent="0.25">
      <c r="A19" s="16" t="s">
        <v>4</v>
      </c>
      <c r="B19" s="50">
        <v>42895</v>
      </c>
      <c r="C19" s="16" t="s">
        <v>1</v>
      </c>
      <c r="D19" s="18">
        <v>3310</v>
      </c>
    </row>
    <row r="20" spans="1:4" x14ac:dyDescent="0.25">
      <c r="A20" s="16" t="s">
        <v>4</v>
      </c>
      <c r="B20" s="50">
        <v>42895</v>
      </c>
      <c r="C20" s="16" t="s">
        <v>1</v>
      </c>
      <c r="D20" s="18">
        <v>43395.6</v>
      </c>
    </row>
    <row r="21" spans="1:4" x14ac:dyDescent="0.25">
      <c r="A21" s="16" t="s">
        <v>4</v>
      </c>
      <c r="B21" s="50">
        <v>42902</v>
      </c>
      <c r="C21" s="16" t="s">
        <v>1</v>
      </c>
      <c r="D21" s="18">
        <v>1786.4</v>
      </c>
    </row>
    <row r="22" spans="1:4" x14ac:dyDescent="0.25">
      <c r="A22" s="16" t="s">
        <v>4</v>
      </c>
      <c r="B22" s="50">
        <v>42902</v>
      </c>
      <c r="C22" s="16" t="s">
        <v>1</v>
      </c>
      <c r="D22" s="18">
        <v>19580.8</v>
      </c>
    </row>
    <row r="23" spans="1:4" x14ac:dyDescent="0.25">
      <c r="A23" s="16" t="s">
        <v>4</v>
      </c>
      <c r="B23" s="50">
        <v>42902</v>
      </c>
      <c r="C23" s="16" t="s">
        <v>1</v>
      </c>
      <c r="D23" s="18">
        <v>34900</v>
      </c>
    </row>
    <row r="24" spans="1:4" x14ac:dyDescent="0.25">
      <c r="A24" s="16" t="s">
        <v>4</v>
      </c>
      <c r="B24" s="50">
        <v>42909</v>
      </c>
      <c r="C24" s="16" t="s">
        <v>1</v>
      </c>
      <c r="D24" s="18">
        <v>71200.800000000003</v>
      </c>
    </row>
    <row r="25" spans="1:4" x14ac:dyDescent="0.25">
      <c r="A25" s="16" t="s">
        <v>4</v>
      </c>
      <c r="B25" s="50">
        <v>42937</v>
      </c>
      <c r="C25" s="51" t="s">
        <v>1</v>
      </c>
      <c r="D25" s="18">
        <v>1650</v>
      </c>
    </row>
    <row r="26" spans="1:4" x14ac:dyDescent="0.25">
      <c r="A26" s="16" t="s">
        <v>4</v>
      </c>
      <c r="B26" s="50">
        <v>42958</v>
      </c>
      <c r="C26" s="51" t="s">
        <v>1</v>
      </c>
      <c r="D26" s="18">
        <v>5000</v>
      </c>
    </row>
    <row r="27" spans="1:4" x14ac:dyDescent="0.25">
      <c r="A27" s="16" t="s">
        <v>4</v>
      </c>
      <c r="B27" s="50">
        <v>42982</v>
      </c>
      <c r="C27" s="51" t="s">
        <v>1</v>
      </c>
      <c r="D27" s="18">
        <v>1885</v>
      </c>
    </row>
    <row r="28" spans="1:4" x14ac:dyDescent="0.25">
      <c r="A28" s="16" t="s">
        <v>4</v>
      </c>
      <c r="B28" s="50">
        <v>42982</v>
      </c>
      <c r="C28" s="51" t="s">
        <v>1</v>
      </c>
      <c r="D28" s="18">
        <v>2360.6</v>
      </c>
    </row>
    <row r="29" spans="1:4" x14ac:dyDescent="0.25">
      <c r="A29" s="16" t="s">
        <v>4</v>
      </c>
      <c r="B29" s="50">
        <v>42982</v>
      </c>
      <c r="C29" s="51" t="s">
        <v>1</v>
      </c>
      <c r="D29" s="18">
        <v>3580</v>
      </c>
    </row>
    <row r="30" spans="1:4" x14ac:dyDescent="0.25">
      <c r="A30" s="16" t="s">
        <v>4</v>
      </c>
      <c r="B30" s="50">
        <v>42982</v>
      </c>
      <c r="C30" s="51" t="s">
        <v>1</v>
      </c>
      <c r="D30" s="18">
        <v>7362.52</v>
      </c>
    </row>
    <row r="31" spans="1:4" x14ac:dyDescent="0.25">
      <c r="A31" s="16" t="s">
        <v>4</v>
      </c>
      <c r="B31" s="50">
        <v>42982</v>
      </c>
      <c r="C31" s="51" t="s">
        <v>1</v>
      </c>
      <c r="D31" s="18">
        <v>9570</v>
      </c>
    </row>
    <row r="32" spans="1:4" x14ac:dyDescent="0.25">
      <c r="A32" s="16" t="s">
        <v>4</v>
      </c>
      <c r="B32" s="50">
        <v>42986</v>
      </c>
      <c r="C32" s="51" t="s">
        <v>1</v>
      </c>
      <c r="D32" s="18">
        <v>8819.2000000000007</v>
      </c>
    </row>
    <row r="33" spans="1:4" x14ac:dyDescent="0.25">
      <c r="A33" s="16" t="s">
        <v>4</v>
      </c>
      <c r="B33" s="50">
        <v>42986</v>
      </c>
      <c r="C33" s="51" t="s">
        <v>1</v>
      </c>
      <c r="D33" s="18">
        <v>9720.7999999999993</v>
      </c>
    </row>
    <row r="34" spans="1:4" x14ac:dyDescent="0.25">
      <c r="A34" s="52" t="s">
        <v>4</v>
      </c>
      <c r="B34" s="53">
        <v>43021</v>
      </c>
      <c r="C34" s="52" t="s">
        <v>1</v>
      </c>
      <c r="D34" s="54">
        <v>9790.4</v>
      </c>
    </row>
    <row r="35" spans="1:4" x14ac:dyDescent="0.25">
      <c r="A35" s="52" t="s">
        <v>4</v>
      </c>
      <c r="B35" s="53">
        <v>43021</v>
      </c>
      <c r="C35" s="52" t="s">
        <v>1</v>
      </c>
      <c r="D35" s="54">
        <v>17481.2</v>
      </c>
    </row>
    <row r="36" spans="1:4" x14ac:dyDescent="0.25">
      <c r="A36" s="52" t="s">
        <v>4</v>
      </c>
      <c r="B36" s="53">
        <v>43035</v>
      </c>
      <c r="C36" s="52" t="s">
        <v>1</v>
      </c>
      <c r="D36" s="54">
        <v>16500</v>
      </c>
    </row>
    <row r="37" spans="1:4" x14ac:dyDescent="0.25">
      <c r="A37" s="52" t="s">
        <v>4</v>
      </c>
      <c r="B37" s="53">
        <v>43035</v>
      </c>
      <c r="C37" s="52" t="s">
        <v>1</v>
      </c>
      <c r="D37" s="54">
        <v>43384</v>
      </c>
    </row>
    <row r="38" spans="1:4" x14ac:dyDescent="0.25">
      <c r="A38" s="52" t="s">
        <v>4</v>
      </c>
      <c r="B38" s="53">
        <v>43035</v>
      </c>
      <c r="C38" s="52" t="s">
        <v>1</v>
      </c>
      <c r="D38" s="54">
        <v>48650.400000000001</v>
      </c>
    </row>
    <row r="39" spans="1:4" x14ac:dyDescent="0.25">
      <c r="A39" s="52" t="s">
        <v>4</v>
      </c>
      <c r="B39" s="53">
        <v>43056</v>
      </c>
      <c r="C39" s="52" t="s">
        <v>1</v>
      </c>
      <c r="D39" s="54">
        <v>19580.8</v>
      </c>
    </row>
    <row r="40" spans="1:4" x14ac:dyDescent="0.25">
      <c r="A40" s="52" t="s">
        <v>4</v>
      </c>
      <c r="B40" s="53">
        <v>43056</v>
      </c>
      <c r="C40" s="52" t="s">
        <v>1</v>
      </c>
      <c r="D40" s="54">
        <v>22782.400000000001</v>
      </c>
    </row>
    <row r="41" spans="1:4" x14ac:dyDescent="0.25">
      <c r="A41" s="52" t="s">
        <v>4</v>
      </c>
      <c r="B41" s="53">
        <v>43084</v>
      </c>
      <c r="C41" s="52" t="s">
        <v>1</v>
      </c>
      <c r="D41" s="54">
        <v>10550</v>
      </c>
    </row>
    <row r="42" spans="1:4" x14ac:dyDescent="0.25">
      <c r="A42" s="52" t="s">
        <v>4</v>
      </c>
      <c r="B42" s="53">
        <v>43088</v>
      </c>
      <c r="C42" s="52" t="s">
        <v>1</v>
      </c>
      <c r="D42" s="54">
        <v>27410.799999999999</v>
      </c>
    </row>
    <row r="43" spans="1:4" x14ac:dyDescent="0.25">
      <c r="A43" s="52" t="s">
        <v>4</v>
      </c>
      <c r="B43" s="53">
        <v>43088</v>
      </c>
      <c r="C43" s="52" t="s">
        <v>1</v>
      </c>
      <c r="D43" s="54">
        <v>29040.400000000001</v>
      </c>
    </row>
    <row r="44" spans="1:4" x14ac:dyDescent="0.25">
      <c r="A44" s="52" t="s">
        <v>4</v>
      </c>
      <c r="B44" s="53">
        <v>43088</v>
      </c>
      <c r="C44" s="52" t="s">
        <v>1</v>
      </c>
      <c r="D44" s="54">
        <v>33000</v>
      </c>
    </row>
    <row r="45" spans="1:4" x14ac:dyDescent="0.25">
      <c r="A45" s="52" t="s">
        <v>4</v>
      </c>
      <c r="B45" s="53">
        <v>43089</v>
      </c>
      <c r="C45" s="52" t="s">
        <v>1</v>
      </c>
      <c r="D45" s="54">
        <v>11000</v>
      </c>
    </row>
    <row r="46" spans="1:4" x14ac:dyDescent="0.25">
      <c r="A46" s="52" t="s">
        <v>4</v>
      </c>
      <c r="B46" s="53">
        <v>43089</v>
      </c>
      <c r="C46" s="52" t="s">
        <v>1</v>
      </c>
      <c r="D46" s="54">
        <v>117000</v>
      </c>
    </row>
    <row r="47" spans="1:4" x14ac:dyDescent="0.25">
      <c r="A47" s="52" t="s">
        <v>4</v>
      </c>
      <c r="B47" s="53">
        <v>43097</v>
      </c>
      <c r="C47" s="52" t="s">
        <v>1</v>
      </c>
      <c r="D47" s="54">
        <v>59120.800000000003</v>
      </c>
    </row>
    <row r="48" spans="1:4" x14ac:dyDescent="0.25">
      <c r="A48" s="52" t="s">
        <v>4</v>
      </c>
      <c r="B48" s="53">
        <v>43097</v>
      </c>
      <c r="C48" s="52" t="s">
        <v>1</v>
      </c>
      <c r="D48" s="54">
        <v>196500</v>
      </c>
    </row>
    <row r="49" spans="1:4" x14ac:dyDescent="0.25">
      <c r="A49" s="52" t="s">
        <v>153</v>
      </c>
      <c r="B49" s="53">
        <v>43084</v>
      </c>
      <c r="C49" s="52" t="s">
        <v>1</v>
      </c>
      <c r="D49" s="54">
        <v>45936</v>
      </c>
    </row>
    <row r="50" spans="1:4" x14ac:dyDescent="0.25">
      <c r="A50" s="16" t="s">
        <v>154</v>
      </c>
      <c r="B50" s="50">
        <v>42804</v>
      </c>
      <c r="C50" s="16" t="s">
        <v>1</v>
      </c>
      <c r="D50" s="18">
        <v>14616</v>
      </c>
    </row>
    <row r="51" spans="1:4" x14ac:dyDescent="0.25">
      <c r="A51" s="16" t="s">
        <v>155</v>
      </c>
      <c r="B51" s="50">
        <v>42909</v>
      </c>
      <c r="C51" s="16" t="s">
        <v>1</v>
      </c>
      <c r="D51" s="18">
        <v>3132</v>
      </c>
    </row>
    <row r="52" spans="1:4" x14ac:dyDescent="0.25">
      <c r="A52" s="52" t="s">
        <v>156</v>
      </c>
      <c r="B52" s="53">
        <v>43098</v>
      </c>
      <c r="C52" s="52" t="s">
        <v>1</v>
      </c>
      <c r="D52" s="54">
        <v>4384.8</v>
      </c>
    </row>
    <row r="53" spans="1:4" x14ac:dyDescent="0.25">
      <c r="A53" s="16" t="s">
        <v>157</v>
      </c>
      <c r="B53" s="50">
        <v>42742</v>
      </c>
      <c r="C53" s="16" t="s">
        <v>1</v>
      </c>
      <c r="D53" s="18">
        <v>19800</v>
      </c>
    </row>
    <row r="54" spans="1:4" x14ac:dyDescent="0.25">
      <c r="A54" s="16" t="s">
        <v>157</v>
      </c>
      <c r="B54" s="50">
        <v>42754</v>
      </c>
      <c r="C54" s="16" t="s">
        <v>1</v>
      </c>
      <c r="D54" s="18">
        <v>15840</v>
      </c>
    </row>
    <row r="55" spans="1:4" x14ac:dyDescent="0.25">
      <c r="A55" s="52" t="s">
        <v>158</v>
      </c>
      <c r="B55" s="53">
        <v>43098</v>
      </c>
      <c r="C55" s="52" t="s">
        <v>1</v>
      </c>
      <c r="D55" s="54">
        <v>1992.18</v>
      </c>
    </row>
    <row r="56" spans="1:4" x14ac:dyDescent="0.25">
      <c r="A56" s="16" t="s">
        <v>15</v>
      </c>
      <c r="B56" s="50">
        <v>42769</v>
      </c>
      <c r="C56" s="16" t="s">
        <v>1</v>
      </c>
      <c r="D56" s="18">
        <v>9450</v>
      </c>
    </row>
    <row r="57" spans="1:4" x14ac:dyDescent="0.25">
      <c r="A57" s="16" t="s">
        <v>15</v>
      </c>
      <c r="B57" s="50">
        <v>42818</v>
      </c>
      <c r="C57" s="16" t="s">
        <v>1</v>
      </c>
      <c r="D57" s="18">
        <v>15750</v>
      </c>
    </row>
    <row r="58" spans="1:4" x14ac:dyDescent="0.25">
      <c r="A58" s="16" t="s">
        <v>15</v>
      </c>
      <c r="B58" s="50">
        <v>42818</v>
      </c>
      <c r="C58" s="16" t="s">
        <v>1</v>
      </c>
      <c r="D58" s="18">
        <v>3150</v>
      </c>
    </row>
    <row r="59" spans="1:4" x14ac:dyDescent="0.25">
      <c r="A59" s="16" t="s">
        <v>15</v>
      </c>
      <c r="B59" s="50">
        <v>42860</v>
      </c>
      <c r="C59" s="16" t="s">
        <v>1</v>
      </c>
      <c r="D59" s="18">
        <v>12600</v>
      </c>
    </row>
    <row r="60" spans="1:4" x14ac:dyDescent="0.25">
      <c r="A60" s="16" t="s">
        <v>15</v>
      </c>
      <c r="B60" s="50">
        <v>42867</v>
      </c>
      <c r="C60" s="16" t="s">
        <v>1</v>
      </c>
      <c r="D60" s="18">
        <v>5175</v>
      </c>
    </row>
    <row r="61" spans="1:4" x14ac:dyDescent="0.25">
      <c r="A61" s="16" t="s">
        <v>15</v>
      </c>
      <c r="B61" s="50">
        <v>42902</v>
      </c>
      <c r="C61" s="16" t="s">
        <v>1</v>
      </c>
      <c r="D61" s="18">
        <v>5175</v>
      </c>
    </row>
    <row r="62" spans="1:4" x14ac:dyDescent="0.25">
      <c r="A62" s="16" t="s">
        <v>15</v>
      </c>
      <c r="B62" s="50">
        <v>42909</v>
      </c>
      <c r="C62" s="16" t="s">
        <v>1</v>
      </c>
      <c r="D62" s="18">
        <v>25200</v>
      </c>
    </row>
    <row r="63" spans="1:4" x14ac:dyDescent="0.25">
      <c r="A63" s="16" t="s">
        <v>15</v>
      </c>
      <c r="B63" s="50">
        <v>42937</v>
      </c>
      <c r="C63" s="51" t="s">
        <v>1</v>
      </c>
      <c r="D63" s="18">
        <v>25200</v>
      </c>
    </row>
    <row r="64" spans="1:4" x14ac:dyDescent="0.25">
      <c r="A64" s="16" t="s">
        <v>15</v>
      </c>
      <c r="B64" s="50">
        <v>42965</v>
      </c>
      <c r="C64" s="51" t="s">
        <v>1</v>
      </c>
      <c r="D64" s="18">
        <v>945</v>
      </c>
    </row>
    <row r="65" spans="1:4" x14ac:dyDescent="0.25">
      <c r="A65" s="16" t="s">
        <v>15</v>
      </c>
      <c r="B65" s="50">
        <v>42982</v>
      </c>
      <c r="C65" s="51" t="s">
        <v>1</v>
      </c>
      <c r="D65" s="18">
        <v>26100</v>
      </c>
    </row>
    <row r="66" spans="1:4" x14ac:dyDescent="0.25">
      <c r="A66" s="52" t="s">
        <v>15</v>
      </c>
      <c r="B66" s="53">
        <v>43035</v>
      </c>
      <c r="C66" s="52" t="s">
        <v>1</v>
      </c>
      <c r="D66" s="54">
        <v>25200</v>
      </c>
    </row>
    <row r="67" spans="1:4" x14ac:dyDescent="0.25">
      <c r="A67" s="16" t="s">
        <v>23</v>
      </c>
      <c r="B67" s="50">
        <v>42923</v>
      </c>
      <c r="C67" s="51" t="s">
        <v>1</v>
      </c>
      <c r="D67" s="18">
        <v>11205.94</v>
      </c>
    </row>
    <row r="68" spans="1:4" x14ac:dyDescent="0.25">
      <c r="A68" s="16" t="s">
        <v>23</v>
      </c>
      <c r="B68" s="50">
        <v>42930</v>
      </c>
      <c r="C68" s="51" t="s">
        <v>1</v>
      </c>
      <c r="D68" s="18">
        <v>3861</v>
      </c>
    </row>
    <row r="69" spans="1:4" x14ac:dyDescent="0.25">
      <c r="A69" s="16" t="s">
        <v>23</v>
      </c>
      <c r="B69" s="50">
        <v>42930</v>
      </c>
      <c r="C69" s="51" t="s">
        <v>1</v>
      </c>
      <c r="D69" s="18">
        <v>11820</v>
      </c>
    </row>
    <row r="70" spans="1:4" x14ac:dyDescent="0.25">
      <c r="A70" s="16" t="s">
        <v>23</v>
      </c>
      <c r="B70" s="50">
        <v>42930</v>
      </c>
      <c r="C70" s="51" t="s">
        <v>1</v>
      </c>
      <c r="D70" s="18">
        <v>14166.35</v>
      </c>
    </row>
    <row r="71" spans="1:4" x14ac:dyDescent="0.25">
      <c r="A71" s="16" t="s">
        <v>23</v>
      </c>
      <c r="B71" s="50">
        <v>42944</v>
      </c>
      <c r="C71" s="51" t="s">
        <v>1</v>
      </c>
      <c r="D71" s="18">
        <v>72844</v>
      </c>
    </row>
    <row r="72" spans="1:4" x14ac:dyDescent="0.25">
      <c r="A72" s="16" t="s">
        <v>23</v>
      </c>
      <c r="B72" s="50">
        <v>42951</v>
      </c>
      <c r="C72" s="51" t="s">
        <v>1</v>
      </c>
      <c r="D72" s="18">
        <v>7355</v>
      </c>
    </row>
    <row r="73" spans="1:4" x14ac:dyDescent="0.25">
      <c r="A73" s="16" t="s">
        <v>23</v>
      </c>
      <c r="B73" s="50">
        <v>42965</v>
      </c>
      <c r="C73" s="51" t="s">
        <v>1</v>
      </c>
      <c r="D73" s="18">
        <v>7321</v>
      </c>
    </row>
    <row r="74" spans="1:4" x14ac:dyDescent="0.25">
      <c r="A74" s="16" t="s">
        <v>23</v>
      </c>
      <c r="B74" s="50">
        <v>42993</v>
      </c>
      <c r="C74" s="51" t="s">
        <v>1</v>
      </c>
      <c r="D74" s="18">
        <v>12960</v>
      </c>
    </row>
    <row r="75" spans="1:4" x14ac:dyDescent="0.25">
      <c r="A75" s="16" t="s">
        <v>23</v>
      </c>
      <c r="B75" s="50">
        <v>43000</v>
      </c>
      <c r="C75" s="51" t="s">
        <v>1</v>
      </c>
      <c r="D75" s="18">
        <v>754</v>
      </c>
    </row>
    <row r="76" spans="1:4" x14ac:dyDescent="0.25">
      <c r="A76" s="16" t="s">
        <v>23</v>
      </c>
      <c r="B76" s="50">
        <v>43007</v>
      </c>
      <c r="C76" s="51" t="s">
        <v>1</v>
      </c>
      <c r="D76" s="18">
        <v>700</v>
      </c>
    </row>
    <row r="77" spans="1:4" x14ac:dyDescent="0.25">
      <c r="A77" s="16" t="s">
        <v>23</v>
      </c>
      <c r="B77" s="50">
        <v>43007</v>
      </c>
      <c r="C77" s="51" t="s">
        <v>1</v>
      </c>
      <c r="D77" s="18">
        <v>9054</v>
      </c>
    </row>
    <row r="78" spans="1:4" x14ac:dyDescent="0.25">
      <c r="A78" s="16" t="s">
        <v>23</v>
      </c>
      <c r="B78" s="50">
        <v>43007</v>
      </c>
      <c r="C78" s="51" t="s">
        <v>1</v>
      </c>
      <c r="D78" s="18">
        <v>10122.549999999999</v>
      </c>
    </row>
    <row r="79" spans="1:4" x14ac:dyDescent="0.25">
      <c r="A79" s="16" t="s">
        <v>23</v>
      </c>
      <c r="B79" s="50">
        <v>43007</v>
      </c>
      <c r="C79" s="51" t="s">
        <v>1</v>
      </c>
      <c r="D79" s="18">
        <v>12900.08</v>
      </c>
    </row>
    <row r="80" spans="1:4" x14ac:dyDescent="0.25">
      <c r="A80" s="16" t="s">
        <v>23</v>
      </c>
      <c r="B80" s="50">
        <v>43007</v>
      </c>
      <c r="C80" s="51" t="s">
        <v>1</v>
      </c>
      <c r="D80" s="18">
        <v>18060</v>
      </c>
    </row>
    <row r="81" spans="1:4" x14ac:dyDescent="0.25">
      <c r="A81" s="16" t="s">
        <v>23</v>
      </c>
      <c r="B81" s="50">
        <v>43007</v>
      </c>
      <c r="C81" s="51" t="s">
        <v>1</v>
      </c>
      <c r="D81" s="18">
        <v>33600</v>
      </c>
    </row>
    <row r="82" spans="1:4" x14ac:dyDescent="0.25">
      <c r="A82" s="16" t="s">
        <v>23</v>
      </c>
      <c r="B82" s="50">
        <v>43007</v>
      </c>
      <c r="C82" s="51" t="s">
        <v>1</v>
      </c>
      <c r="D82" s="18">
        <v>33600</v>
      </c>
    </row>
    <row r="83" spans="1:4" x14ac:dyDescent="0.25">
      <c r="A83" s="16" t="s">
        <v>23</v>
      </c>
      <c r="B83" s="50">
        <v>43007</v>
      </c>
      <c r="C83" s="51" t="s">
        <v>1</v>
      </c>
      <c r="D83" s="18">
        <v>33600</v>
      </c>
    </row>
    <row r="84" spans="1:4" x14ac:dyDescent="0.25">
      <c r="A84" s="52" t="s">
        <v>23</v>
      </c>
      <c r="B84" s="53">
        <v>43014</v>
      </c>
      <c r="C84" s="52" t="s">
        <v>1</v>
      </c>
      <c r="D84" s="54">
        <v>175367.5</v>
      </c>
    </row>
    <row r="85" spans="1:4" x14ac:dyDescent="0.25">
      <c r="A85" s="52" t="s">
        <v>23</v>
      </c>
      <c r="B85" s="53">
        <v>43028</v>
      </c>
      <c r="C85" s="52" t="s">
        <v>1</v>
      </c>
      <c r="D85" s="54">
        <v>573</v>
      </c>
    </row>
    <row r="86" spans="1:4" x14ac:dyDescent="0.25">
      <c r="A86" s="52" t="s">
        <v>23</v>
      </c>
      <c r="B86" s="53">
        <v>43028</v>
      </c>
      <c r="C86" s="52" t="s">
        <v>1</v>
      </c>
      <c r="D86" s="54">
        <v>730</v>
      </c>
    </row>
    <row r="87" spans="1:4" x14ac:dyDescent="0.25">
      <c r="A87" s="52" t="s">
        <v>23</v>
      </c>
      <c r="B87" s="53">
        <v>43028</v>
      </c>
      <c r="C87" s="52" t="s">
        <v>1</v>
      </c>
      <c r="D87" s="54">
        <v>1660</v>
      </c>
    </row>
    <row r="88" spans="1:4" x14ac:dyDescent="0.25">
      <c r="A88" s="52" t="s">
        <v>23</v>
      </c>
      <c r="B88" s="53">
        <v>43028</v>
      </c>
      <c r="C88" s="52" t="s">
        <v>1</v>
      </c>
      <c r="D88" s="54">
        <v>2520</v>
      </c>
    </row>
    <row r="89" spans="1:4" x14ac:dyDescent="0.25">
      <c r="A89" s="52" t="s">
        <v>23</v>
      </c>
      <c r="B89" s="53">
        <v>43028</v>
      </c>
      <c r="C89" s="52" t="s">
        <v>1</v>
      </c>
      <c r="D89" s="54">
        <v>2520</v>
      </c>
    </row>
    <row r="90" spans="1:4" x14ac:dyDescent="0.25">
      <c r="A90" s="52" t="s">
        <v>23</v>
      </c>
      <c r="B90" s="53">
        <v>43028</v>
      </c>
      <c r="C90" s="52" t="s">
        <v>1</v>
      </c>
      <c r="D90" s="54">
        <v>4610</v>
      </c>
    </row>
    <row r="91" spans="1:4" x14ac:dyDescent="0.25">
      <c r="A91" s="52" t="s">
        <v>23</v>
      </c>
      <c r="B91" s="53">
        <v>43028</v>
      </c>
      <c r="C91" s="52" t="s">
        <v>1</v>
      </c>
      <c r="D91" s="54">
        <v>12960</v>
      </c>
    </row>
    <row r="92" spans="1:4" x14ac:dyDescent="0.25">
      <c r="A92" s="52" t="s">
        <v>23</v>
      </c>
      <c r="B92" s="53">
        <v>43028</v>
      </c>
      <c r="C92" s="52" t="s">
        <v>1</v>
      </c>
      <c r="D92" s="54">
        <v>30137</v>
      </c>
    </row>
    <row r="93" spans="1:4" x14ac:dyDescent="0.25">
      <c r="A93" s="52" t="s">
        <v>23</v>
      </c>
      <c r="B93" s="53">
        <v>43028</v>
      </c>
      <c r="C93" s="52" t="s">
        <v>1</v>
      </c>
      <c r="D93" s="54">
        <v>46566</v>
      </c>
    </row>
    <row r="94" spans="1:4" x14ac:dyDescent="0.25">
      <c r="A94" s="52" t="s">
        <v>23</v>
      </c>
      <c r="B94" s="53">
        <v>43035</v>
      </c>
      <c r="C94" s="52" t="s">
        <v>1</v>
      </c>
      <c r="D94" s="54">
        <v>1740</v>
      </c>
    </row>
    <row r="95" spans="1:4" x14ac:dyDescent="0.25">
      <c r="A95" s="52" t="s">
        <v>23</v>
      </c>
      <c r="B95" s="53">
        <v>43035</v>
      </c>
      <c r="C95" s="52" t="s">
        <v>1</v>
      </c>
      <c r="D95" s="54">
        <v>3100</v>
      </c>
    </row>
    <row r="96" spans="1:4" x14ac:dyDescent="0.25">
      <c r="A96" s="52" t="s">
        <v>23</v>
      </c>
      <c r="B96" s="53">
        <v>43035</v>
      </c>
      <c r="C96" s="52" t="s">
        <v>1</v>
      </c>
      <c r="D96" s="54">
        <v>3375</v>
      </c>
    </row>
    <row r="97" spans="1:4" x14ac:dyDescent="0.25">
      <c r="A97" s="52" t="s">
        <v>23</v>
      </c>
      <c r="B97" s="53">
        <v>43035</v>
      </c>
      <c r="C97" s="52" t="s">
        <v>1</v>
      </c>
      <c r="D97" s="54">
        <v>6750</v>
      </c>
    </row>
    <row r="98" spans="1:4" x14ac:dyDescent="0.25">
      <c r="A98" s="52" t="s">
        <v>23</v>
      </c>
      <c r="B98" s="53">
        <v>43035</v>
      </c>
      <c r="C98" s="52" t="s">
        <v>1</v>
      </c>
      <c r="D98" s="54">
        <v>13000</v>
      </c>
    </row>
    <row r="99" spans="1:4" x14ac:dyDescent="0.25">
      <c r="A99" s="52" t="s">
        <v>23</v>
      </c>
      <c r="B99" s="53">
        <v>43035</v>
      </c>
      <c r="C99" s="52" t="s">
        <v>1</v>
      </c>
      <c r="D99" s="54">
        <v>19046</v>
      </c>
    </row>
    <row r="100" spans="1:4" x14ac:dyDescent="0.25">
      <c r="A100" s="52" t="s">
        <v>23</v>
      </c>
      <c r="B100" s="53">
        <v>43035</v>
      </c>
      <c r="C100" s="52" t="s">
        <v>1</v>
      </c>
      <c r="D100" s="54">
        <v>72397.460000000006</v>
      </c>
    </row>
    <row r="101" spans="1:4" x14ac:dyDescent="0.25">
      <c r="A101" s="52" t="s">
        <v>23</v>
      </c>
      <c r="B101" s="53">
        <v>43042</v>
      </c>
      <c r="C101" s="52" t="s">
        <v>1</v>
      </c>
      <c r="D101" s="54">
        <v>4238</v>
      </c>
    </row>
    <row r="102" spans="1:4" x14ac:dyDescent="0.25">
      <c r="A102" s="52" t="s">
        <v>23</v>
      </c>
      <c r="B102" s="53">
        <v>43042</v>
      </c>
      <c r="C102" s="52" t="s">
        <v>1</v>
      </c>
      <c r="D102" s="54">
        <v>6000</v>
      </c>
    </row>
    <row r="103" spans="1:4" x14ac:dyDescent="0.25">
      <c r="A103" s="52" t="s">
        <v>23</v>
      </c>
      <c r="B103" s="53">
        <v>43042</v>
      </c>
      <c r="C103" s="52" t="s">
        <v>1</v>
      </c>
      <c r="D103" s="54">
        <v>19500</v>
      </c>
    </row>
    <row r="104" spans="1:4" x14ac:dyDescent="0.25">
      <c r="A104" s="52" t="s">
        <v>23</v>
      </c>
      <c r="B104" s="53">
        <v>43042</v>
      </c>
      <c r="C104" s="52" t="s">
        <v>1</v>
      </c>
      <c r="D104" s="54">
        <v>23825</v>
      </c>
    </row>
    <row r="105" spans="1:4" x14ac:dyDescent="0.25">
      <c r="A105" s="52" t="s">
        <v>23</v>
      </c>
      <c r="B105" s="53">
        <v>43042</v>
      </c>
      <c r="C105" s="52" t="s">
        <v>1</v>
      </c>
      <c r="D105" s="54">
        <v>25511</v>
      </c>
    </row>
    <row r="106" spans="1:4" x14ac:dyDescent="0.25">
      <c r="A106" s="52" t="s">
        <v>23</v>
      </c>
      <c r="B106" s="53">
        <v>43042</v>
      </c>
      <c r="C106" s="52" t="s">
        <v>1</v>
      </c>
      <c r="D106" s="54">
        <v>36900</v>
      </c>
    </row>
    <row r="107" spans="1:4" x14ac:dyDescent="0.25">
      <c r="A107" s="52" t="s">
        <v>23</v>
      </c>
      <c r="B107" s="53">
        <v>43056</v>
      </c>
      <c r="C107" s="52" t="s">
        <v>1</v>
      </c>
      <c r="D107" s="54">
        <v>23670</v>
      </c>
    </row>
    <row r="108" spans="1:4" x14ac:dyDescent="0.25">
      <c r="A108" s="52" t="s">
        <v>23</v>
      </c>
      <c r="B108" s="53">
        <v>43077</v>
      </c>
      <c r="C108" s="52" t="s">
        <v>1</v>
      </c>
      <c r="D108" s="54">
        <v>8414.94</v>
      </c>
    </row>
    <row r="109" spans="1:4" x14ac:dyDescent="0.25">
      <c r="A109" s="52" t="s">
        <v>23</v>
      </c>
      <c r="B109" s="53">
        <v>43077</v>
      </c>
      <c r="C109" s="52" t="s">
        <v>1</v>
      </c>
      <c r="D109" s="54">
        <v>23490</v>
      </c>
    </row>
    <row r="110" spans="1:4" x14ac:dyDescent="0.25">
      <c r="A110" s="52" t="s">
        <v>23</v>
      </c>
      <c r="B110" s="53">
        <v>43084</v>
      </c>
      <c r="C110" s="52" t="s">
        <v>1</v>
      </c>
      <c r="D110" s="54">
        <v>44050</v>
      </c>
    </row>
    <row r="111" spans="1:4" x14ac:dyDescent="0.25">
      <c r="A111" s="16" t="s">
        <v>159</v>
      </c>
      <c r="B111" s="50">
        <v>42776</v>
      </c>
      <c r="C111" s="16" t="s">
        <v>1</v>
      </c>
      <c r="D111" s="18">
        <v>1505</v>
      </c>
    </row>
    <row r="112" spans="1:4" x14ac:dyDescent="0.25">
      <c r="A112" s="16" t="s">
        <v>159</v>
      </c>
      <c r="B112" s="50">
        <v>42776</v>
      </c>
      <c r="C112" s="16" t="s">
        <v>1</v>
      </c>
      <c r="D112" s="18">
        <v>2355.6</v>
      </c>
    </row>
    <row r="113" spans="1:4" x14ac:dyDescent="0.25">
      <c r="A113" s="16" t="s">
        <v>159</v>
      </c>
      <c r="B113" s="50">
        <v>42790</v>
      </c>
      <c r="C113" s="16" t="s">
        <v>1</v>
      </c>
      <c r="D113" s="18">
        <v>29126</v>
      </c>
    </row>
    <row r="114" spans="1:4" x14ac:dyDescent="0.25">
      <c r="A114" s="16" t="s">
        <v>159</v>
      </c>
      <c r="B114" s="50">
        <v>42821</v>
      </c>
      <c r="C114" s="16" t="s">
        <v>1</v>
      </c>
      <c r="D114" s="18">
        <v>18830</v>
      </c>
    </row>
    <row r="115" spans="1:4" x14ac:dyDescent="0.25">
      <c r="A115" s="16" t="s">
        <v>159</v>
      </c>
      <c r="B115" s="50">
        <v>42821</v>
      </c>
      <c r="C115" s="16" t="s">
        <v>1</v>
      </c>
      <c r="D115" s="18">
        <v>5920</v>
      </c>
    </row>
    <row r="116" spans="1:4" x14ac:dyDescent="0.25">
      <c r="A116" s="16" t="s">
        <v>159</v>
      </c>
      <c r="B116" s="50">
        <v>42825</v>
      </c>
      <c r="C116" s="16" t="s">
        <v>1</v>
      </c>
      <c r="D116" s="18">
        <v>33200</v>
      </c>
    </row>
    <row r="117" spans="1:4" x14ac:dyDescent="0.25">
      <c r="A117" s="16" t="s">
        <v>159</v>
      </c>
      <c r="B117" s="50">
        <v>42825</v>
      </c>
      <c r="C117" s="16" t="s">
        <v>1</v>
      </c>
      <c r="D117" s="18">
        <v>3225</v>
      </c>
    </row>
    <row r="118" spans="1:4" x14ac:dyDescent="0.25">
      <c r="A118" s="16" t="s">
        <v>159</v>
      </c>
      <c r="B118" s="50">
        <v>42825</v>
      </c>
      <c r="C118" s="16" t="s">
        <v>1</v>
      </c>
      <c r="D118" s="18">
        <v>4300</v>
      </c>
    </row>
    <row r="119" spans="1:4" x14ac:dyDescent="0.25">
      <c r="A119" s="16" t="s">
        <v>159</v>
      </c>
      <c r="B119" s="50">
        <v>42832</v>
      </c>
      <c r="C119" s="16" t="s">
        <v>1</v>
      </c>
      <c r="D119" s="18">
        <v>900</v>
      </c>
    </row>
    <row r="120" spans="1:4" x14ac:dyDescent="0.25">
      <c r="A120" s="16" t="s">
        <v>159</v>
      </c>
      <c r="B120" s="50">
        <v>42832</v>
      </c>
      <c r="C120" s="16" t="s">
        <v>1</v>
      </c>
      <c r="D120" s="18">
        <v>16480</v>
      </c>
    </row>
    <row r="121" spans="1:4" x14ac:dyDescent="0.25">
      <c r="A121" s="16" t="s">
        <v>159</v>
      </c>
      <c r="B121" s="50">
        <v>42832</v>
      </c>
      <c r="C121" s="16" t="s">
        <v>1</v>
      </c>
      <c r="D121" s="18">
        <v>34090</v>
      </c>
    </row>
    <row r="122" spans="1:4" x14ac:dyDescent="0.25">
      <c r="A122" s="16" t="s">
        <v>159</v>
      </c>
      <c r="B122" s="50">
        <v>42853</v>
      </c>
      <c r="C122" s="16" t="s">
        <v>1</v>
      </c>
      <c r="D122" s="18">
        <v>4530</v>
      </c>
    </row>
    <row r="123" spans="1:4" x14ac:dyDescent="0.25">
      <c r="A123" s="16" t="s">
        <v>159</v>
      </c>
      <c r="B123" s="50">
        <v>42874</v>
      </c>
      <c r="C123" s="16" t="s">
        <v>1</v>
      </c>
      <c r="D123" s="18">
        <v>1150</v>
      </c>
    </row>
    <row r="124" spans="1:4" x14ac:dyDescent="0.25">
      <c r="A124" s="16" t="s">
        <v>159</v>
      </c>
      <c r="B124" s="50">
        <v>42874</v>
      </c>
      <c r="C124" s="16" t="s">
        <v>1</v>
      </c>
      <c r="D124" s="18">
        <v>2471</v>
      </c>
    </row>
    <row r="125" spans="1:4" x14ac:dyDescent="0.25">
      <c r="A125" s="16" t="s">
        <v>159</v>
      </c>
      <c r="B125" s="50">
        <v>42874</v>
      </c>
      <c r="C125" s="16" t="s">
        <v>1</v>
      </c>
      <c r="D125" s="18">
        <v>9610</v>
      </c>
    </row>
    <row r="126" spans="1:4" x14ac:dyDescent="0.25">
      <c r="A126" s="16" t="s">
        <v>159</v>
      </c>
      <c r="B126" s="50">
        <v>42874</v>
      </c>
      <c r="C126" s="16" t="s">
        <v>1</v>
      </c>
      <c r="D126" s="18">
        <v>21499.8</v>
      </c>
    </row>
    <row r="127" spans="1:4" x14ac:dyDescent="0.25">
      <c r="A127" s="16" t="s">
        <v>159</v>
      </c>
      <c r="B127" s="50">
        <v>42874</v>
      </c>
      <c r="C127" s="16" t="s">
        <v>1</v>
      </c>
      <c r="D127" s="18">
        <v>53627</v>
      </c>
    </row>
    <row r="128" spans="1:4" x14ac:dyDescent="0.25">
      <c r="A128" s="16" t="s">
        <v>159</v>
      </c>
      <c r="B128" s="50">
        <v>42874</v>
      </c>
      <c r="C128" s="16" t="s">
        <v>1</v>
      </c>
      <c r="D128" s="18">
        <v>63460</v>
      </c>
    </row>
    <row r="129" spans="1:4" x14ac:dyDescent="0.25">
      <c r="A129" s="16" t="s">
        <v>159</v>
      </c>
      <c r="B129" s="50">
        <v>42874</v>
      </c>
      <c r="C129" s="16" t="s">
        <v>1</v>
      </c>
      <c r="D129" s="18">
        <v>75003.02</v>
      </c>
    </row>
    <row r="130" spans="1:4" x14ac:dyDescent="0.25">
      <c r="A130" s="16" t="s">
        <v>159</v>
      </c>
      <c r="B130" s="50">
        <v>42881</v>
      </c>
      <c r="C130" s="16" t="s">
        <v>1</v>
      </c>
      <c r="D130" s="18">
        <v>1140</v>
      </c>
    </row>
    <row r="131" spans="1:4" x14ac:dyDescent="0.25">
      <c r="A131" s="16" t="s">
        <v>159</v>
      </c>
      <c r="B131" s="50">
        <v>42888</v>
      </c>
      <c r="C131" s="16" t="s">
        <v>1</v>
      </c>
      <c r="D131" s="18">
        <v>1549</v>
      </c>
    </row>
    <row r="132" spans="1:4" x14ac:dyDescent="0.25">
      <c r="A132" s="16" t="s">
        <v>159</v>
      </c>
      <c r="B132" s="50">
        <v>42888</v>
      </c>
      <c r="C132" s="16" t="s">
        <v>1</v>
      </c>
      <c r="D132" s="18">
        <v>9100</v>
      </c>
    </row>
    <row r="133" spans="1:4" x14ac:dyDescent="0.25">
      <c r="A133" s="16" t="s">
        <v>159</v>
      </c>
      <c r="B133" s="50">
        <v>42888</v>
      </c>
      <c r="C133" s="16" t="s">
        <v>1</v>
      </c>
      <c r="D133" s="18">
        <v>35504.5</v>
      </c>
    </row>
    <row r="134" spans="1:4" x14ac:dyDescent="0.25">
      <c r="A134" s="16" t="s">
        <v>159</v>
      </c>
      <c r="B134" s="50">
        <v>42895</v>
      </c>
      <c r="C134" s="16" t="s">
        <v>1</v>
      </c>
      <c r="D134" s="18">
        <v>56243</v>
      </c>
    </row>
    <row r="135" spans="1:4" x14ac:dyDescent="0.25">
      <c r="A135" s="16" t="s">
        <v>159</v>
      </c>
      <c r="B135" s="50">
        <v>42902</v>
      </c>
      <c r="C135" s="16" t="s">
        <v>1</v>
      </c>
      <c r="D135" s="18">
        <v>5708</v>
      </c>
    </row>
    <row r="136" spans="1:4" x14ac:dyDescent="0.25">
      <c r="A136" s="16" t="s">
        <v>159</v>
      </c>
      <c r="B136" s="50">
        <v>42916</v>
      </c>
      <c r="C136" s="16" t="s">
        <v>1</v>
      </c>
      <c r="D136" s="18">
        <v>2602</v>
      </c>
    </row>
    <row r="137" spans="1:4" x14ac:dyDescent="0.25">
      <c r="A137" s="16" t="s">
        <v>159</v>
      </c>
      <c r="B137" s="50">
        <v>42916</v>
      </c>
      <c r="C137" s="16" t="s">
        <v>1</v>
      </c>
      <c r="D137" s="18">
        <v>3116</v>
      </c>
    </row>
    <row r="138" spans="1:4" x14ac:dyDescent="0.25">
      <c r="A138" s="16" t="s">
        <v>159</v>
      </c>
      <c r="B138" s="50">
        <v>42916</v>
      </c>
      <c r="C138" s="16" t="s">
        <v>1</v>
      </c>
      <c r="D138" s="18">
        <v>4905</v>
      </c>
    </row>
    <row r="139" spans="1:4" x14ac:dyDescent="0.25">
      <c r="A139" s="16" t="s">
        <v>159</v>
      </c>
      <c r="B139" s="50">
        <v>42783</v>
      </c>
      <c r="C139" s="16" t="s">
        <v>1</v>
      </c>
      <c r="D139" s="18">
        <v>49184.24</v>
      </c>
    </row>
    <row r="140" spans="1:4" x14ac:dyDescent="0.25">
      <c r="A140" s="16" t="s">
        <v>159</v>
      </c>
      <c r="B140" s="50">
        <v>42804</v>
      </c>
      <c r="C140" s="16" t="s">
        <v>1</v>
      </c>
      <c r="D140" s="18">
        <v>25240</v>
      </c>
    </row>
    <row r="141" spans="1:4" x14ac:dyDescent="0.25">
      <c r="A141" s="16" t="s">
        <v>159</v>
      </c>
      <c r="B141" s="50">
        <v>42804</v>
      </c>
      <c r="C141" s="16" t="s">
        <v>1</v>
      </c>
      <c r="D141" s="18">
        <v>6090</v>
      </c>
    </row>
    <row r="142" spans="1:4" x14ac:dyDescent="0.25">
      <c r="A142" s="16" t="s">
        <v>159</v>
      </c>
      <c r="B142" s="50">
        <v>42804</v>
      </c>
      <c r="C142" s="16" t="s">
        <v>1</v>
      </c>
      <c r="D142" s="18">
        <v>18332.73</v>
      </c>
    </row>
    <row r="143" spans="1:4" x14ac:dyDescent="0.25">
      <c r="A143" s="16" t="s">
        <v>159</v>
      </c>
      <c r="B143" s="50">
        <v>42825</v>
      </c>
      <c r="C143" s="16" t="s">
        <v>1</v>
      </c>
      <c r="D143" s="18">
        <v>12890</v>
      </c>
    </row>
    <row r="144" spans="1:4" x14ac:dyDescent="0.25">
      <c r="A144" s="16" t="s">
        <v>159</v>
      </c>
      <c r="B144" s="50">
        <v>42825</v>
      </c>
      <c r="C144" s="16" t="s">
        <v>1</v>
      </c>
      <c r="D144" s="18">
        <v>31500</v>
      </c>
    </row>
    <row r="145" spans="1:4" x14ac:dyDescent="0.25">
      <c r="A145" s="16" t="s">
        <v>159</v>
      </c>
      <c r="B145" s="50">
        <v>42825</v>
      </c>
      <c r="C145" s="16" t="s">
        <v>1</v>
      </c>
      <c r="D145" s="18">
        <v>25860</v>
      </c>
    </row>
    <row r="146" spans="1:4" x14ac:dyDescent="0.25">
      <c r="A146" s="16" t="s">
        <v>35</v>
      </c>
      <c r="B146" s="50">
        <v>42769</v>
      </c>
      <c r="C146" s="16" t="s">
        <v>1</v>
      </c>
      <c r="D146" s="18">
        <v>523.16</v>
      </c>
    </row>
    <row r="147" spans="1:4" x14ac:dyDescent="0.25">
      <c r="A147" s="16" t="s">
        <v>35</v>
      </c>
      <c r="B147" s="50">
        <v>42790</v>
      </c>
      <c r="C147" s="16" t="s">
        <v>1</v>
      </c>
      <c r="D147" s="18">
        <v>1955.36</v>
      </c>
    </row>
    <row r="148" spans="1:4" x14ac:dyDescent="0.25">
      <c r="A148" s="16" t="s">
        <v>35</v>
      </c>
      <c r="B148" s="50">
        <v>42797</v>
      </c>
      <c r="C148" s="16" t="s">
        <v>1</v>
      </c>
      <c r="D148" s="18">
        <v>2204</v>
      </c>
    </row>
    <row r="149" spans="1:4" x14ac:dyDescent="0.25">
      <c r="A149" s="16" t="s">
        <v>35</v>
      </c>
      <c r="B149" s="50">
        <v>42797</v>
      </c>
      <c r="C149" s="16" t="s">
        <v>1</v>
      </c>
      <c r="D149" s="18">
        <v>6450</v>
      </c>
    </row>
    <row r="150" spans="1:4" x14ac:dyDescent="0.25">
      <c r="A150" s="16" t="s">
        <v>35</v>
      </c>
      <c r="B150" s="50">
        <v>42797</v>
      </c>
      <c r="C150" s="16" t="s">
        <v>1</v>
      </c>
      <c r="D150" s="18">
        <v>5950</v>
      </c>
    </row>
    <row r="151" spans="1:4" x14ac:dyDescent="0.25">
      <c r="A151" s="16" t="s">
        <v>35</v>
      </c>
      <c r="B151" s="50">
        <v>42811</v>
      </c>
      <c r="C151" s="16" t="s">
        <v>1</v>
      </c>
      <c r="D151" s="18">
        <v>20487.8</v>
      </c>
    </row>
    <row r="152" spans="1:4" x14ac:dyDescent="0.25">
      <c r="A152" s="16" t="s">
        <v>35</v>
      </c>
      <c r="B152" s="50">
        <v>42825</v>
      </c>
      <c r="C152" s="16" t="s">
        <v>1</v>
      </c>
      <c r="D152" s="18">
        <v>23524.799999999999</v>
      </c>
    </row>
    <row r="153" spans="1:4" x14ac:dyDescent="0.25">
      <c r="A153" s="16" t="s">
        <v>35</v>
      </c>
      <c r="B153" s="50">
        <v>42825</v>
      </c>
      <c r="C153" s="16" t="s">
        <v>1</v>
      </c>
      <c r="D153" s="18">
        <v>707.6</v>
      </c>
    </row>
    <row r="154" spans="1:4" x14ac:dyDescent="0.25">
      <c r="A154" s="16" t="s">
        <v>35</v>
      </c>
      <c r="B154" s="50">
        <v>42825</v>
      </c>
      <c r="C154" s="16" t="s">
        <v>1</v>
      </c>
      <c r="D154" s="18">
        <v>707.6</v>
      </c>
    </row>
    <row r="155" spans="1:4" x14ac:dyDescent="0.25">
      <c r="A155" s="16" t="s">
        <v>35</v>
      </c>
      <c r="B155" s="50">
        <v>42853</v>
      </c>
      <c r="C155" s="16" t="s">
        <v>1</v>
      </c>
      <c r="D155" s="18">
        <v>1925.99</v>
      </c>
    </row>
    <row r="156" spans="1:4" x14ac:dyDescent="0.25">
      <c r="A156" s="16" t="s">
        <v>35</v>
      </c>
      <c r="B156" s="50">
        <v>42853</v>
      </c>
      <c r="C156" s="16" t="s">
        <v>1</v>
      </c>
      <c r="D156" s="18">
        <v>2039.98</v>
      </c>
    </row>
    <row r="157" spans="1:4" x14ac:dyDescent="0.25">
      <c r="A157" s="16" t="s">
        <v>35</v>
      </c>
      <c r="B157" s="50">
        <v>42853</v>
      </c>
      <c r="C157" s="16" t="s">
        <v>1</v>
      </c>
      <c r="D157" s="18">
        <v>3807.12</v>
      </c>
    </row>
    <row r="158" spans="1:4" x14ac:dyDescent="0.25">
      <c r="A158" s="16" t="s">
        <v>35</v>
      </c>
      <c r="B158" s="50">
        <v>42853</v>
      </c>
      <c r="C158" s="16" t="s">
        <v>1</v>
      </c>
      <c r="D158" s="18">
        <v>5936.82</v>
      </c>
    </row>
    <row r="159" spans="1:4" x14ac:dyDescent="0.25">
      <c r="A159" s="16" t="s">
        <v>35</v>
      </c>
      <c r="B159" s="50">
        <v>42853</v>
      </c>
      <c r="C159" s="16" t="s">
        <v>1</v>
      </c>
      <c r="D159" s="18">
        <v>17333.91</v>
      </c>
    </row>
    <row r="160" spans="1:4" x14ac:dyDescent="0.25">
      <c r="A160" s="16" t="s">
        <v>35</v>
      </c>
      <c r="B160" s="50">
        <v>42860</v>
      </c>
      <c r="C160" s="16" t="s">
        <v>1</v>
      </c>
      <c r="D160" s="18">
        <v>603.20000000000005</v>
      </c>
    </row>
    <row r="161" spans="1:4" x14ac:dyDescent="0.25">
      <c r="A161" s="16" t="s">
        <v>35</v>
      </c>
      <c r="B161" s="50">
        <v>42860</v>
      </c>
      <c r="C161" s="16" t="s">
        <v>1</v>
      </c>
      <c r="D161" s="18">
        <v>2110</v>
      </c>
    </row>
    <row r="162" spans="1:4" x14ac:dyDescent="0.25">
      <c r="A162" s="16" t="s">
        <v>35</v>
      </c>
      <c r="B162" s="50">
        <v>42860</v>
      </c>
      <c r="C162" s="16" t="s">
        <v>1</v>
      </c>
      <c r="D162" s="18">
        <v>9901.76</v>
      </c>
    </row>
    <row r="163" spans="1:4" x14ac:dyDescent="0.25">
      <c r="A163" s="16" t="s">
        <v>35</v>
      </c>
      <c r="B163" s="50">
        <v>42867</v>
      </c>
      <c r="C163" s="16" t="s">
        <v>1</v>
      </c>
      <c r="D163" s="18">
        <v>5210</v>
      </c>
    </row>
    <row r="164" spans="1:4" x14ac:dyDescent="0.25">
      <c r="A164" s="16" t="s">
        <v>35</v>
      </c>
      <c r="B164" s="50">
        <v>42874</v>
      </c>
      <c r="C164" s="16" t="s">
        <v>1</v>
      </c>
      <c r="D164" s="18">
        <v>14768.36</v>
      </c>
    </row>
    <row r="165" spans="1:4" x14ac:dyDescent="0.25">
      <c r="A165" s="16" t="s">
        <v>35</v>
      </c>
      <c r="B165" s="50">
        <v>42881</v>
      </c>
      <c r="C165" s="16" t="s">
        <v>1</v>
      </c>
      <c r="D165" s="18">
        <v>1252.8</v>
      </c>
    </row>
    <row r="166" spans="1:4" x14ac:dyDescent="0.25">
      <c r="A166" s="16" t="s">
        <v>35</v>
      </c>
      <c r="B166" s="50">
        <v>42895</v>
      </c>
      <c r="C166" s="16" t="s">
        <v>1</v>
      </c>
      <c r="D166" s="18">
        <v>904.8</v>
      </c>
    </row>
    <row r="167" spans="1:4" x14ac:dyDescent="0.25">
      <c r="A167" s="16" t="s">
        <v>35</v>
      </c>
      <c r="B167" s="50">
        <v>42895</v>
      </c>
      <c r="C167" s="16" t="s">
        <v>1</v>
      </c>
      <c r="D167" s="18">
        <v>2366.4</v>
      </c>
    </row>
    <row r="168" spans="1:4" x14ac:dyDescent="0.25">
      <c r="A168" s="16" t="s">
        <v>35</v>
      </c>
      <c r="B168" s="50">
        <v>42895</v>
      </c>
      <c r="C168" s="16" t="s">
        <v>1</v>
      </c>
      <c r="D168" s="18">
        <v>9326.4</v>
      </c>
    </row>
    <row r="169" spans="1:4" x14ac:dyDescent="0.25">
      <c r="A169" s="16" t="s">
        <v>35</v>
      </c>
      <c r="B169" s="50">
        <v>42895</v>
      </c>
      <c r="C169" s="16" t="s">
        <v>1</v>
      </c>
      <c r="D169" s="18">
        <v>32010</v>
      </c>
    </row>
    <row r="170" spans="1:4" x14ac:dyDescent="0.25">
      <c r="A170" s="16" t="s">
        <v>35</v>
      </c>
      <c r="B170" s="50">
        <v>42902</v>
      </c>
      <c r="C170" s="16" t="s">
        <v>1</v>
      </c>
      <c r="D170" s="18">
        <v>6470.3</v>
      </c>
    </row>
    <row r="171" spans="1:4" x14ac:dyDescent="0.25">
      <c r="A171" s="16" t="s">
        <v>35</v>
      </c>
      <c r="B171" s="50">
        <v>42902</v>
      </c>
      <c r="C171" s="16" t="s">
        <v>1</v>
      </c>
      <c r="D171" s="18">
        <v>8752.2000000000007</v>
      </c>
    </row>
    <row r="172" spans="1:4" x14ac:dyDescent="0.25">
      <c r="A172" s="16" t="s">
        <v>35</v>
      </c>
      <c r="B172" s="50">
        <v>42902</v>
      </c>
      <c r="C172" s="16" t="s">
        <v>1</v>
      </c>
      <c r="D172" s="18">
        <v>27283.200000000001</v>
      </c>
    </row>
    <row r="173" spans="1:4" x14ac:dyDescent="0.25">
      <c r="A173" s="16" t="s">
        <v>35</v>
      </c>
      <c r="B173" s="50">
        <v>42909</v>
      </c>
      <c r="C173" s="16" t="s">
        <v>1</v>
      </c>
      <c r="D173" s="18">
        <v>9017.66</v>
      </c>
    </row>
    <row r="174" spans="1:4" x14ac:dyDescent="0.25">
      <c r="A174" s="16" t="s">
        <v>35</v>
      </c>
      <c r="B174" s="50">
        <v>42916</v>
      </c>
      <c r="C174" s="16" t="s">
        <v>1</v>
      </c>
      <c r="D174" s="18">
        <v>452.4</v>
      </c>
    </row>
    <row r="175" spans="1:4" x14ac:dyDescent="0.25">
      <c r="A175" s="16" t="s">
        <v>35</v>
      </c>
      <c r="B175" s="50">
        <v>42916</v>
      </c>
      <c r="C175" s="16" t="s">
        <v>1</v>
      </c>
      <c r="D175" s="18">
        <v>10662.36</v>
      </c>
    </row>
    <row r="176" spans="1:4" x14ac:dyDescent="0.25">
      <c r="A176" s="16" t="s">
        <v>35</v>
      </c>
      <c r="B176" s="50">
        <v>42916</v>
      </c>
      <c r="C176" s="16" t="s">
        <v>1</v>
      </c>
      <c r="D176" s="18">
        <v>16200.9</v>
      </c>
    </row>
    <row r="177" spans="1:4" x14ac:dyDescent="0.25">
      <c r="A177" s="16" t="s">
        <v>35</v>
      </c>
      <c r="B177" s="50">
        <v>42818</v>
      </c>
      <c r="C177" s="16" t="s">
        <v>1</v>
      </c>
      <c r="D177" s="18">
        <v>662.94</v>
      </c>
    </row>
    <row r="178" spans="1:4" x14ac:dyDescent="0.25">
      <c r="A178" s="16" t="s">
        <v>35</v>
      </c>
      <c r="B178" s="50">
        <v>42818</v>
      </c>
      <c r="C178" s="16" t="s">
        <v>1</v>
      </c>
      <c r="D178" s="18">
        <v>1589.6</v>
      </c>
    </row>
    <row r="179" spans="1:4" x14ac:dyDescent="0.25">
      <c r="A179" s="16" t="s">
        <v>35</v>
      </c>
      <c r="B179" s="50">
        <v>42818</v>
      </c>
      <c r="C179" s="16" t="s">
        <v>1</v>
      </c>
      <c r="D179" s="18">
        <v>1925.6</v>
      </c>
    </row>
    <row r="180" spans="1:4" x14ac:dyDescent="0.25">
      <c r="A180" s="16" t="s">
        <v>35</v>
      </c>
      <c r="B180" s="50">
        <v>42837</v>
      </c>
      <c r="C180" s="16" t="s">
        <v>1</v>
      </c>
      <c r="D180" s="18">
        <v>6380</v>
      </c>
    </row>
    <row r="181" spans="1:4" x14ac:dyDescent="0.25">
      <c r="A181" s="16" t="s">
        <v>35</v>
      </c>
      <c r="B181" s="50">
        <v>42837</v>
      </c>
      <c r="C181" s="16" t="s">
        <v>1</v>
      </c>
      <c r="D181" s="18">
        <v>12899.92</v>
      </c>
    </row>
    <row r="182" spans="1:4" x14ac:dyDescent="0.25">
      <c r="A182" s="16" t="s">
        <v>35</v>
      </c>
      <c r="B182" s="50">
        <v>42837</v>
      </c>
      <c r="C182" s="16" t="s">
        <v>1</v>
      </c>
      <c r="D182" s="18">
        <v>33055.5</v>
      </c>
    </row>
    <row r="183" spans="1:4" x14ac:dyDescent="0.25">
      <c r="A183" s="16" t="s">
        <v>35</v>
      </c>
      <c r="B183" s="50">
        <v>42832</v>
      </c>
      <c r="C183" s="16" t="s">
        <v>1</v>
      </c>
      <c r="D183" s="18">
        <v>28826</v>
      </c>
    </row>
    <row r="184" spans="1:4" x14ac:dyDescent="0.25">
      <c r="A184" s="16" t="s">
        <v>35</v>
      </c>
      <c r="B184" s="50">
        <v>42937</v>
      </c>
      <c r="C184" s="51" t="s">
        <v>1</v>
      </c>
      <c r="D184" s="18">
        <v>4663.2</v>
      </c>
    </row>
    <row r="185" spans="1:4" x14ac:dyDescent="0.25">
      <c r="A185" s="16" t="s">
        <v>35</v>
      </c>
      <c r="B185" s="50">
        <v>42937</v>
      </c>
      <c r="C185" s="51" t="s">
        <v>1</v>
      </c>
      <c r="D185" s="18">
        <v>5510</v>
      </c>
    </row>
    <row r="186" spans="1:4" x14ac:dyDescent="0.25">
      <c r="A186" s="16" t="s">
        <v>35</v>
      </c>
      <c r="B186" s="50">
        <v>42951</v>
      </c>
      <c r="C186" s="51" t="s">
        <v>1</v>
      </c>
      <c r="D186" s="18">
        <v>5881.2</v>
      </c>
    </row>
    <row r="187" spans="1:4" x14ac:dyDescent="0.25">
      <c r="A187" s="16" t="s">
        <v>35</v>
      </c>
      <c r="B187" s="50">
        <v>42951</v>
      </c>
      <c r="C187" s="51" t="s">
        <v>1</v>
      </c>
      <c r="D187" s="18">
        <v>6438</v>
      </c>
    </row>
    <row r="188" spans="1:4" x14ac:dyDescent="0.25">
      <c r="A188" s="16" t="s">
        <v>35</v>
      </c>
      <c r="B188" s="50">
        <v>42951</v>
      </c>
      <c r="C188" s="51" t="s">
        <v>1</v>
      </c>
      <c r="D188" s="18">
        <v>6525</v>
      </c>
    </row>
    <row r="189" spans="1:4" x14ac:dyDescent="0.25">
      <c r="A189" s="16" t="s">
        <v>35</v>
      </c>
      <c r="B189" s="50">
        <v>42958</v>
      </c>
      <c r="C189" s="51" t="s">
        <v>1</v>
      </c>
      <c r="D189" s="18">
        <v>1403.6</v>
      </c>
    </row>
    <row r="190" spans="1:4" x14ac:dyDescent="0.25">
      <c r="A190" s="16" t="s">
        <v>35</v>
      </c>
      <c r="B190" s="50">
        <v>42958</v>
      </c>
      <c r="C190" s="51" t="s">
        <v>1</v>
      </c>
      <c r="D190" s="18">
        <v>4900</v>
      </c>
    </row>
    <row r="191" spans="1:4" x14ac:dyDescent="0.25">
      <c r="A191" s="16" t="s">
        <v>35</v>
      </c>
      <c r="B191" s="50">
        <v>42958</v>
      </c>
      <c r="C191" s="51" t="s">
        <v>1</v>
      </c>
      <c r="D191" s="18">
        <v>5080.8</v>
      </c>
    </row>
    <row r="192" spans="1:4" x14ac:dyDescent="0.25">
      <c r="A192" s="16" t="s">
        <v>35</v>
      </c>
      <c r="B192" s="50">
        <v>42958</v>
      </c>
      <c r="C192" s="51" t="s">
        <v>1</v>
      </c>
      <c r="D192" s="18">
        <v>5684</v>
      </c>
    </row>
    <row r="193" spans="1:4" x14ac:dyDescent="0.25">
      <c r="A193" s="16" t="s">
        <v>35</v>
      </c>
      <c r="B193" s="50">
        <v>42982</v>
      </c>
      <c r="C193" s="51" t="s">
        <v>1</v>
      </c>
      <c r="D193" s="18">
        <v>446</v>
      </c>
    </row>
    <row r="194" spans="1:4" x14ac:dyDescent="0.25">
      <c r="A194" s="16" t="s">
        <v>35</v>
      </c>
      <c r="B194" s="50">
        <v>42982</v>
      </c>
      <c r="C194" s="51" t="s">
        <v>1</v>
      </c>
      <c r="D194" s="18">
        <v>2318</v>
      </c>
    </row>
    <row r="195" spans="1:4" x14ac:dyDescent="0.25">
      <c r="A195" s="16" t="s">
        <v>35</v>
      </c>
      <c r="B195" s="50">
        <v>42982</v>
      </c>
      <c r="C195" s="51" t="s">
        <v>1</v>
      </c>
      <c r="D195" s="18">
        <v>8600</v>
      </c>
    </row>
    <row r="196" spans="1:4" x14ac:dyDescent="0.25">
      <c r="A196" s="16" t="s">
        <v>35</v>
      </c>
      <c r="B196" s="50">
        <v>42993</v>
      </c>
      <c r="C196" s="51" t="s">
        <v>1</v>
      </c>
      <c r="D196" s="18">
        <v>435</v>
      </c>
    </row>
    <row r="197" spans="1:4" x14ac:dyDescent="0.25">
      <c r="A197" s="16" t="s">
        <v>35</v>
      </c>
      <c r="B197" s="50">
        <v>42993</v>
      </c>
      <c r="C197" s="51" t="s">
        <v>1</v>
      </c>
      <c r="D197" s="18">
        <v>1170</v>
      </c>
    </row>
    <row r="198" spans="1:4" x14ac:dyDescent="0.25">
      <c r="A198" s="16" t="s">
        <v>35</v>
      </c>
      <c r="B198" s="50">
        <v>42993</v>
      </c>
      <c r="C198" s="51" t="s">
        <v>1</v>
      </c>
      <c r="D198" s="18">
        <v>1252.8</v>
      </c>
    </row>
    <row r="199" spans="1:4" x14ac:dyDescent="0.25">
      <c r="A199" s="16" t="s">
        <v>35</v>
      </c>
      <c r="B199" s="50">
        <v>42993</v>
      </c>
      <c r="C199" s="51" t="s">
        <v>1</v>
      </c>
      <c r="D199" s="18">
        <v>2227.1999999999998</v>
      </c>
    </row>
    <row r="200" spans="1:4" x14ac:dyDescent="0.25">
      <c r="A200" s="16" t="s">
        <v>35</v>
      </c>
      <c r="B200" s="50">
        <v>42993</v>
      </c>
      <c r="C200" s="51" t="s">
        <v>1</v>
      </c>
      <c r="D200" s="18">
        <v>2333.34</v>
      </c>
    </row>
    <row r="201" spans="1:4" x14ac:dyDescent="0.25">
      <c r="A201" s="16" t="s">
        <v>35</v>
      </c>
      <c r="B201" s="50">
        <v>43008</v>
      </c>
      <c r="C201" s="51" t="s">
        <v>1</v>
      </c>
      <c r="D201" s="18">
        <v>1009.2</v>
      </c>
    </row>
    <row r="202" spans="1:4" x14ac:dyDescent="0.25">
      <c r="A202" s="16" t="s">
        <v>35</v>
      </c>
      <c r="B202" s="50">
        <v>43008</v>
      </c>
      <c r="C202" s="51" t="s">
        <v>1</v>
      </c>
      <c r="D202" s="18">
        <v>2288.6799999999998</v>
      </c>
    </row>
    <row r="203" spans="1:4" x14ac:dyDescent="0.25">
      <c r="A203" s="16" t="s">
        <v>35</v>
      </c>
      <c r="B203" s="50">
        <v>43008</v>
      </c>
      <c r="C203" s="51" t="s">
        <v>1</v>
      </c>
      <c r="D203" s="18">
        <v>2343.1999999999998</v>
      </c>
    </row>
    <row r="204" spans="1:4" x14ac:dyDescent="0.25">
      <c r="A204" s="16" t="s">
        <v>35</v>
      </c>
      <c r="B204" s="50">
        <v>43008</v>
      </c>
      <c r="C204" s="51" t="s">
        <v>1</v>
      </c>
      <c r="D204" s="18">
        <v>2899.26</v>
      </c>
    </row>
    <row r="205" spans="1:4" x14ac:dyDescent="0.25">
      <c r="A205" s="16" t="s">
        <v>35</v>
      </c>
      <c r="B205" s="50">
        <v>43008</v>
      </c>
      <c r="C205" s="51" t="s">
        <v>1</v>
      </c>
      <c r="D205" s="18">
        <v>4700</v>
      </c>
    </row>
    <row r="206" spans="1:4" x14ac:dyDescent="0.25">
      <c r="A206" s="16" t="s">
        <v>35</v>
      </c>
      <c r="B206" s="50">
        <v>43008</v>
      </c>
      <c r="C206" s="51" t="s">
        <v>1</v>
      </c>
      <c r="D206" s="18">
        <v>5672.4</v>
      </c>
    </row>
    <row r="207" spans="1:4" x14ac:dyDescent="0.25">
      <c r="A207" s="16" t="s">
        <v>35</v>
      </c>
      <c r="B207" s="50">
        <v>43008</v>
      </c>
      <c r="C207" s="51" t="s">
        <v>1</v>
      </c>
      <c r="D207" s="18">
        <v>12384.16</v>
      </c>
    </row>
    <row r="208" spans="1:4" x14ac:dyDescent="0.25">
      <c r="A208" s="16" t="s">
        <v>35</v>
      </c>
      <c r="B208" s="50">
        <v>43008</v>
      </c>
      <c r="C208" s="51" t="s">
        <v>1</v>
      </c>
      <c r="D208" s="18">
        <v>15800</v>
      </c>
    </row>
    <row r="209" spans="1:4" x14ac:dyDescent="0.25">
      <c r="A209" s="16" t="s">
        <v>35</v>
      </c>
      <c r="B209" s="50">
        <v>43008</v>
      </c>
      <c r="C209" s="51" t="s">
        <v>1</v>
      </c>
      <c r="D209" s="18">
        <v>34989.5</v>
      </c>
    </row>
    <row r="210" spans="1:4" x14ac:dyDescent="0.25">
      <c r="A210" s="16" t="s">
        <v>35</v>
      </c>
      <c r="B210" s="50">
        <v>43008</v>
      </c>
      <c r="C210" s="51" t="s">
        <v>1</v>
      </c>
      <c r="D210" s="18">
        <v>57645.4</v>
      </c>
    </row>
    <row r="211" spans="1:4" x14ac:dyDescent="0.25">
      <c r="A211" s="52" t="s">
        <v>35</v>
      </c>
      <c r="B211" s="53">
        <v>43021</v>
      </c>
      <c r="C211" s="52" t="s">
        <v>1</v>
      </c>
      <c r="D211" s="54">
        <v>4495</v>
      </c>
    </row>
    <row r="212" spans="1:4" x14ac:dyDescent="0.25">
      <c r="A212" s="52" t="s">
        <v>35</v>
      </c>
      <c r="B212" s="53">
        <v>43021</v>
      </c>
      <c r="C212" s="52" t="s">
        <v>1</v>
      </c>
      <c r="D212" s="54">
        <v>7888</v>
      </c>
    </row>
    <row r="213" spans="1:4" x14ac:dyDescent="0.25">
      <c r="A213" s="52" t="s">
        <v>35</v>
      </c>
      <c r="B213" s="53">
        <v>43021</v>
      </c>
      <c r="C213" s="52" t="s">
        <v>1</v>
      </c>
      <c r="D213" s="54">
        <v>10160.4</v>
      </c>
    </row>
    <row r="214" spans="1:4" x14ac:dyDescent="0.25">
      <c r="A214" s="52" t="s">
        <v>35</v>
      </c>
      <c r="B214" s="53">
        <v>43021</v>
      </c>
      <c r="C214" s="52" t="s">
        <v>1</v>
      </c>
      <c r="D214" s="54">
        <v>15800.16</v>
      </c>
    </row>
    <row r="215" spans="1:4" x14ac:dyDescent="0.25">
      <c r="A215" s="52" t="s">
        <v>35</v>
      </c>
      <c r="B215" s="53">
        <v>43028</v>
      </c>
      <c r="C215" s="52" t="s">
        <v>1</v>
      </c>
      <c r="D215" s="54">
        <v>3576.86</v>
      </c>
    </row>
    <row r="216" spans="1:4" x14ac:dyDescent="0.25">
      <c r="A216" s="52" t="s">
        <v>35</v>
      </c>
      <c r="B216" s="53">
        <v>43028</v>
      </c>
      <c r="C216" s="52" t="s">
        <v>1</v>
      </c>
      <c r="D216" s="54">
        <v>11368</v>
      </c>
    </row>
    <row r="217" spans="1:4" x14ac:dyDescent="0.25">
      <c r="A217" s="52" t="s">
        <v>35</v>
      </c>
      <c r="B217" s="53">
        <v>43028</v>
      </c>
      <c r="C217" s="52" t="s">
        <v>1</v>
      </c>
      <c r="D217" s="54">
        <v>30766.68</v>
      </c>
    </row>
    <row r="218" spans="1:4" x14ac:dyDescent="0.25">
      <c r="A218" s="52" t="s">
        <v>35</v>
      </c>
      <c r="B218" s="53">
        <v>43035</v>
      </c>
      <c r="C218" s="52" t="s">
        <v>1</v>
      </c>
      <c r="D218" s="54">
        <v>6322.46</v>
      </c>
    </row>
    <row r="219" spans="1:4" x14ac:dyDescent="0.25">
      <c r="A219" s="52" t="s">
        <v>35</v>
      </c>
      <c r="B219" s="53">
        <v>43042</v>
      </c>
      <c r="C219" s="52" t="s">
        <v>1</v>
      </c>
      <c r="D219" s="54">
        <v>750</v>
      </c>
    </row>
    <row r="220" spans="1:4" x14ac:dyDescent="0.25">
      <c r="A220" s="52" t="s">
        <v>35</v>
      </c>
      <c r="B220" s="53">
        <v>43042</v>
      </c>
      <c r="C220" s="52" t="s">
        <v>1</v>
      </c>
      <c r="D220" s="54">
        <v>5113.0200000000004</v>
      </c>
    </row>
    <row r="221" spans="1:4" x14ac:dyDescent="0.25">
      <c r="A221" s="52" t="s">
        <v>35</v>
      </c>
      <c r="B221" s="53">
        <v>43091</v>
      </c>
      <c r="C221" s="52" t="s">
        <v>1</v>
      </c>
      <c r="D221" s="54">
        <v>3799.4</v>
      </c>
    </row>
    <row r="222" spans="1:4" x14ac:dyDescent="0.25">
      <c r="A222" s="52" t="s">
        <v>35</v>
      </c>
      <c r="B222" s="53">
        <v>43091</v>
      </c>
      <c r="C222" s="52" t="s">
        <v>1</v>
      </c>
      <c r="D222" s="54">
        <v>33370.879999999997</v>
      </c>
    </row>
    <row r="223" spans="1:4" x14ac:dyDescent="0.25">
      <c r="A223" s="52" t="s">
        <v>35</v>
      </c>
      <c r="B223" s="53">
        <v>43091</v>
      </c>
      <c r="C223" s="52" t="s">
        <v>1</v>
      </c>
      <c r="D223" s="54">
        <v>34810.44</v>
      </c>
    </row>
    <row r="224" spans="1:4" x14ac:dyDescent="0.25">
      <c r="A224" s="52" t="s">
        <v>35</v>
      </c>
      <c r="B224" s="53">
        <v>43098</v>
      </c>
      <c r="C224" s="52" t="s">
        <v>1</v>
      </c>
      <c r="D224" s="54">
        <v>1485.65</v>
      </c>
    </row>
    <row r="225" spans="1:4" x14ac:dyDescent="0.25">
      <c r="A225" s="52" t="s">
        <v>35</v>
      </c>
      <c r="B225" s="53">
        <v>43098</v>
      </c>
      <c r="C225" s="52" t="s">
        <v>1</v>
      </c>
      <c r="D225" s="54">
        <v>3931.01</v>
      </c>
    </row>
    <row r="226" spans="1:4" x14ac:dyDescent="0.25">
      <c r="A226" s="52" t="s">
        <v>35</v>
      </c>
      <c r="B226" s="53">
        <v>43098</v>
      </c>
      <c r="C226" s="52" t="s">
        <v>1</v>
      </c>
      <c r="D226" s="54">
        <v>7098.17</v>
      </c>
    </row>
    <row r="227" spans="1:4" x14ac:dyDescent="0.25">
      <c r="A227" s="16" t="s">
        <v>160</v>
      </c>
      <c r="B227" s="50">
        <v>42993</v>
      </c>
      <c r="C227" s="51" t="s">
        <v>1</v>
      </c>
      <c r="D227" s="18">
        <v>2311.7199999999998</v>
      </c>
    </row>
    <row r="228" spans="1:4" x14ac:dyDescent="0.25">
      <c r="A228" s="52" t="s">
        <v>160</v>
      </c>
      <c r="B228" s="53">
        <v>43091</v>
      </c>
      <c r="C228" s="52" t="s">
        <v>1</v>
      </c>
      <c r="D228" s="54">
        <v>3075.6</v>
      </c>
    </row>
    <row r="229" spans="1:4" x14ac:dyDescent="0.25">
      <c r="A229" s="16" t="s">
        <v>38</v>
      </c>
      <c r="B229" s="50">
        <v>42867</v>
      </c>
      <c r="C229" s="16" t="s">
        <v>1</v>
      </c>
      <c r="D229" s="18">
        <v>203726.16</v>
      </c>
    </row>
    <row r="230" spans="1:4" x14ac:dyDescent="0.25">
      <c r="A230" s="16" t="s">
        <v>38</v>
      </c>
      <c r="B230" s="50">
        <v>42937</v>
      </c>
      <c r="C230" s="51" t="s">
        <v>1</v>
      </c>
      <c r="D230" s="18">
        <v>203726.16</v>
      </c>
    </row>
    <row r="231" spans="1:4" x14ac:dyDescent="0.25">
      <c r="A231" s="16" t="s">
        <v>38</v>
      </c>
      <c r="B231" s="50">
        <v>42993</v>
      </c>
      <c r="C231" s="51" t="s">
        <v>1</v>
      </c>
      <c r="D231" s="18">
        <v>203726.16</v>
      </c>
    </row>
    <row r="232" spans="1:4" x14ac:dyDescent="0.25">
      <c r="A232" s="52" t="s">
        <v>38</v>
      </c>
      <c r="B232" s="53">
        <v>43021</v>
      </c>
      <c r="C232" s="52" t="s">
        <v>1</v>
      </c>
      <c r="D232" s="54">
        <v>203726.76</v>
      </c>
    </row>
    <row r="233" spans="1:4" x14ac:dyDescent="0.25">
      <c r="A233" s="52" t="s">
        <v>38</v>
      </c>
      <c r="B233" s="53">
        <v>43049</v>
      </c>
      <c r="C233" s="52" t="s">
        <v>1</v>
      </c>
      <c r="D233" s="54">
        <v>203726.16</v>
      </c>
    </row>
    <row r="234" spans="1:4" x14ac:dyDescent="0.25">
      <c r="A234" s="52" t="s">
        <v>38</v>
      </c>
      <c r="B234" s="53">
        <v>43077</v>
      </c>
      <c r="C234" s="52" t="s">
        <v>1</v>
      </c>
      <c r="D234" s="54">
        <v>203726.16</v>
      </c>
    </row>
    <row r="235" spans="1:4" x14ac:dyDescent="0.25">
      <c r="A235" s="16" t="s">
        <v>161</v>
      </c>
      <c r="B235" s="50">
        <v>42881</v>
      </c>
      <c r="C235" s="16" t="s">
        <v>1</v>
      </c>
      <c r="D235" s="18">
        <v>2320</v>
      </c>
    </row>
    <row r="236" spans="1:4" x14ac:dyDescent="0.25">
      <c r="A236" s="16" t="s">
        <v>162</v>
      </c>
      <c r="B236" s="50">
        <v>42902</v>
      </c>
      <c r="C236" s="16" t="s">
        <v>1</v>
      </c>
      <c r="D236" s="18">
        <v>2106.56</v>
      </c>
    </row>
    <row r="237" spans="1:4" x14ac:dyDescent="0.25">
      <c r="A237" s="16" t="s">
        <v>162</v>
      </c>
      <c r="B237" s="50">
        <v>42937</v>
      </c>
      <c r="C237" s="51" t="s">
        <v>1</v>
      </c>
      <c r="D237" s="18">
        <v>9628</v>
      </c>
    </row>
    <row r="238" spans="1:4" x14ac:dyDescent="0.25">
      <c r="A238" s="52" t="s">
        <v>162</v>
      </c>
      <c r="B238" s="53">
        <v>43056</v>
      </c>
      <c r="C238" s="52" t="s">
        <v>1</v>
      </c>
      <c r="D238" s="54">
        <v>19044.88</v>
      </c>
    </row>
    <row r="239" spans="1:4" x14ac:dyDescent="0.25">
      <c r="A239" s="52" t="s">
        <v>162</v>
      </c>
      <c r="B239" s="53">
        <v>43098</v>
      </c>
      <c r="C239" s="52" t="s">
        <v>1</v>
      </c>
      <c r="D239" s="54">
        <v>15287.26</v>
      </c>
    </row>
    <row r="240" spans="1:4" x14ac:dyDescent="0.25">
      <c r="A240" s="16" t="s">
        <v>97</v>
      </c>
      <c r="B240" s="50">
        <v>42951</v>
      </c>
      <c r="C240" s="51" t="s">
        <v>1</v>
      </c>
      <c r="D240" s="18">
        <v>8352</v>
      </c>
    </row>
    <row r="241" spans="1:4" x14ac:dyDescent="0.25">
      <c r="A241" s="16" t="s">
        <v>44</v>
      </c>
      <c r="B241" s="50">
        <v>42867</v>
      </c>
      <c r="C241" s="16" t="s">
        <v>1</v>
      </c>
      <c r="D241" s="18">
        <v>27447.919999999998</v>
      </c>
    </row>
    <row r="242" spans="1:4" x14ac:dyDescent="0.25">
      <c r="A242" s="16" t="s">
        <v>44</v>
      </c>
      <c r="B242" s="50">
        <v>42874</v>
      </c>
      <c r="C242" s="16" t="s">
        <v>1</v>
      </c>
      <c r="D242" s="18">
        <v>27447.919999999998</v>
      </c>
    </row>
    <row r="243" spans="1:4" x14ac:dyDescent="0.25">
      <c r="A243" s="16" t="s">
        <v>44</v>
      </c>
      <c r="B243" s="50">
        <v>42902</v>
      </c>
      <c r="C243" s="16" t="s">
        <v>1</v>
      </c>
      <c r="D243" s="18">
        <v>27447.919999999998</v>
      </c>
    </row>
    <row r="244" spans="1:4" x14ac:dyDescent="0.25">
      <c r="A244" s="16" t="s">
        <v>44</v>
      </c>
      <c r="B244" s="50">
        <v>42930</v>
      </c>
      <c r="C244" s="51" t="s">
        <v>1</v>
      </c>
      <c r="D244" s="18">
        <v>100370.16</v>
      </c>
    </row>
    <row r="245" spans="1:4" x14ac:dyDescent="0.25">
      <c r="A245" s="16" t="s">
        <v>44</v>
      </c>
      <c r="B245" s="50">
        <v>42930</v>
      </c>
      <c r="C245" s="51" t="s">
        <v>1</v>
      </c>
      <c r="D245" s="18">
        <v>100370.16</v>
      </c>
    </row>
    <row r="246" spans="1:4" x14ac:dyDescent="0.25">
      <c r="A246" s="16" t="s">
        <v>44</v>
      </c>
      <c r="B246" s="50">
        <v>42937</v>
      </c>
      <c r="C246" s="51" t="s">
        <v>1</v>
      </c>
      <c r="D246" s="18">
        <v>27447.919999999998</v>
      </c>
    </row>
    <row r="247" spans="1:4" x14ac:dyDescent="0.25">
      <c r="A247" s="16" t="s">
        <v>44</v>
      </c>
      <c r="B247" s="50">
        <v>42982</v>
      </c>
      <c r="C247" s="51" t="s">
        <v>1</v>
      </c>
      <c r="D247" s="18">
        <v>27447.919999999998</v>
      </c>
    </row>
    <row r="248" spans="1:4" x14ac:dyDescent="0.25">
      <c r="A248" s="16" t="s">
        <v>44</v>
      </c>
      <c r="B248" s="50">
        <v>42993</v>
      </c>
      <c r="C248" s="51" t="s">
        <v>1</v>
      </c>
      <c r="D248" s="18">
        <v>27447.919999999998</v>
      </c>
    </row>
    <row r="249" spans="1:4" x14ac:dyDescent="0.25">
      <c r="A249" s="52" t="s">
        <v>44</v>
      </c>
      <c r="B249" s="53">
        <v>43021</v>
      </c>
      <c r="C249" s="52" t="s">
        <v>1</v>
      </c>
      <c r="D249" s="54">
        <v>27447.919999999998</v>
      </c>
    </row>
    <row r="250" spans="1:4" x14ac:dyDescent="0.25">
      <c r="A250" s="52" t="s">
        <v>44</v>
      </c>
      <c r="B250" s="53">
        <v>43049</v>
      </c>
      <c r="C250" s="52" t="s">
        <v>1</v>
      </c>
      <c r="D250" s="54">
        <v>27447.919999999998</v>
      </c>
    </row>
    <row r="251" spans="1:4" x14ac:dyDescent="0.25">
      <c r="A251" s="52" t="s">
        <v>44</v>
      </c>
      <c r="B251" s="53">
        <v>43077</v>
      </c>
      <c r="C251" s="52" t="s">
        <v>1</v>
      </c>
      <c r="D251" s="54">
        <v>27447.919999999998</v>
      </c>
    </row>
    <row r="252" spans="1:4" x14ac:dyDescent="0.25">
      <c r="A252" s="52" t="s">
        <v>44</v>
      </c>
      <c r="B252" s="53">
        <v>43091</v>
      </c>
      <c r="C252" s="52" t="s">
        <v>1</v>
      </c>
      <c r="D252" s="54">
        <v>27000</v>
      </c>
    </row>
    <row r="253" spans="1:4" x14ac:dyDescent="0.25">
      <c r="A253" s="16" t="s">
        <v>47</v>
      </c>
      <c r="B253" s="50">
        <v>42811</v>
      </c>
      <c r="C253" s="16" t="s">
        <v>1</v>
      </c>
      <c r="D253" s="18">
        <v>237800</v>
      </c>
    </row>
    <row r="254" spans="1:4" x14ac:dyDescent="0.25">
      <c r="A254" s="16" t="s">
        <v>47</v>
      </c>
      <c r="B254" s="50">
        <v>42867</v>
      </c>
      <c r="C254" s="16" t="s">
        <v>1</v>
      </c>
      <c r="D254" s="18">
        <v>33686.400000000001</v>
      </c>
    </row>
    <row r="255" spans="1:4" x14ac:dyDescent="0.25">
      <c r="A255" s="16" t="s">
        <v>47</v>
      </c>
      <c r="B255" s="50">
        <v>42874</v>
      </c>
      <c r="C255" s="16" t="s">
        <v>1</v>
      </c>
      <c r="D255" s="18">
        <v>33686.400000000001</v>
      </c>
    </row>
    <row r="256" spans="1:4" x14ac:dyDescent="0.25">
      <c r="A256" s="16" t="s">
        <v>47</v>
      </c>
      <c r="B256" s="50">
        <v>42902</v>
      </c>
      <c r="C256" s="16" t="s">
        <v>1</v>
      </c>
      <c r="D256" s="18">
        <v>33686.400000000001</v>
      </c>
    </row>
    <row r="257" spans="1:4" x14ac:dyDescent="0.25">
      <c r="A257" s="16" t="s">
        <v>47</v>
      </c>
      <c r="B257" s="50">
        <v>42951</v>
      </c>
      <c r="C257" s="51" t="s">
        <v>1</v>
      </c>
      <c r="D257" s="18">
        <v>33686.400000000001</v>
      </c>
    </row>
    <row r="258" spans="1:4" x14ac:dyDescent="0.25">
      <c r="A258" s="16" t="s">
        <v>47</v>
      </c>
      <c r="B258" s="50">
        <v>42951</v>
      </c>
      <c r="C258" s="51" t="s">
        <v>1</v>
      </c>
      <c r="D258" s="18">
        <v>130803.92</v>
      </c>
    </row>
    <row r="259" spans="1:4" x14ac:dyDescent="0.25">
      <c r="A259" s="16" t="s">
        <v>47</v>
      </c>
      <c r="B259" s="50">
        <v>42951</v>
      </c>
      <c r="C259" s="51" t="s">
        <v>1</v>
      </c>
      <c r="D259" s="18">
        <v>130803.92</v>
      </c>
    </row>
    <row r="260" spans="1:4" x14ac:dyDescent="0.25">
      <c r="A260" s="16" t="s">
        <v>47</v>
      </c>
      <c r="B260" s="50">
        <v>42982</v>
      </c>
      <c r="C260" s="51" t="s">
        <v>1</v>
      </c>
      <c r="D260" s="18">
        <v>33686.400000000001</v>
      </c>
    </row>
    <row r="261" spans="1:4" x14ac:dyDescent="0.25">
      <c r="A261" s="16" t="s">
        <v>47</v>
      </c>
      <c r="B261" s="50">
        <v>42993</v>
      </c>
      <c r="C261" s="51" t="s">
        <v>1</v>
      </c>
      <c r="D261" s="18">
        <v>33686.400000000001</v>
      </c>
    </row>
    <row r="262" spans="1:4" x14ac:dyDescent="0.25">
      <c r="A262" s="52" t="s">
        <v>47</v>
      </c>
      <c r="B262" s="53">
        <v>43021</v>
      </c>
      <c r="C262" s="52" t="s">
        <v>1</v>
      </c>
      <c r="D262" s="54">
        <v>33686.400000000001</v>
      </c>
    </row>
    <row r="263" spans="1:4" x14ac:dyDescent="0.25">
      <c r="A263" s="52" t="s">
        <v>47</v>
      </c>
      <c r="B263" s="53">
        <v>43049</v>
      </c>
      <c r="C263" s="52" t="s">
        <v>1</v>
      </c>
      <c r="D263" s="54">
        <v>33686.400000000001</v>
      </c>
    </row>
    <row r="264" spans="1:4" x14ac:dyDescent="0.25">
      <c r="A264" s="52" t="s">
        <v>47</v>
      </c>
      <c r="B264" s="53">
        <v>43077</v>
      </c>
      <c r="C264" s="52" t="s">
        <v>1</v>
      </c>
      <c r="D264" s="54">
        <v>33686.400000000001</v>
      </c>
    </row>
    <row r="265" spans="1:4" x14ac:dyDescent="0.25">
      <c r="A265" s="52" t="s">
        <v>47</v>
      </c>
      <c r="B265" s="53">
        <v>43091</v>
      </c>
      <c r="C265" s="52" t="s">
        <v>1</v>
      </c>
      <c r="D265" s="54">
        <v>32500</v>
      </c>
    </row>
    <row r="266" spans="1:4" x14ac:dyDescent="0.25">
      <c r="A266" s="16" t="s">
        <v>163</v>
      </c>
      <c r="B266" s="50">
        <v>42860</v>
      </c>
      <c r="C266" s="16" t="s">
        <v>1</v>
      </c>
      <c r="D266" s="18">
        <v>8448.5</v>
      </c>
    </row>
    <row r="267" spans="1:4" x14ac:dyDescent="0.25">
      <c r="A267" s="16" t="s">
        <v>163</v>
      </c>
      <c r="B267" s="50">
        <v>42891</v>
      </c>
      <c r="C267" s="16" t="s">
        <v>1</v>
      </c>
      <c r="D267" s="18">
        <v>8512.2199999999993</v>
      </c>
    </row>
    <row r="268" spans="1:4" x14ac:dyDescent="0.25">
      <c r="A268" s="16" t="s">
        <v>52</v>
      </c>
      <c r="B268" s="50">
        <v>42818</v>
      </c>
      <c r="C268" s="16" t="s">
        <v>1</v>
      </c>
      <c r="D268" s="18">
        <v>5500</v>
      </c>
    </row>
    <row r="269" spans="1:4" x14ac:dyDescent="0.25">
      <c r="A269" s="16" t="s">
        <v>52</v>
      </c>
      <c r="B269" s="50">
        <v>42818</v>
      </c>
      <c r="C269" s="16" t="s">
        <v>1</v>
      </c>
      <c r="D269" s="18">
        <v>2398</v>
      </c>
    </row>
    <row r="270" spans="1:4" x14ac:dyDescent="0.25">
      <c r="A270" s="16" t="s">
        <v>52</v>
      </c>
      <c r="B270" s="50">
        <v>42818</v>
      </c>
      <c r="C270" s="16" t="s">
        <v>1</v>
      </c>
      <c r="D270" s="18">
        <v>2070</v>
      </c>
    </row>
    <row r="271" spans="1:4" x14ac:dyDescent="0.25">
      <c r="A271" s="16" t="s">
        <v>52</v>
      </c>
      <c r="B271" s="50">
        <v>42958</v>
      </c>
      <c r="C271" s="51" t="s">
        <v>1</v>
      </c>
      <c r="D271" s="18">
        <v>4129.25</v>
      </c>
    </row>
    <row r="272" spans="1:4" x14ac:dyDescent="0.25">
      <c r="A272" s="52" t="s">
        <v>52</v>
      </c>
      <c r="B272" s="53">
        <v>43035</v>
      </c>
      <c r="C272" s="52" t="s">
        <v>1</v>
      </c>
      <c r="D272" s="54">
        <v>13600</v>
      </c>
    </row>
    <row r="273" spans="1:4" x14ac:dyDescent="0.25">
      <c r="A273" s="52" t="s">
        <v>52</v>
      </c>
      <c r="B273" s="53">
        <v>43035</v>
      </c>
      <c r="C273" s="52" t="s">
        <v>1</v>
      </c>
      <c r="D273" s="54">
        <v>13920</v>
      </c>
    </row>
    <row r="274" spans="1:4" x14ac:dyDescent="0.25">
      <c r="A274" s="52" t="s">
        <v>164</v>
      </c>
      <c r="B274" s="53">
        <v>43049</v>
      </c>
      <c r="C274" s="52" t="s">
        <v>1</v>
      </c>
      <c r="D274" s="54">
        <v>986</v>
      </c>
    </row>
    <row r="275" spans="1:4" x14ac:dyDescent="0.25">
      <c r="A275" s="52" t="s">
        <v>164</v>
      </c>
      <c r="B275" s="53">
        <v>43049</v>
      </c>
      <c r="C275" s="52" t="s">
        <v>1</v>
      </c>
      <c r="D275" s="54">
        <v>2088</v>
      </c>
    </row>
    <row r="276" spans="1:4" x14ac:dyDescent="0.25">
      <c r="A276" s="16" t="s">
        <v>53</v>
      </c>
      <c r="B276" s="50">
        <v>42951</v>
      </c>
      <c r="C276" s="51" t="s">
        <v>1</v>
      </c>
      <c r="D276" s="18">
        <v>131960</v>
      </c>
    </row>
    <row r="277" spans="1:4" x14ac:dyDescent="0.25">
      <c r="A277" s="16" t="s">
        <v>56</v>
      </c>
      <c r="B277" s="50">
        <v>42881</v>
      </c>
      <c r="C277" s="16" t="s">
        <v>1</v>
      </c>
      <c r="D277" s="18">
        <v>2073.92</v>
      </c>
    </row>
    <row r="278" spans="1:4" x14ac:dyDescent="0.25">
      <c r="A278" s="16" t="s">
        <v>56</v>
      </c>
      <c r="B278" s="50">
        <v>42916</v>
      </c>
      <c r="C278" s="16" t="s">
        <v>1</v>
      </c>
      <c r="D278" s="18">
        <v>2052.0100000000002</v>
      </c>
    </row>
    <row r="279" spans="1:4" x14ac:dyDescent="0.25">
      <c r="A279" s="16" t="s">
        <v>56</v>
      </c>
      <c r="B279" s="50">
        <v>42900</v>
      </c>
      <c r="C279" s="16" t="s">
        <v>1</v>
      </c>
      <c r="D279" s="18">
        <v>2072.6999999999998</v>
      </c>
    </row>
    <row r="280" spans="1:4" x14ac:dyDescent="0.25">
      <c r="A280" s="16" t="s">
        <v>56</v>
      </c>
      <c r="B280" s="50">
        <v>42991</v>
      </c>
      <c r="C280" s="51" t="s">
        <v>1</v>
      </c>
      <c r="D280" s="18">
        <v>3534.65</v>
      </c>
    </row>
    <row r="281" spans="1:4" x14ac:dyDescent="0.25">
      <c r="A281" s="16" t="s">
        <v>165</v>
      </c>
      <c r="B281" s="50">
        <v>42881</v>
      </c>
      <c r="C281" s="16" t="s">
        <v>1</v>
      </c>
      <c r="D281" s="18">
        <v>873.63</v>
      </c>
    </row>
    <row r="282" spans="1:4" x14ac:dyDescent="0.25">
      <c r="A282" s="16" t="s">
        <v>166</v>
      </c>
      <c r="B282" s="50">
        <v>43003</v>
      </c>
      <c r="C282" s="51" t="s">
        <v>1</v>
      </c>
      <c r="D282" s="18">
        <v>168523.14</v>
      </c>
    </row>
    <row r="283" spans="1:4" x14ac:dyDescent="0.25">
      <c r="A283" s="52" t="s">
        <v>64</v>
      </c>
      <c r="B283" s="53">
        <v>43077</v>
      </c>
      <c r="C283" s="52" t="s">
        <v>1</v>
      </c>
      <c r="D283" s="54">
        <v>147052.79999999999</v>
      </c>
    </row>
    <row r="284" spans="1:4" x14ac:dyDescent="0.25">
      <c r="A284" s="16" t="s">
        <v>167</v>
      </c>
      <c r="B284" s="50">
        <v>42895</v>
      </c>
      <c r="C284" s="16" t="s">
        <v>1</v>
      </c>
      <c r="D284" s="18">
        <v>1549.24</v>
      </c>
    </row>
    <row r="285" spans="1:4" x14ac:dyDescent="0.25">
      <c r="A285" s="16" t="s">
        <v>168</v>
      </c>
      <c r="B285" s="50">
        <v>43007</v>
      </c>
      <c r="C285" s="51" t="s">
        <v>1</v>
      </c>
      <c r="D285" s="18">
        <v>57800</v>
      </c>
    </row>
    <row r="286" spans="1:4" x14ac:dyDescent="0.25">
      <c r="A286" s="16" t="s">
        <v>169</v>
      </c>
      <c r="B286" s="50">
        <v>42776</v>
      </c>
      <c r="C286" s="16" t="s">
        <v>1</v>
      </c>
      <c r="D286" s="18">
        <v>9890.16</v>
      </c>
    </row>
    <row r="287" spans="1:4" x14ac:dyDescent="0.25">
      <c r="A287" s="16" t="s">
        <v>169</v>
      </c>
      <c r="B287" s="50">
        <v>42776</v>
      </c>
      <c r="C287" s="16" t="s">
        <v>1</v>
      </c>
      <c r="D287" s="18">
        <v>21515.68</v>
      </c>
    </row>
    <row r="288" spans="1:4" x14ac:dyDescent="0.25">
      <c r="A288" s="16" t="s">
        <v>169</v>
      </c>
      <c r="B288" s="50">
        <v>42797</v>
      </c>
      <c r="C288" s="16" t="s">
        <v>1</v>
      </c>
      <c r="D288" s="18">
        <v>1535.84</v>
      </c>
    </row>
    <row r="289" spans="1:4" x14ac:dyDescent="0.25">
      <c r="A289" s="16" t="s">
        <v>169</v>
      </c>
      <c r="B289" s="50">
        <v>42972</v>
      </c>
      <c r="C289" s="51" t="s">
        <v>1</v>
      </c>
      <c r="D289" s="18">
        <v>13641.6</v>
      </c>
    </row>
    <row r="290" spans="1:4" x14ac:dyDescent="0.25">
      <c r="A290" s="16" t="s">
        <v>169</v>
      </c>
      <c r="B290" s="50">
        <v>42972</v>
      </c>
      <c r="C290" s="51" t="s">
        <v>1</v>
      </c>
      <c r="D290" s="18">
        <v>33582</v>
      </c>
    </row>
    <row r="291" spans="1:4" x14ac:dyDescent="0.25">
      <c r="A291" s="52" t="s">
        <v>66</v>
      </c>
      <c r="B291" s="53">
        <v>43091</v>
      </c>
      <c r="C291" s="52" t="s">
        <v>1</v>
      </c>
      <c r="D291" s="54">
        <v>35000</v>
      </c>
    </row>
    <row r="292" spans="1:4" x14ac:dyDescent="0.25">
      <c r="A292" s="16" t="s">
        <v>67</v>
      </c>
      <c r="B292" s="50">
        <v>42867</v>
      </c>
      <c r="C292" s="16" t="s">
        <v>1</v>
      </c>
      <c r="D292" s="18">
        <v>30939.52</v>
      </c>
    </row>
    <row r="293" spans="1:4" x14ac:dyDescent="0.25">
      <c r="A293" s="16" t="s">
        <v>67</v>
      </c>
      <c r="B293" s="50">
        <v>42874</v>
      </c>
      <c r="C293" s="16" t="s">
        <v>1</v>
      </c>
      <c r="D293" s="18">
        <v>30939.52</v>
      </c>
    </row>
    <row r="294" spans="1:4" x14ac:dyDescent="0.25">
      <c r="A294" s="16" t="s">
        <v>67</v>
      </c>
      <c r="B294" s="50">
        <v>42902</v>
      </c>
      <c r="C294" s="16" t="s">
        <v>1</v>
      </c>
      <c r="D294" s="18">
        <v>30939.52</v>
      </c>
    </row>
    <row r="295" spans="1:4" x14ac:dyDescent="0.25">
      <c r="A295" s="16" t="s">
        <v>67</v>
      </c>
      <c r="B295" s="50">
        <v>42930</v>
      </c>
      <c r="C295" s="51" t="s">
        <v>1</v>
      </c>
      <c r="D295" s="18">
        <v>64625.919999999998</v>
      </c>
    </row>
    <row r="296" spans="1:4" x14ac:dyDescent="0.25">
      <c r="A296" s="16" t="s">
        <v>67</v>
      </c>
      <c r="B296" s="50">
        <v>42930</v>
      </c>
      <c r="C296" s="51" t="s">
        <v>1</v>
      </c>
      <c r="D296" s="18">
        <v>64625.919999999998</v>
      </c>
    </row>
    <row r="297" spans="1:4" x14ac:dyDescent="0.25">
      <c r="A297" s="16" t="s">
        <v>67</v>
      </c>
      <c r="B297" s="50">
        <v>42937</v>
      </c>
      <c r="C297" s="51" t="s">
        <v>1</v>
      </c>
      <c r="D297" s="18">
        <v>30939.52</v>
      </c>
    </row>
    <row r="298" spans="1:4" x14ac:dyDescent="0.25">
      <c r="A298" s="16" t="s">
        <v>67</v>
      </c>
      <c r="B298" s="50">
        <v>42982</v>
      </c>
      <c r="C298" s="51" t="s">
        <v>1</v>
      </c>
      <c r="D298" s="18">
        <v>30939.52</v>
      </c>
    </row>
    <row r="299" spans="1:4" x14ac:dyDescent="0.25">
      <c r="A299" s="16" t="s">
        <v>67</v>
      </c>
      <c r="B299" s="50">
        <v>42993</v>
      </c>
      <c r="C299" s="51" t="s">
        <v>1</v>
      </c>
      <c r="D299" s="18">
        <v>30939.52</v>
      </c>
    </row>
    <row r="300" spans="1:4" x14ac:dyDescent="0.25">
      <c r="A300" s="16" t="s">
        <v>67</v>
      </c>
      <c r="B300" s="50">
        <v>43007</v>
      </c>
      <c r="C300" s="51" t="s">
        <v>1</v>
      </c>
      <c r="D300" s="18">
        <v>174000</v>
      </c>
    </row>
    <row r="301" spans="1:4" x14ac:dyDescent="0.25">
      <c r="A301" s="52" t="s">
        <v>67</v>
      </c>
      <c r="B301" s="53">
        <v>43021</v>
      </c>
      <c r="C301" s="52" t="s">
        <v>1</v>
      </c>
      <c r="D301" s="54">
        <v>30939.52</v>
      </c>
    </row>
    <row r="302" spans="1:4" x14ac:dyDescent="0.25">
      <c r="A302" s="52" t="s">
        <v>67</v>
      </c>
      <c r="B302" s="53">
        <v>43049</v>
      </c>
      <c r="C302" s="52" t="s">
        <v>1</v>
      </c>
      <c r="D302" s="54">
        <v>30939.52</v>
      </c>
    </row>
    <row r="303" spans="1:4" x14ac:dyDescent="0.25">
      <c r="A303" s="52" t="s">
        <v>67</v>
      </c>
      <c r="B303" s="53">
        <v>43077</v>
      </c>
      <c r="C303" s="52" t="s">
        <v>1</v>
      </c>
      <c r="D303" s="54">
        <v>30939.52</v>
      </c>
    </row>
    <row r="304" spans="1:4" x14ac:dyDescent="0.25">
      <c r="A304" s="16" t="s">
        <v>170</v>
      </c>
      <c r="B304" s="50">
        <v>42818</v>
      </c>
      <c r="C304" s="16" t="s">
        <v>1</v>
      </c>
      <c r="D304" s="18">
        <v>533.6</v>
      </c>
    </row>
    <row r="305" spans="1:4" x14ac:dyDescent="0.25">
      <c r="A305" s="16" t="s">
        <v>171</v>
      </c>
      <c r="B305" s="50">
        <v>42874</v>
      </c>
      <c r="C305" s="16" t="s">
        <v>1</v>
      </c>
      <c r="D305" s="18">
        <v>10440</v>
      </c>
    </row>
    <row r="306" spans="1:4" x14ac:dyDescent="0.25">
      <c r="A306" s="16" t="s">
        <v>171</v>
      </c>
      <c r="B306" s="50">
        <v>42818</v>
      </c>
      <c r="C306" s="16" t="s">
        <v>1</v>
      </c>
      <c r="D306" s="18">
        <v>664.85</v>
      </c>
    </row>
    <row r="307" spans="1:4" x14ac:dyDescent="0.25">
      <c r="A307" s="16" t="s">
        <v>172</v>
      </c>
      <c r="B307" s="50">
        <v>42804</v>
      </c>
      <c r="C307" s="16" t="s">
        <v>1</v>
      </c>
      <c r="D307" s="18">
        <v>3480</v>
      </c>
    </row>
    <row r="308" spans="1:4" x14ac:dyDescent="0.25">
      <c r="A308" s="16" t="s">
        <v>73</v>
      </c>
      <c r="B308" s="50">
        <v>42881</v>
      </c>
      <c r="C308" s="16" t="s">
        <v>1</v>
      </c>
      <c r="D308" s="18">
        <v>203726.16</v>
      </c>
    </row>
    <row r="309" spans="1:4" x14ac:dyDescent="0.25">
      <c r="A309" s="16" t="s">
        <v>73</v>
      </c>
      <c r="B309" s="50">
        <v>42902</v>
      </c>
      <c r="C309" s="16" t="s">
        <v>1</v>
      </c>
      <c r="D309" s="18">
        <v>203726.16</v>
      </c>
    </row>
    <row r="310" spans="1:4" x14ac:dyDescent="0.25">
      <c r="A310" s="16" t="s">
        <v>73</v>
      </c>
      <c r="B310" s="50">
        <v>42982</v>
      </c>
      <c r="C310" s="51" t="s">
        <v>1</v>
      </c>
      <c r="D310" s="18">
        <v>203726.16</v>
      </c>
    </row>
    <row r="311" spans="1:4" x14ac:dyDescent="0.25">
      <c r="A311" s="16" t="s">
        <v>173</v>
      </c>
      <c r="B311" s="50">
        <v>43007</v>
      </c>
      <c r="C311" s="51" t="s">
        <v>1</v>
      </c>
      <c r="D311" s="18">
        <v>12206.74</v>
      </c>
    </row>
    <row r="312" spans="1:4" x14ac:dyDescent="0.25">
      <c r="A312" s="16" t="s">
        <v>173</v>
      </c>
      <c r="B312" s="50">
        <v>43007</v>
      </c>
      <c r="C312" s="51" t="s">
        <v>1</v>
      </c>
      <c r="D312" s="18">
        <v>23500</v>
      </c>
    </row>
    <row r="313" spans="1:4" x14ac:dyDescent="0.25">
      <c r="A313" s="52" t="s">
        <v>173</v>
      </c>
      <c r="B313" s="53">
        <v>43021</v>
      </c>
      <c r="C313" s="52" t="s">
        <v>1</v>
      </c>
      <c r="D313" s="54">
        <v>0.01</v>
      </c>
    </row>
    <row r="314" spans="1:4" x14ac:dyDescent="0.25">
      <c r="A314" s="52" t="s">
        <v>173</v>
      </c>
      <c r="B314" s="53">
        <v>43021</v>
      </c>
      <c r="C314" s="52" t="s">
        <v>1</v>
      </c>
      <c r="D314" s="54">
        <v>28200</v>
      </c>
    </row>
    <row r="315" spans="1:4" x14ac:dyDescent="0.25">
      <c r="A315" s="52" t="s">
        <v>173</v>
      </c>
      <c r="B315" s="53">
        <v>43063</v>
      </c>
      <c r="C315" s="52" t="s">
        <v>1</v>
      </c>
      <c r="D315" s="54">
        <v>43192</v>
      </c>
    </row>
    <row r="316" spans="1:4" x14ac:dyDescent="0.25">
      <c r="A316" s="52" t="s">
        <v>173</v>
      </c>
      <c r="B316" s="53">
        <v>43091</v>
      </c>
      <c r="C316" s="52" t="s">
        <v>1</v>
      </c>
      <c r="D316" s="54">
        <v>66692</v>
      </c>
    </row>
    <row r="317" spans="1:4" x14ac:dyDescent="0.25">
      <c r="D317" s="13">
        <f>SUM(D2:D316)</f>
        <v>8589629.7599999961</v>
      </c>
    </row>
    <row r="322" spans="1:5" x14ac:dyDescent="0.25">
      <c r="A322" s="14" t="s">
        <v>78</v>
      </c>
      <c r="B322" s="14" t="s">
        <v>79</v>
      </c>
      <c r="C322" s="15" t="s">
        <v>80</v>
      </c>
      <c r="D322" s="14" t="s">
        <v>81</v>
      </c>
      <c r="E322" s="14" t="s">
        <v>82</v>
      </c>
    </row>
    <row r="323" spans="1:5" x14ac:dyDescent="0.25">
      <c r="A323" s="16" t="s">
        <v>74</v>
      </c>
      <c r="B323" s="50">
        <v>42794</v>
      </c>
      <c r="C323" s="16" t="s">
        <v>76</v>
      </c>
      <c r="D323" s="18">
        <v>6513133.9900000002</v>
      </c>
    </row>
    <row r="324" spans="1:5" x14ac:dyDescent="0.25">
      <c r="A324" s="16" t="s">
        <v>74</v>
      </c>
      <c r="B324" s="50">
        <v>42860</v>
      </c>
      <c r="C324" s="16" t="s">
        <v>76</v>
      </c>
      <c r="D324" s="18">
        <v>6513133.9900000002</v>
      </c>
    </row>
    <row r="325" spans="1:5" x14ac:dyDescent="0.25">
      <c r="A325" s="16" t="s">
        <v>74</v>
      </c>
      <c r="B325" s="50">
        <v>42886</v>
      </c>
      <c r="C325" s="16" t="s">
        <v>76</v>
      </c>
      <c r="D325" s="18">
        <v>6534512.1100000003</v>
      </c>
    </row>
    <row r="326" spans="1:5" x14ac:dyDescent="0.25">
      <c r="A326" s="16" t="s">
        <v>74</v>
      </c>
      <c r="B326" s="50">
        <v>42916</v>
      </c>
      <c r="C326" s="16" t="s">
        <v>76</v>
      </c>
      <c r="D326" s="18">
        <v>6538861.8600000003</v>
      </c>
    </row>
    <row r="327" spans="1:5" x14ac:dyDescent="0.25">
      <c r="A327" s="16" t="s">
        <v>74</v>
      </c>
      <c r="B327" s="50">
        <v>42825</v>
      </c>
      <c r="C327" s="16" t="s">
        <v>76</v>
      </c>
      <c r="D327" s="18">
        <v>6525429.6699999999</v>
      </c>
    </row>
    <row r="328" spans="1:5" x14ac:dyDescent="0.25">
      <c r="A328" s="16" t="s">
        <v>74</v>
      </c>
      <c r="B328" s="50">
        <v>42944</v>
      </c>
      <c r="C328" s="51" t="s">
        <v>76</v>
      </c>
      <c r="D328" s="18">
        <v>6543072.0300000003</v>
      </c>
    </row>
    <row r="329" spans="1:5" x14ac:dyDescent="0.25">
      <c r="A329" s="16" t="s">
        <v>74</v>
      </c>
      <c r="B329" s="50">
        <v>42977</v>
      </c>
      <c r="C329" s="51" t="s">
        <v>76</v>
      </c>
      <c r="D329" s="18">
        <v>6515278.8399999999</v>
      </c>
    </row>
    <row r="330" spans="1:5" x14ac:dyDescent="0.25">
      <c r="A330" s="16" t="s">
        <v>74</v>
      </c>
      <c r="B330" s="50">
        <v>43007</v>
      </c>
      <c r="C330" s="51" t="s">
        <v>76</v>
      </c>
      <c r="D330" s="18">
        <v>6520545.3099999996</v>
      </c>
    </row>
    <row r="331" spans="1:5" x14ac:dyDescent="0.25">
      <c r="A331" s="52" t="s">
        <v>74</v>
      </c>
      <c r="B331" s="53">
        <v>43038</v>
      </c>
      <c r="C331" s="52" t="s">
        <v>76</v>
      </c>
      <c r="D331" s="54">
        <v>6543072.0300000003</v>
      </c>
    </row>
    <row r="332" spans="1:5" x14ac:dyDescent="0.25">
      <c r="A332" s="52" t="s">
        <v>74</v>
      </c>
      <c r="B332" s="53">
        <v>43068</v>
      </c>
      <c r="C332" s="52" t="s">
        <v>76</v>
      </c>
      <c r="D332" s="54">
        <v>6543072.0300000003</v>
      </c>
    </row>
    <row r="333" spans="1:5" x14ac:dyDescent="0.25">
      <c r="A333" s="52" t="s">
        <v>74</v>
      </c>
      <c r="B333" s="53">
        <v>43097</v>
      </c>
      <c r="C333" s="52" t="s">
        <v>76</v>
      </c>
      <c r="D333" s="54">
        <v>6543072.0300000003</v>
      </c>
    </row>
    <row r="334" spans="1:5" x14ac:dyDescent="0.25">
      <c r="D334" s="13">
        <f>SUM(D323:D333)</f>
        <v>71833183.890000001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60E5A-C455-4363-838E-0DE2E68324BA}">
  <dimension ref="A1:E237"/>
  <sheetViews>
    <sheetView workbookViewId="0">
      <selection activeCell="D237" sqref="D237"/>
    </sheetView>
  </sheetViews>
  <sheetFormatPr baseColWidth="10" defaultRowHeight="15" x14ac:dyDescent="0.25"/>
  <cols>
    <col min="1" max="1" width="52.7109375" customWidth="1"/>
    <col min="2" max="2" width="16" customWidth="1"/>
    <col min="3" max="3" width="52.5703125" customWidth="1"/>
    <col min="4" max="4" width="17" customWidth="1"/>
  </cols>
  <sheetData>
    <row r="1" spans="1:5" x14ac:dyDescent="0.25">
      <c r="A1" s="14" t="s">
        <v>78</v>
      </c>
      <c r="B1" s="14" t="s">
        <v>79</v>
      </c>
      <c r="C1" s="15" t="s">
        <v>80</v>
      </c>
      <c r="D1" s="14" t="s">
        <v>81</v>
      </c>
      <c r="E1" s="14" t="s">
        <v>82</v>
      </c>
    </row>
    <row r="2" spans="1:5" x14ac:dyDescent="0.25">
      <c r="A2" s="2" t="s">
        <v>0</v>
      </c>
      <c r="B2" s="3">
        <v>43343</v>
      </c>
      <c r="C2" s="2" t="s">
        <v>1</v>
      </c>
      <c r="D2" s="4">
        <v>9744</v>
      </c>
    </row>
    <row r="3" spans="1:5" x14ac:dyDescent="0.25">
      <c r="A3" s="2" t="s">
        <v>2</v>
      </c>
      <c r="B3" s="3">
        <v>43294</v>
      </c>
      <c r="C3" s="2" t="s">
        <v>1</v>
      </c>
      <c r="D3" s="4">
        <v>1740</v>
      </c>
    </row>
    <row r="4" spans="1:5" x14ac:dyDescent="0.25">
      <c r="A4" s="5" t="s">
        <v>2</v>
      </c>
      <c r="B4" s="6" t="s">
        <v>3</v>
      </c>
      <c r="C4" s="5" t="s">
        <v>1</v>
      </c>
      <c r="D4" s="7">
        <v>1392</v>
      </c>
    </row>
    <row r="5" spans="1:5" x14ac:dyDescent="0.25">
      <c r="A5" s="5" t="s">
        <v>4</v>
      </c>
      <c r="B5" s="6" t="s">
        <v>5</v>
      </c>
      <c r="C5" s="5" t="s">
        <v>1</v>
      </c>
      <c r="D5" s="7">
        <v>72800</v>
      </c>
    </row>
    <row r="6" spans="1:5" x14ac:dyDescent="0.25">
      <c r="A6" s="2" t="s">
        <v>6</v>
      </c>
      <c r="B6" s="3">
        <v>43343</v>
      </c>
      <c r="C6" s="2" t="s">
        <v>1</v>
      </c>
      <c r="D6" s="4">
        <v>2517.1999999999998</v>
      </c>
    </row>
    <row r="7" spans="1:5" x14ac:dyDescent="0.25">
      <c r="A7" s="2" t="s">
        <v>6</v>
      </c>
      <c r="B7" s="8" t="s">
        <v>7</v>
      </c>
      <c r="C7" s="2" t="s">
        <v>1</v>
      </c>
      <c r="D7" s="4">
        <v>8846.16</v>
      </c>
    </row>
    <row r="8" spans="1:5" x14ac:dyDescent="0.25">
      <c r="A8" s="2" t="s">
        <v>8</v>
      </c>
      <c r="B8" s="3">
        <v>43287</v>
      </c>
      <c r="C8" s="2" t="s">
        <v>1</v>
      </c>
      <c r="D8" s="4">
        <v>1110</v>
      </c>
    </row>
    <row r="9" spans="1:5" x14ac:dyDescent="0.25">
      <c r="A9" s="5" t="s">
        <v>8</v>
      </c>
      <c r="B9" s="6" t="s">
        <v>9</v>
      </c>
      <c r="C9" s="5" t="s">
        <v>1</v>
      </c>
      <c r="D9" s="7">
        <v>2260</v>
      </c>
    </row>
    <row r="10" spans="1:5" x14ac:dyDescent="0.25">
      <c r="A10" s="2" t="s">
        <v>8</v>
      </c>
      <c r="B10" s="3">
        <v>43336</v>
      </c>
      <c r="C10" s="2" t="s">
        <v>1</v>
      </c>
      <c r="D10" s="4">
        <v>2220</v>
      </c>
    </row>
    <row r="11" spans="1:5" x14ac:dyDescent="0.25">
      <c r="A11" s="2" t="s">
        <v>10</v>
      </c>
      <c r="B11" s="8" t="s">
        <v>11</v>
      </c>
      <c r="C11" s="2" t="s">
        <v>1</v>
      </c>
      <c r="D11" s="4">
        <v>89610</v>
      </c>
    </row>
    <row r="12" spans="1:5" x14ac:dyDescent="0.25">
      <c r="A12" s="5" t="s">
        <v>12</v>
      </c>
      <c r="B12" s="6" t="s">
        <v>13</v>
      </c>
      <c r="C12" s="5" t="s">
        <v>1</v>
      </c>
      <c r="D12" s="7">
        <v>2598.4</v>
      </c>
    </row>
    <row r="13" spans="1:5" x14ac:dyDescent="0.25">
      <c r="A13" s="5" t="s">
        <v>12</v>
      </c>
      <c r="B13" s="6" t="s">
        <v>14</v>
      </c>
      <c r="C13" s="5" t="s">
        <v>1</v>
      </c>
      <c r="D13" s="7">
        <v>3897.6</v>
      </c>
    </row>
    <row r="14" spans="1:5" x14ac:dyDescent="0.25">
      <c r="A14" s="5" t="s">
        <v>15</v>
      </c>
      <c r="B14" s="6" t="s">
        <v>16</v>
      </c>
      <c r="C14" s="5" t="s">
        <v>1</v>
      </c>
      <c r="D14" s="7">
        <v>3150</v>
      </c>
    </row>
    <row r="15" spans="1:5" x14ac:dyDescent="0.25">
      <c r="A15" s="5" t="s">
        <v>15</v>
      </c>
      <c r="B15" s="6" t="s">
        <v>16</v>
      </c>
      <c r="C15" s="5" t="s">
        <v>1</v>
      </c>
      <c r="D15" s="7">
        <v>9450</v>
      </c>
    </row>
    <row r="16" spans="1:5" x14ac:dyDescent="0.25">
      <c r="A16" s="5" t="s">
        <v>15</v>
      </c>
      <c r="B16" s="6" t="s">
        <v>16</v>
      </c>
      <c r="C16" s="5" t="s">
        <v>1</v>
      </c>
      <c r="D16" s="7">
        <v>15750</v>
      </c>
    </row>
    <row r="17" spans="1:4" x14ac:dyDescent="0.25">
      <c r="A17" s="5" t="s">
        <v>15</v>
      </c>
      <c r="B17" s="6" t="s">
        <v>16</v>
      </c>
      <c r="C17" s="5" t="s">
        <v>1</v>
      </c>
      <c r="D17" s="7">
        <v>25200</v>
      </c>
    </row>
    <row r="18" spans="1:4" x14ac:dyDescent="0.25">
      <c r="A18" s="5" t="s">
        <v>15</v>
      </c>
      <c r="B18" s="6" t="s">
        <v>17</v>
      </c>
      <c r="C18" s="5" t="s">
        <v>1</v>
      </c>
      <c r="D18" s="7">
        <v>6300</v>
      </c>
    </row>
    <row r="19" spans="1:4" x14ac:dyDescent="0.25">
      <c r="A19" s="5" t="s">
        <v>15</v>
      </c>
      <c r="B19" s="6" t="s">
        <v>17</v>
      </c>
      <c r="C19" s="5" t="s">
        <v>1</v>
      </c>
      <c r="D19" s="7">
        <v>25200</v>
      </c>
    </row>
    <row r="20" spans="1:4" x14ac:dyDescent="0.25">
      <c r="A20" s="5" t="s">
        <v>15</v>
      </c>
      <c r="B20" s="6" t="s">
        <v>18</v>
      </c>
      <c r="C20" s="5" t="s">
        <v>1</v>
      </c>
      <c r="D20" s="7">
        <v>6300</v>
      </c>
    </row>
    <row r="21" spans="1:4" x14ac:dyDescent="0.25">
      <c r="A21" s="5" t="s">
        <v>15</v>
      </c>
      <c r="B21" s="6" t="s">
        <v>14</v>
      </c>
      <c r="C21" s="5" t="s">
        <v>1</v>
      </c>
      <c r="D21" s="7">
        <v>22050</v>
      </c>
    </row>
    <row r="22" spans="1:4" x14ac:dyDescent="0.25">
      <c r="A22" s="2" t="s">
        <v>15</v>
      </c>
      <c r="B22" s="3">
        <v>43322</v>
      </c>
      <c r="C22" s="2" t="s">
        <v>1</v>
      </c>
      <c r="D22" s="4">
        <v>6300</v>
      </c>
    </row>
    <row r="23" spans="1:4" x14ac:dyDescent="0.25">
      <c r="A23" s="2" t="s">
        <v>15</v>
      </c>
      <c r="B23" s="3">
        <v>43368</v>
      </c>
      <c r="C23" s="2" t="s">
        <v>1</v>
      </c>
      <c r="D23" s="4">
        <v>12600</v>
      </c>
    </row>
    <row r="24" spans="1:4" x14ac:dyDescent="0.25">
      <c r="A24" s="2" t="s">
        <v>15</v>
      </c>
      <c r="B24" s="8" t="s">
        <v>19</v>
      </c>
      <c r="C24" s="2" t="s">
        <v>1</v>
      </c>
      <c r="D24" s="4">
        <v>6930</v>
      </c>
    </row>
    <row r="25" spans="1:4" x14ac:dyDescent="0.25">
      <c r="A25" s="2" t="s">
        <v>20</v>
      </c>
      <c r="B25" s="3">
        <v>43287</v>
      </c>
      <c r="C25" s="2" t="s">
        <v>1</v>
      </c>
      <c r="D25" s="4">
        <v>780</v>
      </c>
    </row>
    <row r="26" spans="1:4" x14ac:dyDescent="0.25">
      <c r="A26" s="2" t="s">
        <v>20</v>
      </c>
      <c r="B26" s="3">
        <v>43287</v>
      </c>
      <c r="C26" s="2" t="s">
        <v>1</v>
      </c>
      <c r="D26" s="4">
        <v>91598.99</v>
      </c>
    </row>
    <row r="27" spans="1:4" x14ac:dyDescent="0.25">
      <c r="A27" s="5" t="s">
        <v>20</v>
      </c>
      <c r="B27" s="6" t="s">
        <v>9</v>
      </c>
      <c r="C27" s="5" t="s">
        <v>1</v>
      </c>
      <c r="D27" s="7">
        <v>78359</v>
      </c>
    </row>
    <row r="28" spans="1:4" x14ac:dyDescent="0.25">
      <c r="A28" s="5" t="s">
        <v>20</v>
      </c>
      <c r="B28" s="6" t="s">
        <v>21</v>
      </c>
      <c r="C28" s="5" t="s">
        <v>1</v>
      </c>
      <c r="D28" s="7">
        <v>7200</v>
      </c>
    </row>
    <row r="29" spans="1:4" x14ac:dyDescent="0.25">
      <c r="A29" s="5" t="s">
        <v>20</v>
      </c>
      <c r="B29" s="6" t="s">
        <v>22</v>
      </c>
      <c r="C29" s="5" t="s">
        <v>1</v>
      </c>
      <c r="D29" s="7">
        <v>21400</v>
      </c>
    </row>
    <row r="30" spans="1:4" x14ac:dyDescent="0.25">
      <c r="A30" s="5" t="s">
        <v>20</v>
      </c>
      <c r="B30" s="6" t="s">
        <v>22</v>
      </c>
      <c r="C30" s="5" t="s">
        <v>1</v>
      </c>
      <c r="D30" s="7">
        <v>25750</v>
      </c>
    </row>
    <row r="31" spans="1:4" x14ac:dyDescent="0.25">
      <c r="A31" s="2" t="s">
        <v>20</v>
      </c>
      <c r="B31" s="3">
        <v>43315</v>
      </c>
      <c r="C31" s="2" t="s">
        <v>1</v>
      </c>
      <c r="D31" s="4">
        <v>8370</v>
      </c>
    </row>
    <row r="32" spans="1:4" x14ac:dyDescent="0.25">
      <c r="A32" s="2" t="s">
        <v>20</v>
      </c>
      <c r="B32" s="3">
        <v>43315</v>
      </c>
      <c r="C32" s="2" t="s">
        <v>1</v>
      </c>
      <c r="D32" s="4">
        <v>18310</v>
      </c>
    </row>
    <row r="33" spans="1:4" x14ac:dyDescent="0.25">
      <c r="A33" s="5" t="s">
        <v>23</v>
      </c>
      <c r="B33" s="6" t="s">
        <v>24</v>
      </c>
      <c r="C33" s="5" t="s">
        <v>1</v>
      </c>
      <c r="D33" s="7">
        <v>5750</v>
      </c>
    </row>
    <row r="34" spans="1:4" x14ac:dyDescent="0.25">
      <c r="A34" s="5" t="s">
        <v>23</v>
      </c>
      <c r="B34" s="6" t="s">
        <v>24</v>
      </c>
      <c r="C34" s="5" t="s">
        <v>1</v>
      </c>
      <c r="D34" s="7">
        <v>35500</v>
      </c>
    </row>
    <row r="35" spans="1:4" x14ac:dyDescent="0.25">
      <c r="A35" s="5" t="s">
        <v>23</v>
      </c>
      <c r="B35" s="6" t="s">
        <v>25</v>
      </c>
      <c r="C35" s="5" t="s">
        <v>1</v>
      </c>
      <c r="D35" s="7">
        <v>73817.5</v>
      </c>
    </row>
    <row r="36" spans="1:4" x14ac:dyDescent="0.25">
      <c r="A36" s="5" t="s">
        <v>23</v>
      </c>
      <c r="B36" s="6" t="s">
        <v>26</v>
      </c>
      <c r="C36" s="5" t="s">
        <v>1</v>
      </c>
      <c r="D36" s="7">
        <v>350</v>
      </c>
    </row>
    <row r="37" spans="1:4" x14ac:dyDescent="0.25">
      <c r="A37" s="5" t="s">
        <v>23</v>
      </c>
      <c r="B37" s="6" t="s">
        <v>16</v>
      </c>
      <c r="C37" s="5" t="s">
        <v>1</v>
      </c>
      <c r="D37" s="7">
        <v>15535</v>
      </c>
    </row>
    <row r="38" spans="1:4" x14ac:dyDescent="0.25">
      <c r="A38" s="5" t="s">
        <v>23</v>
      </c>
      <c r="B38" s="6" t="s">
        <v>17</v>
      </c>
      <c r="C38" s="5" t="s">
        <v>1</v>
      </c>
      <c r="D38" s="7">
        <v>2250</v>
      </c>
    </row>
    <row r="39" spans="1:4" x14ac:dyDescent="0.25">
      <c r="A39" s="5" t="s">
        <v>23</v>
      </c>
      <c r="B39" s="6" t="s">
        <v>17</v>
      </c>
      <c r="C39" s="5" t="s">
        <v>1</v>
      </c>
      <c r="D39" s="7">
        <v>65000</v>
      </c>
    </row>
    <row r="40" spans="1:4" x14ac:dyDescent="0.25">
      <c r="A40" s="5" t="s">
        <v>23</v>
      </c>
      <c r="B40" s="6" t="s">
        <v>27</v>
      </c>
      <c r="C40" s="5" t="s">
        <v>1</v>
      </c>
      <c r="D40" s="7">
        <v>9390</v>
      </c>
    </row>
    <row r="41" spans="1:4" x14ac:dyDescent="0.25">
      <c r="A41" s="5" t="s">
        <v>23</v>
      </c>
      <c r="B41" s="6" t="s">
        <v>27</v>
      </c>
      <c r="C41" s="5" t="s">
        <v>1</v>
      </c>
      <c r="D41" s="7">
        <v>18997.68</v>
      </c>
    </row>
    <row r="42" spans="1:4" x14ac:dyDescent="0.25">
      <c r="A42" s="5" t="s">
        <v>23</v>
      </c>
      <c r="B42" s="6" t="s">
        <v>28</v>
      </c>
      <c r="C42" s="5" t="s">
        <v>1</v>
      </c>
      <c r="D42" s="7">
        <v>23250</v>
      </c>
    </row>
    <row r="43" spans="1:4" x14ac:dyDescent="0.25">
      <c r="A43" s="5" t="s">
        <v>23</v>
      </c>
      <c r="B43" s="6" t="s">
        <v>28</v>
      </c>
      <c r="C43" s="5" t="s">
        <v>1</v>
      </c>
      <c r="D43" s="7">
        <v>35000</v>
      </c>
    </row>
    <row r="44" spans="1:4" x14ac:dyDescent="0.25">
      <c r="A44" s="5" t="s">
        <v>23</v>
      </c>
      <c r="B44" s="6" t="s">
        <v>3</v>
      </c>
      <c r="C44" s="5" t="s">
        <v>1</v>
      </c>
      <c r="D44" s="7">
        <v>1200.1600000000001</v>
      </c>
    </row>
    <row r="45" spans="1:4" x14ac:dyDescent="0.25">
      <c r="A45" s="5" t="s">
        <v>23</v>
      </c>
      <c r="B45" s="6" t="s">
        <v>3</v>
      </c>
      <c r="C45" s="5" t="s">
        <v>1</v>
      </c>
      <c r="D45" s="7">
        <v>9565</v>
      </c>
    </row>
    <row r="46" spans="1:4" x14ac:dyDescent="0.25">
      <c r="A46" s="5" t="s">
        <v>23</v>
      </c>
      <c r="B46" s="6" t="s">
        <v>3</v>
      </c>
      <c r="C46" s="5" t="s">
        <v>1</v>
      </c>
      <c r="D46" s="7">
        <v>13350</v>
      </c>
    </row>
    <row r="47" spans="1:4" x14ac:dyDescent="0.25">
      <c r="A47" s="5" t="s">
        <v>23</v>
      </c>
      <c r="B47" s="6" t="s">
        <v>3</v>
      </c>
      <c r="C47" s="5" t="s">
        <v>1</v>
      </c>
      <c r="D47" s="7">
        <v>45000</v>
      </c>
    </row>
    <row r="48" spans="1:4" x14ac:dyDescent="0.25">
      <c r="A48" s="5" t="s">
        <v>23</v>
      </c>
      <c r="B48" s="6" t="s">
        <v>3</v>
      </c>
      <c r="C48" s="5" t="s">
        <v>1</v>
      </c>
      <c r="D48" s="7">
        <v>69600</v>
      </c>
    </row>
    <row r="49" spans="1:4" x14ac:dyDescent="0.25">
      <c r="A49" s="2" t="s">
        <v>29</v>
      </c>
      <c r="B49" s="3">
        <v>43308</v>
      </c>
      <c r="C49" s="2" t="s">
        <v>1</v>
      </c>
      <c r="D49" s="4">
        <v>1276.77</v>
      </c>
    </row>
    <row r="50" spans="1:4" x14ac:dyDescent="0.25">
      <c r="A50" s="2" t="s">
        <v>29</v>
      </c>
      <c r="B50" s="3">
        <v>43308</v>
      </c>
      <c r="C50" s="2" t="s">
        <v>1</v>
      </c>
      <c r="D50" s="4">
        <v>4732.8</v>
      </c>
    </row>
    <row r="51" spans="1:4" x14ac:dyDescent="0.25">
      <c r="A51" s="2" t="s">
        <v>29</v>
      </c>
      <c r="B51" s="3">
        <v>43308</v>
      </c>
      <c r="C51" s="2" t="s">
        <v>1</v>
      </c>
      <c r="D51" s="4">
        <v>24180</v>
      </c>
    </row>
    <row r="52" spans="1:4" x14ac:dyDescent="0.25">
      <c r="A52" s="2" t="s">
        <v>29</v>
      </c>
      <c r="B52" s="3">
        <v>43308</v>
      </c>
      <c r="C52" s="2" t="s">
        <v>1</v>
      </c>
      <c r="D52" s="4">
        <v>32768.26</v>
      </c>
    </row>
    <row r="53" spans="1:4" x14ac:dyDescent="0.25">
      <c r="A53" s="5" t="s">
        <v>29</v>
      </c>
      <c r="B53" s="6" t="s">
        <v>30</v>
      </c>
      <c r="C53" s="5" t="s">
        <v>1</v>
      </c>
      <c r="D53" s="7">
        <v>37882</v>
      </c>
    </row>
    <row r="54" spans="1:4" x14ac:dyDescent="0.25">
      <c r="A54" s="5" t="s">
        <v>29</v>
      </c>
      <c r="B54" s="6" t="s">
        <v>31</v>
      </c>
      <c r="C54" s="5" t="s">
        <v>1</v>
      </c>
      <c r="D54" s="7">
        <v>4112.2</v>
      </c>
    </row>
    <row r="55" spans="1:4" x14ac:dyDescent="0.25">
      <c r="A55" s="5" t="s">
        <v>29</v>
      </c>
      <c r="B55" s="6" t="s">
        <v>31</v>
      </c>
      <c r="C55" s="5" t="s">
        <v>1</v>
      </c>
      <c r="D55" s="7">
        <v>12539.47</v>
      </c>
    </row>
    <row r="56" spans="1:4" x14ac:dyDescent="0.25">
      <c r="A56" s="5" t="s">
        <v>29</v>
      </c>
      <c r="B56" s="6" t="s">
        <v>32</v>
      </c>
      <c r="C56" s="5" t="s">
        <v>1</v>
      </c>
      <c r="D56" s="7">
        <v>1404.76</v>
      </c>
    </row>
    <row r="57" spans="1:4" x14ac:dyDescent="0.25">
      <c r="A57" s="2" t="s">
        <v>29</v>
      </c>
      <c r="B57" s="3">
        <v>43322</v>
      </c>
      <c r="C57" s="2" t="s">
        <v>1</v>
      </c>
      <c r="D57" s="4">
        <v>27476.34</v>
      </c>
    </row>
    <row r="58" spans="1:4" x14ac:dyDescent="0.25">
      <c r="A58" s="2" t="s">
        <v>29</v>
      </c>
      <c r="B58" s="3">
        <v>43336</v>
      </c>
      <c r="C58" s="2" t="s">
        <v>1</v>
      </c>
      <c r="D58" s="4">
        <v>740</v>
      </c>
    </row>
    <row r="59" spans="1:4" x14ac:dyDescent="0.25">
      <c r="A59" s="2" t="s">
        <v>29</v>
      </c>
      <c r="B59" s="3">
        <v>43357</v>
      </c>
      <c r="C59" s="2" t="s">
        <v>1</v>
      </c>
      <c r="D59" s="4">
        <v>2320.36</v>
      </c>
    </row>
    <row r="60" spans="1:4" x14ac:dyDescent="0.25">
      <c r="A60" s="2" t="s">
        <v>29</v>
      </c>
      <c r="B60" s="3">
        <v>43357</v>
      </c>
      <c r="C60" s="2" t="s">
        <v>1</v>
      </c>
      <c r="D60" s="4">
        <v>3294.4</v>
      </c>
    </row>
    <row r="61" spans="1:4" x14ac:dyDescent="0.25">
      <c r="A61" s="2" t="s">
        <v>29</v>
      </c>
      <c r="B61" s="8" t="s">
        <v>11</v>
      </c>
      <c r="C61" s="2" t="s">
        <v>1</v>
      </c>
      <c r="D61" s="4">
        <v>2436</v>
      </c>
    </row>
    <row r="62" spans="1:4" x14ac:dyDescent="0.25">
      <c r="A62" s="2" t="s">
        <v>29</v>
      </c>
      <c r="B62" s="8" t="s">
        <v>11</v>
      </c>
      <c r="C62" s="2" t="s">
        <v>1</v>
      </c>
      <c r="D62" s="4">
        <v>34606.400000000001</v>
      </c>
    </row>
    <row r="63" spans="1:4" x14ac:dyDescent="0.25">
      <c r="A63" s="2" t="s">
        <v>29</v>
      </c>
      <c r="B63" s="8" t="s">
        <v>33</v>
      </c>
      <c r="C63" s="2" t="s">
        <v>1</v>
      </c>
      <c r="D63" s="4">
        <v>1814.24</v>
      </c>
    </row>
    <row r="64" spans="1:4" x14ac:dyDescent="0.25">
      <c r="A64" s="2" t="s">
        <v>29</v>
      </c>
      <c r="B64" s="8" t="s">
        <v>33</v>
      </c>
      <c r="C64" s="2" t="s">
        <v>1</v>
      </c>
      <c r="D64" s="4">
        <v>4368.5600000000004</v>
      </c>
    </row>
    <row r="65" spans="1:4" x14ac:dyDescent="0.25">
      <c r="A65" s="2" t="s">
        <v>29</v>
      </c>
      <c r="B65" s="8" t="s">
        <v>19</v>
      </c>
      <c r="C65" s="2" t="s">
        <v>1</v>
      </c>
      <c r="D65" s="4">
        <v>8908.7999999999993</v>
      </c>
    </row>
    <row r="66" spans="1:4" x14ac:dyDescent="0.25">
      <c r="A66" s="2" t="s">
        <v>29</v>
      </c>
      <c r="B66" s="8" t="s">
        <v>19</v>
      </c>
      <c r="C66" s="2" t="s">
        <v>1</v>
      </c>
      <c r="D66" s="4">
        <v>21900.799999999999</v>
      </c>
    </row>
    <row r="67" spans="1:4" x14ac:dyDescent="0.25">
      <c r="A67" s="2" t="s">
        <v>29</v>
      </c>
      <c r="B67" s="8" t="s">
        <v>7</v>
      </c>
      <c r="C67" s="2" t="s">
        <v>1</v>
      </c>
      <c r="D67" s="4">
        <v>12450.01</v>
      </c>
    </row>
    <row r="68" spans="1:4" x14ac:dyDescent="0.25">
      <c r="A68" s="2" t="s">
        <v>29</v>
      </c>
      <c r="B68" s="8" t="s">
        <v>7</v>
      </c>
      <c r="C68" s="2" t="s">
        <v>1</v>
      </c>
      <c r="D68" s="4">
        <v>29881.599999999999</v>
      </c>
    </row>
    <row r="69" spans="1:4" x14ac:dyDescent="0.25">
      <c r="A69" s="2" t="s">
        <v>29</v>
      </c>
      <c r="B69" s="8" t="s">
        <v>34</v>
      </c>
      <c r="C69" s="2" t="s">
        <v>1</v>
      </c>
      <c r="D69" s="4">
        <v>18769.96</v>
      </c>
    </row>
    <row r="70" spans="1:4" x14ac:dyDescent="0.25">
      <c r="A70" s="9" t="s">
        <v>29</v>
      </c>
      <c r="B70" s="10">
        <v>43445</v>
      </c>
      <c r="C70" s="9" t="s">
        <v>1</v>
      </c>
      <c r="D70" s="11">
        <v>7688.4</v>
      </c>
    </row>
    <row r="71" spans="1:4" x14ac:dyDescent="0.25">
      <c r="A71" s="9" t="s">
        <v>29</v>
      </c>
      <c r="B71" s="10">
        <v>43445</v>
      </c>
      <c r="C71" s="9" t="s">
        <v>1</v>
      </c>
      <c r="D71" s="11">
        <v>27934.07</v>
      </c>
    </row>
    <row r="72" spans="1:4" x14ac:dyDescent="0.25">
      <c r="A72" s="9" t="s">
        <v>29</v>
      </c>
      <c r="B72" s="10">
        <v>43451</v>
      </c>
      <c r="C72" s="9" t="s">
        <v>1</v>
      </c>
      <c r="D72" s="11">
        <v>8767.2099999999991</v>
      </c>
    </row>
    <row r="73" spans="1:4" x14ac:dyDescent="0.25">
      <c r="A73" s="9" t="s">
        <v>29</v>
      </c>
      <c r="B73" s="10">
        <v>43451</v>
      </c>
      <c r="C73" s="9" t="s">
        <v>1</v>
      </c>
      <c r="D73" s="11">
        <v>11395.16</v>
      </c>
    </row>
    <row r="74" spans="1:4" x14ac:dyDescent="0.25">
      <c r="A74" s="9" t="s">
        <v>29</v>
      </c>
      <c r="B74" s="10">
        <v>43451</v>
      </c>
      <c r="C74" s="9" t="s">
        <v>1</v>
      </c>
      <c r="D74" s="11">
        <v>31691.18</v>
      </c>
    </row>
    <row r="75" spans="1:4" x14ac:dyDescent="0.25">
      <c r="A75" s="5" t="s">
        <v>35</v>
      </c>
      <c r="B75" s="6" t="s">
        <v>36</v>
      </c>
      <c r="C75" s="5" t="s">
        <v>1</v>
      </c>
      <c r="D75" s="7">
        <v>26758.799999999999</v>
      </c>
    </row>
    <row r="76" spans="1:4" x14ac:dyDescent="0.25">
      <c r="A76" s="5" t="s">
        <v>35</v>
      </c>
      <c r="B76" s="6" t="s">
        <v>5</v>
      </c>
      <c r="C76" s="5" t="s">
        <v>1</v>
      </c>
      <c r="D76" s="7">
        <v>6728</v>
      </c>
    </row>
    <row r="77" spans="1:4" x14ac:dyDescent="0.25">
      <c r="A77" s="5" t="s">
        <v>35</v>
      </c>
      <c r="B77" s="6" t="s">
        <v>24</v>
      </c>
      <c r="C77" s="5" t="s">
        <v>1</v>
      </c>
      <c r="D77" s="7">
        <v>5680</v>
      </c>
    </row>
    <row r="78" spans="1:4" x14ac:dyDescent="0.25">
      <c r="A78" s="5" t="s">
        <v>35</v>
      </c>
      <c r="B78" s="6" t="s">
        <v>24</v>
      </c>
      <c r="C78" s="5" t="s">
        <v>1</v>
      </c>
      <c r="D78" s="7">
        <v>9857.5</v>
      </c>
    </row>
    <row r="79" spans="1:4" x14ac:dyDescent="0.25">
      <c r="A79" s="5" t="s">
        <v>35</v>
      </c>
      <c r="B79" s="6" t="s">
        <v>24</v>
      </c>
      <c r="C79" s="5" t="s">
        <v>1</v>
      </c>
      <c r="D79" s="7">
        <v>16947.400000000001</v>
      </c>
    </row>
    <row r="80" spans="1:4" x14ac:dyDescent="0.25">
      <c r="A80" s="5" t="s">
        <v>35</v>
      </c>
      <c r="B80" s="6" t="s">
        <v>25</v>
      </c>
      <c r="C80" s="5" t="s">
        <v>1</v>
      </c>
      <c r="D80" s="7">
        <v>4264.6000000000004</v>
      </c>
    </row>
    <row r="81" spans="1:4" x14ac:dyDescent="0.25">
      <c r="A81" s="5" t="s">
        <v>35</v>
      </c>
      <c r="B81" s="6" t="s">
        <v>25</v>
      </c>
      <c r="C81" s="5" t="s">
        <v>1</v>
      </c>
      <c r="D81" s="7">
        <v>7553.92</v>
      </c>
    </row>
    <row r="82" spans="1:4" x14ac:dyDescent="0.25">
      <c r="A82" s="5" t="s">
        <v>35</v>
      </c>
      <c r="B82" s="6" t="s">
        <v>25</v>
      </c>
      <c r="C82" s="5" t="s">
        <v>1</v>
      </c>
      <c r="D82" s="7">
        <v>15311.4</v>
      </c>
    </row>
    <row r="83" spans="1:4" x14ac:dyDescent="0.25">
      <c r="A83" s="5" t="s">
        <v>35</v>
      </c>
      <c r="B83" s="6" t="s">
        <v>37</v>
      </c>
      <c r="C83" s="5" t="s">
        <v>1</v>
      </c>
      <c r="D83" s="7">
        <v>36829.769999999997</v>
      </c>
    </row>
    <row r="84" spans="1:4" x14ac:dyDescent="0.25">
      <c r="A84" s="5" t="s">
        <v>35</v>
      </c>
      <c r="B84" s="6" t="s">
        <v>26</v>
      </c>
      <c r="C84" s="5" t="s">
        <v>1</v>
      </c>
      <c r="D84" s="7">
        <v>641.85</v>
      </c>
    </row>
    <row r="85" spans="1:4" x14ac:dyDescent="0.25">
      <c r="A85" s="5" t="s">
        <v>35</v>
      </c>
      <c r="B85" s="6" t="s">
        <v>26</v>
      </c>
      <c r="C85" s="5" t="s">
        <v>1</v>
      </c>
      <c r="D85" s="7">
        <v>2263</v>
      </c>
    </row>
    <row r="86" spans="1:4" x14ac:dyDescent="0.25">
      <c r="A86" s="5" t="s">
        <v>35</v>
      </c>
      <c r="B86" s="6" t="s">
        <v>16</v>
      </c>
      <c r="C86" s="5" t="s">
        <v>1</v>
      </c>
      <c r="D86" s="7">
        <v>35047.360000000001</v>
      </c>
    </row>
    <row r="87" spans="1:4" x14ac:dyDescent="0.25">
      <c r="A87" s="5" t="s">
        <v>35</v>
      </c>
      <c r="B87" s="6" t="s">
        <v>17</v>
      </c>
      <c r="C87" s="5" t="s">
        <v>1</v>
      </c>
      <c r="D87" s="7">
        <v>1264.4000000000001</v>
      </c>
    </row>
    <row r="88" spans="1:4" x14ac:dyDescent="0.25">
      <c r="A88" s="5" t="s">
        <v>35</v>
      </c>
      <c r="B88" s="6" t="s">
        <v>17</v>
      </c>
      <c r="C88" s="5" t="s">
        <v>1</v>
      </c>
      <c r="D88" s="7">
        <v>26399.279999999999</v>
      </c>
    </row>
    <row r="89" spans="1:4" x14ac:dyDescent="0.25">
      <c r="A89" s="5" t="s">
        <v>35</v>
      </c>
      <c r="B89" s="6" t="s">
        <v>28</v>
      </c>
      <c r="C89" s="5" t="s">
        <v>1</v>
      </c>
      <c r="D89" s="7">
        <v>18449</v>
      </c>
    </row>
    <row r="90" spans="1:4" x14ac:dyDescent="0.25">
      <c r="A90" s="5" t="s">
        <v>35</v>
      </c>
      <c r="B90" s="6" t="s">
        <v>3</v>
      </c>
      <c r="C90" s="5" t="s">
        <v>1</v>
      </c>
      <c r="D90" s="7">
        <v>9810.35</v>
      </c>
    </row>
    <row r="91" spans="1:4" x14ac:dyDescent="0.25">
      <c r="A91" s="5" t="s">
        <v>35</v>
      </c>
      <c r="B91" s="6" t="s">
        <v>3</v>
      </c>
      <c r="C91" s="5" t="s">
        <v>1</v>
      </c>
      <c r="D91" s="7">
        <v>23029.599999999999</v>
      </c>
    </row>
    <row r="92" spans="1:4" x14ac:dyDescent="0.25">
      <c r="A92" s="5" t="s">
        <v>35</v>
      </c>
      <c r="B92" s="6" t="s">
        <v>18</v>
      </c>
      <c r="C92" s="5" t="s">
        <v>1</v>
      </c>
      <c r="D92" s="7">
        <v>7200.7</v>
      </c>
    </row>
    <row r="93" spans="1:4" x14ac:dyDescent="0.25">
      <c r="A93" s="2" t="s">
        <v>35</v>
      </c>
      <c r="B93" s="8" t="s">
        <v>34</v>
      </c>
      <c r="C93" s="2" t="s">
        <v>1</v>
      </c>
      <c r="D93" s="4">
        <v>10400</v>
      </c>
    </row>
    <row r="94" spans="1:4" x14ac:dyDescent="0.25">
      <c r="A94" s="5" t="s">
        <v>38</v>
      </c>
      <c r="B94" s="6" t="s">
        <v>36</v>
      </c>
      <c r="C94" s="5" t="s">
        <v>1</v>
      </c>
      <c r="D94" s="7">
        <v>29863.84</v>
      </c>
    </row>
    <row r="95" spans="1:4" x14ac:dyDescent="0.25">
      <c r="A95" s="5" t="s">
        <v>38</v>
      </c>
      <c r="B95" s="6" t="s">
        <v>27</v>
      </c>
      <c r="C95" s="5" t="s">
        <v>1</v>
      </c>
      <c r="D95" s="7">
        <v>203726.16</v>
      </c>
    </row>
    <row r="96" spans="1:4" x14ac:dyDescent="0.25">
      <c r="A96" s="5" t="s">
        <v>38</v>
      </c>
      <c r="B96" s="6" t="s">
        <v>3</v>
      </c>
      <c r="C96" s="5" t="s">
        <v>1</v>
      </c>
      <c r="D96" s="7">
        <v>203726.16</v>
      </c>
    </row>
    <row r="97" spans="1:4" x14ac:dyDescent="0.25">
      <c r="A97" s="5" t="s">
        <v>38</v>
      </c>
      <c r="B97" s="6" t="s">
        <v>21</v>
      </c>
      <c r="C97" s="5" t="s">
        <v>1</v>
      </c>
      <c r="D97" s="7">
        <v>203726.16</v>
      </c>
    </row>
    <row r="98" spans="1:4" x14ac:dyDescent="0.25">
      <c r="A98" s="9" t="s">
        <v>38</v>
      </c>
      <c r="B98" s="10">
        <v>43448</v>
      </c>
      <c r="C98" s="9" t="s">
        <v>1</v>
      </c>
      <c r="D98" s="11">
        <v>139200</v>
      </c>
    </row>
    <row r="99" spans="1:4" x14ac:dyDescent="0.25">
      <c r="A99" s="5" t="s">
        <v>39</v>
      </c>
      <c r="B99" s="6" t="s">
        <v>14</v>
      </c>
      <c r="C99" s="5" t="s">
        <v>1</v>
      </c>
      <c r="D99" s="7">
        <v>2784</v>
      </c>
    </row>
    <row r="100" spans="1:4" x14ac:dyDescent="0.25">
      <c r="A100" s="2" t="s">
        <v>40</v>
      </c>
      <c r="B100" s="3">
        <v>43343</v>
      </c>
      <c r="C100" s="2" t="s">
        <v>1</v>
      </c>
      <c r="D100" s="4">
        <v>6960</v>
      </c>
    </row>
    <row r="101" spans="1:4" x14ac:dyDescent="0.25">
      <c r="A101" s="9" t="s">
        <v>41</v>
      </c>
      <c r="B101" s="10">
        <v>43437</v>
      </c>
      <c r="C101" s="9" t="s">
        <v>1</v>
      </c>
      <c r="D101" s="11">
        <v>145000</v>
      </c>
    </row>
    <row r="102" spans="1:4" x14ac:dyDescent="0.25">
      <c r="A102" s="9" t="s">
        <v>41</v>
      </c>
      <c r="B102" s="10">
        <v>43455</v>
      </c>
      <c r="C102" s="9" t="s">
        <v>1</v>
      </c>
      <c r="D102" s="11">
        <v>150800</v>
      </c>
    </row>
    <row r="103" spans="1:4" x14ac:dyDescent="0.25">
      <c r="A103" s="2" t="s">
        <v>42</v>
      </c>
      <c r="B103" s="8" t="s">
        <v>11</v>
      </c>
      <c r="C103" s="2" t="s">
        <v>1</v>
      </c>
      <c r="D103" s="4">
        <v>28280.799999999999</v>
      </c>
    </row>
    <row r="104" spans="1:4" x14ac:dyDescent="0.25">
      <c r="A104" s="2" t="s">
        <v>42</v>
      </c>
      <c r="B104" s="8" t="s">
        <v>11</v>
      </c>
      <c r="C104" s="2" t="s">
        <v>1</v>
      </c>
      <c r="D104" s="4">
        <v>22968</v>
      </c>
    </row>
    <row r="105" spans="1:4" x14ac:dyDescent="0.25">
      <c r="A105" s="2" t="s">
        <v>42</v>
      </c>
      <c r="B105" s="8" t="s">
        <v>11</v>
      </c>
      <c r="C105" s="2" t="s">
        <v>1</v>
      </c>
      <c r="D105" s="4">
        <v>5916</v>
      </c>
    </row>
    <row r="106" spans="1:4" x14ac:dyDescent="0.25">
      <c r="A106" s="2" t="s">
        <v>43</v>
      </c>
      <c r="B106" s="3">
        <v>43287</v>
      </c>
      <c r="C106" s="2" t="s">
        <v>1</v>
      </c>
      <c r="D106" s="4">
        <v>7540</v>
      </c>
    </row>
    <row r="107" spans="1:4" x14ac:dyDescent="0.25">
      <c r="A107" s="2" t="s">
        <v>44</v>
      </c>
      <c r="B107" s="3">
        <v>43294</v>
      </c>
      <c r="C107" s="2" t="s">
        <v>1</v>
      </c>
      <c r="D107" s="4">
        <v>29863.84</v>
      </c>
    </row>
    <row r="108" spans="1:4" x14ac:dyDescent="0.25">
      <c r="A108" s="2" t="s">
        <v>44</v>
      </c>
      <c r="B108" s="3">
        <v>43308</v>
      </c>
      <c r="C108" s="2" t="s">
        <v>1</v>
      </c>
      <c r="D108" s="4">
        <v>42000</v>
      </c>
    </row>
    <row r="109" spans="1:4" x14ac:dyDescent="0.25">
      <c r="A109" s="5" t="s">
        <v>44</v>
      </c>
      <c r="B109" s="6" t="s">
        <v>36</v>
      </c>
      <c r="C109" s="5" t="s">
        <v>1</v>
      </c>
      <c r="D109" s="7">
        <v>31100.01</v>
      </c>
    </row>
    <row r="110" spans="1:4" x14ac:dyDescent="0.25">
      <c r="A110" s="5" t="s">
        <v>44</v>
      </c>
      <c r="B110" s="6" t="s">
        <v>37</v>
      </c>
      <c r="C110" s="5" t="s">
        <v>1</v>
      </c>
      <c r="D110" s="7">
        <v>29863.84</v>
      </c>
    </row>
    <row r="111" spans="1:4" x14ac:dyDescent="0.25">
      <c r="A111" s="5" t="s">
        <v>44</v>
      </c>
      <c r="B111" s="6" t="s">
        <v>16</v>
      </c>
      <c r="C111" s="5" t="s">
        <v>1</v>
      </c>
      <c r="D111" s="7">
        <v>50529.599999999999</v>
      </c>
    </row>
    <row r="112" spans="1:4" x14ac:dyDescent="0.25">
      <c r="A112" s="5" t="s">
        <v>44</v>
      </c>
      <c r="B112" s="6" t="s">
        <v>27</v>
      </c>
      <c r="C112" s="5" t="s">
        <v>1</v>
      </c>
      <c r="D112" s="7">
        <v>29863.84</v>
      </c>
    </row>
    <row r="113" spans="1:4" x14ac:dyDescent="0.25">
      <c r="A113" s="5" t="s">
        <v>44</v>
      </c>
      <c r="B113" s="6" t="s">
        <v>3</v>
      </c>
      <c r="C113" s="5" t="s">
        <v>1</v>
      </c>
      <c r="D113" s="7">
        <v>29863.64</v>
      </c>
    </row>
    <row r="114" spans="1:4" x14ac:dyDescent="0.25">
      <c r="A114" s="5" t="s">
        <v>44</v>
      </c>
      <c r="B114" s="6" t="s">
        <v>21</v>
      </c>
      <c r="C114" s="5" t="s">
        <v>1</v>
      </c>
      <c r="D114" s="7">
        <v>29863.84</v>
      </c>
    </row>
    <row r="115" spans="1:4" x14ac:dyDescent="0.25">
      <c r="A115" s="5" t="s">
        <v>44</v>
      </c>
      <c r="B115" s="6" t="s">
        <v>14</v>
      </c>
      <c r="C115" s="5" t="s">
        <v>1</v>
      </c>
      <c r="D115" s="7">
        <v>29863.84</v>
      </c>
    </row>
    <row r="116" spans="1:4" x14ac:dyDescent="0.25">
      <c r="A116" s="2" t="s">
        <v>44</v>
      </c>
      <c r="B116" s="3">
        <v>43329</v>
      </c>
      <c r="C116" s="2" t="s">
        <v>1</v>
      </c>
      <c r="D116" s="4">
        <v>153120</v>
      </c>
    </row>
    <row r="117" spans="1:4" x14ac:dyDescent="0.25">
      <c r="A117" s="2" t="s">
        <v>44</v>
      </c>
      <c r="B117" s="3">
        <v>43340</v>
      </c>
      <c r="C117" s="2" t="s">
        <v>1</v>
      </c>
      <c r="D117" s="4">
        <v>29863.84</v>
      </c>
    </row>
    <row r="118" spans="1:4" x14ac:dyDescent="0.25">
      <c r="A118" s="2" t="s">
        <v>44</v>
      </c>
      <c r="B118" s="3">
        <v>43364</v>
      </c>
      <c r="C118" s="2" t="s">
        <v>1</v>
      </c>
      <c r="D118" s="4">
        <v>29863.84</v>
      </c>
    </row>
    <row r="119" spans="1:4" x14ac:dyDescent="0.25">
      <c r="A119" s="2" t="s">
        <v>44</v>
      </c>
      <c r="B119" s="8" t="s">
        <v>33</v>
      </c>
      <c r="C119" s="2" t="s">
        <v>1</v>
      </c>
      <c r="D119" s="4">
        <v>29863.84</v>
      </c>
    </row>
    <row r="120" spans="1:4" x14ac:dyDescent="0.25">
      <c r="A120" s="2" t="s">
        <v>45</v>
      </c>
      <c r="B120" s="3">
        <v>43294</v>
      </c>
      <c r="C120" s="2" t="s">
        <v>1</v>
      </c>
      <c r="D120" s="4">
        <v>31110</v>
      </c>
    </row>
    <row r="121" spans="1:4" x14ac:dyDescent="0.25">
      <c r="A121" s="5" t="s">
        <v>45</v>
      </c>
      <c r="B121" s="6" t="s">
        <v>14</v>
      </c>
      <c r="C121" s="5" t="s">
        <v>1</v>
      </c>
      <c r="D121" s="7">
        <v>31110.01</v>
      </c>
    </row>
    <row r="122" spans="1:4" x14ac:dyDescent="0.25">
      <c r="A122" s="2" t="s">
        <v>45</v>
      </c>
      <c r="B122" s="3">
        <v>43329</v>
      </c>
      <c r="C122" s="2" t="s">
        <v>1</v>
      </c>
      <c r="D122" s="4">
        <v>27840</v>
      </c>
    </row>
    <row r="123" spans="1:4" x14ac:dyDescent="0.25">
      <c r="A123" s="2" t="s">
        <v>45</v>
      </c>
      <c r="B123" s="3">
        <v>43339</v>
      </c>
      <c r="C123" s="2" t="s">
        <v>1</v>
      </c>
      <c r="D123" s="4">
        <v>27840</v>
      </c>
    </row>
    <row r="124" spans="1:4" x14ac:dyDescent="0.25">
      <c r="A124" s="2" t="s">
        <v>45</v>
      </c>
      <c r="B124" s="3">
        <v>43339</v>
      </c>
      <c r="C124" s="2" t="s">
        <v>1</v>
      </c>
      <c r="D124" s="4">
        <v>31110.01</v>
      </c>
    </row>
    <row r="125" spans="1:4" x14ac:dyDescent="0.25">
      <c r="A125" s="2" t="s">
        <v>45</v>
      </c>
      <c r="B125" s="3">
        <v>43350</v>
      </c>
      <c r="C125" s="2" t="s">
        <v>1</v>
      </c>
      <c r="D125" s="4">
        <v>15033.6</v>
      </c>
    </row>
    <row r="126" spans="1:4" x14ac:dyDescent="0.25">
      <c r="A126" s="2" t="s">
        <v>45</v>
      </c>
      <c r="B126" s="3">
        <v>43350</v>
      </c>
      <c r="C126" s="2" t="s">
        <v>1</v>
      </c>
      <c r="D126" s="4">
        <v>18792</v>
      </c>
    </row>
    <row r="127" spans="1:4" x14ac:dyDescent="0.25">
      <c r="A127" s="2" t="s">
        <v>45</v>
      </c>
      <c r="B127" s="3">
        <v>43364</v>
      </c>
      <c r="C127" s="2" t="s">
        <v>1</v>
      </c>
      <c r="D127" s="4">
        <v>27840</v>
      </c>
    </row>
    <row r="128" spans="1:4" x14ac:dyDescent="0.25">
      <c r="A128" s="2" t="s">
        <v>45</v>
      </c>
      <c r="B128" s="3">
        <v>43364</v>
      </c>
      <c r="C128" s="2" t="s">
        <v>1</v>
      </c>
      <c r="D128" s="4">
        <v>31110</v>
      </c>
    </row>
    <row r="129" spans="1:4" x14ac:dyDescent="0.25">
      <c r="A129" s="2" t="s">
        <v>45</v>
      </c>
      <c r="B129" s="8" t="s">
        <v>33</v>
      </c>
      <c r="C129" s="2" t="s">
        <v>1</v>
      </c>
      <c r="D129" s="4">
        <v>31110</v>
      </c>
    </row>
    <row r="130" spans="1:4" x14ac:dyDescent="0.25">
      <c r="A130" s="2" t="s">
        <v>45</v>
      </c>
      <c r="B130" s="8" t="s">
        <v>33</v>
      </c>
      <c r="C130" s="2" t="s">
        <v>1</v>
      </c>
      <c r="D130" s="4">
        <v>27840</v>
      </c>
    </row>
    <row r="131" spans="1:4" x14ac:dyDescent="0.25">
      <c r="A131" s="2" t="s">
        <v>45</v>
      </c>
      <c r="B131" s="8" t="s">
        <v>46</v>
      </c>
      <c r="C131" s="2" t="s">
        <v>1</v>
      </c>
      <c r="D131" s="4">
        <v>185600</v>
      </c>
    </row>
    <row r="132" spans="1:4" x14ac:dyDescent="0.25">
      <c r="A132" s="9" t="s">
        <v>45</v>
      </c>
      <c r="B132" s="10">
        <v>43441</v>
      </c>
      <c r="C132" s="9" t="s">
        <v>1</v>
      </c>
      <c r="D132" s="11">
        <v>80875.199999999997</v>
      </c>
    </row>
    <row r="133" spans="1:4" x14ac:dyDescent="0.25">
      <c r="A133" s="5" t="s">
        <v>47</v>
      </c>
      <c r="B133" s="6" t="s">
        <v>36</v>
      </c>
      <c r="C133" s="5" t="s">
        <v>1</v>
      </c>
      <c r="D133" s="7">
        <v>203726.16</v>
      </c>
    </row>
    <row r="134" spans="1:4" x14ac:dyDescent="0.25">
      <c r="A134" s="5" t="s">
        <v>47</v>
      </c>
      <c r="B134" s="6" t="s">
        <v>37</v>
      </c>
      <c r="C134" s="5" t="s">
        <v>1</v>
      </c>
      <c r="D134" s="7">
        <v>31110.01</v>
      </c>
    </row>
    <row r="135" spans="1:4" x14ac:dyDescent="0.25">
      <c r="A135" s="5" t="s">
        <v>47</v>
      </c>
      <c r="B135" s="6" t="s">
        <v>16</v>
      </c>
      <c r="C135" s="5" t="s">
        <v>1</v>
      </c>
      <c r="D135" s="7">
        <v>103356</v>
      </c>
    </row>
    <row r="136" spans="1:4" x14ac:dyDescent="0.25">
      <c r="A136" s="5" t="s">
        <v>47</v>
      </c>
      <c r="B136" s="6" t="s">
        <v>27</v>
      </c>
      <c r="C136" s="5" t="s">
        <v>1</v>
      </c>
      <c r="D136" s="7">
        <v>31110.01</v>
      </c>
    </row>
    <row r="137" spans="1:4" x14ac:dyDescent="0.25">
      <c r="A137" s="5" t="s">
        <v>47</v>
      </c>
      <c r="B137" s="6" t="s">
        <v>3</v>
      </c>
      <c r="C137" s="5" t="s">
        <v>1</v>
      </c>
      <c r="D137" s="7">
        <v>31110.01</v>
      </c>
    </row>
    <row r="138" spans="1:4" x14ac:dyDescent="0.25">
      <c r="A138" s="5" t="s">
        <v>47</v>
      </c>
      <c r="B138" s="6" t="s">
        <v>21</v>
      </c>
      <c r="C138" s="5" t="s">
        <v>1</v>
      </c>
      <c r="D138" s="7">
        <v>31110.01</v>
      </c>
    </row>
    <row r="139" spans="1:4" x14ac:dyDescent="0.25">
      <c r="A139" s="5" t="s">
        <v>48</v>
      </c>
      <c r="B139" s="6" t="s">
        <v>49</v>
      </c>
      <c r="C139" s="5" t="s">
        <v>1</v>
      </c>
      <c r="D139" s="7">
        <v>8000</v>
      </c>
    </row>
    <row r="140" spans="1:4" x14ac:dyDescent="0.25">
      <c r="A140" s="5" t="s">
        <v>48</v>
      </c>
      <c r="B140" s="6" t="s">
        <v>28</v>
      </c>
      <c r="C140" s="5" t="s">
        <v>1</v>
      </c>
      <c r="D140" s="7">
        <v>8069.16</v>
      </c>
    </row>
    <row r="141" spans="1:4" x14ac:dyDescent="0.25">
      <c r="A141" s="5" t="s">
        <v>48</v>
      </c>
      <c r="B141" s="6" t="s">
        <v>50</v>
      </c>
      <c r="C141" s="5" t="s">
        <v>1</v>
      </c>
      <c r="D141" s="7">
        <v>8190</v>
      </c>
    </row>
    <row r="142" spans="1:4" x14ac:dyDescent="0.25">
      <c r="A142" s="9" t="s">
        <v>48</v>
      </c>
      <c r="B142" s="10">
        <v>43454</v>
      </c>
      <c r="C142" s="9" t="s">
        <v>1</v>
      </c>
      <c r="D142" s="11">
        <v>8500</v>
      </c>
    </row>
    <row r="143" spans="1:4" x14ac:dyDescent="0.25">
      <c r="A143" s="9" t="s">
        <v>48</v>
      </c>
      <c r="B143" s="10">
        <v>43462</v>
      </c>
      <c r="C143" s="9" t="s">
        <v>1</v>
      </c>
      <c r="D143" s="11">
        <v>8258.01</v>
      </c>
    </row>
    <row r="144" spans="1:4" x14ac:dyDescent="0.25">
      <c r="A144" s="5" t="s">
        <v>51</v>
      </c>
      <c r="B144" s="6" t="s">
        <v>25</v>
      </c>
      <c r="C144" s="5" t="s">
        <v>1</v>
      </c>
      <c r="D144" s="7">
        <v>19232.8</v>
      </c>
    </row>
    <row r="145" spans="1:4" x14ac:dyDescent="0.25">
      <c r="A145" s="5" t="s">
        <v>51</v>
      </c>
      <c r="B145" s="6" t="s">
        <v>25</v>
      </c>
      <c r="C145" s="5" t="s">
        <v>1</v>
      </c>
      <c r="D145" s="7">
        <v>28496.799999999999</v>
      </c>
    </row>
    <row r="146" spans="1:4" x14ac:dyDescent="0.25">
      <c r="A146" s="5" t="s">
        <v>51</v>
      </c>
      <c r="B146" s="6" t="s">
        <v>26</v>
      </c>
      <c r="C146" s="5" t="s">
        <v>1</v>
      </c>
      <c r="D146" s="7">
        <v>18469.400000000001</v>
      </c>
    </row>
    <row r="147" spans="1:4" x14ac:dyDescent="0.25">
      <c r="A147" s="5" t="s">
        <v>51</v>
      </c>
      <c r="B147" s="6" t="s">
        <v>16</v>
      </c>
      <c r="C147" s="5" t="s">
        <v>1</v>
      </c>
      <c r="D147" s="7">
        <v>4640</v>
      </c>
    </row>
    <row r="148" spans="1:4" x14ac:dyDescent="0.25">
      <c r="A148" s="5" t="s">
        <v>51</v>
      </c>
      <c r="B148" s="6" t="s">
        <v>16</v>
      </c>
      <c r="C148" s="5" t="s">
        <v>1</v>
      </c>
      <c r="D148" s="7">
        <v>18051.2</v>
      </c>
    </row>
    <row r="149" spans="1:4" x14ac:dyDescent="0.25">
      <c r="A149" s="5" t="s">
        <v>51</v>
      </c>
      <c r="B149" s="6" t="s">
        <v>16</v>
      </c>
      <c r="C149" s="5" t="s">
        <v>1</v>
      </c>
      <c r="D149" s="7">
        <v>33976.199999999997</v>
      </c>
    </row>
    <row r="150" spans="1:4" x14ac:dyDescent="0.25">
      <c r="A150" s="5" t="s">
        <v>51</v>
      </c>
      <c r="B150" s="6" t="s">
        <v>22</v>
      </c>
      <c r="C150" s="5" t="s">
        <v>1</v>
      </c>
      <c r="D150" s="7">
        <v>22620</v>
      </c>
    </row>
    <row r="151" spans="1:4" x14ac:dyDescent="0.25">
      <c r="A151" s="5" t="s">
        <v>51</v>
      </c>
      <c r="B151" s="6" t="s">
        <v>22</v>
      </c>
      <c r="C151" s="5" t="s">
        <v>1</v>
      </c>
      <c r="D151" s="7">
        <v>171000</v>
      </c>
    </row>
    <row r="152" spans="1:4" x14ac:dyDescent="0.25">
      <c r="A152" s="5" t="s">
        <v>51</v>
      </c>
      <c r="B152" s="6" t="s">
        <v>32</v>
      </c>
      <c r="C152" s="5" t="s">
        <v>1</v>
      </c>
      <c r="D152" s="7">
        <v>4500</v>
      </c>
    </row>
    <row r="153" spans="1:4" x14ac:dyDescent="0.25">
      <c r="A153" s="2" t="s">
        <v>51</v>
      </c>
      <c r="B153" s="3">
        <v>43368</v>
      </c>
      <c r="C153" s="2" t="s">
        <v>1</v>
      </c>
      <c r="D153" s="4">
        <v>4015</v>
      </c>
    </row>
    <row r="154" spans="1:4" x14ac:dyDescent="0.25">
      <c r="A154" s="2" t="s">
        <v>51</v>
      </c>
      <c r="B154" s="3">
        <v>43368</v>
      </c>
      <c r="C154" s="2" t="s">
        <v>1</v>
      </c>
      <c r="D154" s="4">
        <v>19488</v>
      </c>
    </row>
    <row r="155" spans="1:4" x14ac:dyDescent="0.25">
      <c r="A155" s="2" t="s">
        <v>51</v>
      </c>
      <c r="B155" s="3">
        <v>43368</v>
      </c>
      <c r="C155" s="2" t="s">
        <v>1</v>
      </c>
      <c r="D155" s="4">
        <v>3890</v>
      </c>
    </row>
    <row r="156" spans="1:4" x14ac:dyDescent="0.25">
      <c r="A156" s="2" t="s">
        <v>51</v>
      </c>
      <c r="B156" s="8" t="s">
        <v>11</v>
      </c>
      <c r="C156" s="2" t="s">
        <v>1</v>
      </c>
      <c r="D156" s="4">
        <v>10092</v>
      </c>
    </row>
    <row r="157" spans="1:4" x14ac:dyDescent="0.25">
      <c r="A157" s="2" t="s">
        <v>51</v>
      </c>
      <c r="B157" s="8" t="s">
        <v>46</v>
      </c>
      <c r="C157" s="2" t="s">
        <v>1</v>
      </c>
      <c r="D157" s="4">
        <v>17632</v>
      </c>
    </row>
    <row r="158" spans="1:4" x14ac:dyDescent="0.25">
      <c r="A158" s="9" t="s">
        <v>51</v>
      </c>
      <c r="B158" s="10">
        <v>43445</v>
      </c>
      <c r="C158" s="9" t="s">
        <v>1</v>
      </c>
      <c r="D158" s="11">
        <v>41736.800000000003</v>
      </c>
    </row>
    <row r="159" spans="1:4" x14ac:dyDescent="0.25">
      <c r="A159" s="2" t="s">
        <v>52</v>
      </c>
      <c r="B159" s="3">
        <v>43308</v>
      </c>
      <c r="C159" s="2" t="s">
        <v>1</v>
      </c>
      <c r="D159" s="4">
        <v>13900</v>
      </c>
    </row>
    <row r="160" spans="1:4" x14ac:dyDescent="0.25">
      <c r="A160" s="5" t="s">
        <v>52</v>
      </c>
      <c r="B160" s="6" t="s">
        <v>5</v>
      </c>
      <c r="C160" s="5" t="s">
        <v>1</v>
      </c>
      <c r="D160" s="7">
        <v>3688.5</v>
      </c>
    </row>
    <row r="161" spans="1:4" x14ac:dyDescent="0.25">
      <c r="A161" s="5" t="s">
        <v>52</v>
      </c>
      <c r="B161" s="6" t="s">
        <v>25</v>
      </c>
      <c r="C161" s="5" t="s">
        <v>1</v>
      </c>
      <c r="D161" s="7">
        <v>17880</v>
      </c>
    </row>
    <row r="162" spans="1:4" x14ac:dyDescent="0.25">
      <c r="A162" s="5" t="s">
        <v>52</v>
      </c>
      <c r="B162" s="6" t="s">
        <v>18</v>
      </c>
      <c r="C162" s="5" t="s">
        <v>1</v>
      </c>
      <c r="D162" s="7">
        <v>3522.5</v>
      </c>
    </row>
    <row r="163" spans="1:4" x14ac:dyDescent="0.25">
      <c r="A163" s="2" t="s">
        <v>52</v>
      </c>
      <c r="B163" s="3">
        <v>43368</v>
      </c>
      <c r="C163" s="2" t="s">
        <v>1</v>
      </c>
      <c r="D163" s="4">
        <v>13960</v>
      </c>
    </row>
    <row r="164" spans="1:4" x14ac:dyDescent="0.25">
      <c r="A164" s="9" t="s">
        <v>52</v>
      </c>
      <c r="B164" s="10">
        <v>43445</v>
      </c>
      <c r="C164" s="9" t="s">
        <v>1</v>
      </c>
      <c r="D164" s="11">
        <v>2215</v>
      </c>
    </row>
    <row r="165" spans="1:4" x14ac:dyDescent="0.25">
      <c r="A165" s="9" t="s">
        <v>52</v>
      </c>
      <c r="B165" s="10">
        <v>43445</v>
      </c>
      <c r="C165" s="9" t="s">
        <v>1</v>
      </c>
      <c r="D165" s="11">
        <v>13100</v>
      </c>
    </row>
    <row r="166" spans="1:4" x14ac:dyDescent="0.25">
      <c r="A166" s="9" t="s">
        <v>52</v>
      </c>
      <c r="B166" s="10">
        <v>43462</v>
      </c>
      <c r="C166" s="9" t="s">
        <v>1</v>
      </c>
      <c r="D166" s="11">
        <v>10275</v>
      </c>
    </row>
    <row r="167" spans="1:4" x14ac:dyDescent="0.25">
      <c r="A167" s="5" t="s">
        <v>53</v>
      </c>
      <c r="B167" s="6" t="s">
        <v>36</v>
      </c>
      <c r="C167" s="5" t="s">
        <v>1</v>
      </c>
      <c r="D167" s="7">
        <v>82600</v>
      </c>
    </row>
    <row r="168" spans="1:4" x14ac:dyDescent="0.25">
      <c r="A168" s="5" t="s">
        <v>53</v>
      </c>
      <c r="B168" s="6" t="s">
        <v>36</v>
      </c>
      <c r="C168" s="5" t="s">
        <v>1</v>
      </c>
      <c r="D168" s="7">
        <v>173600</v>
      </c>
    </row>
    <row r="169" spans="1:4" x14ac:dyDescent="0.25">
      <c r="A169" s="5" t="s">
        <v>53</v>
      </c>
      <c r="B169" s="6" t="s">
        <v>31</v>
      </c>
      <c r="C169" s="5" t="s">
        <v>1</v>
      </c>
      <c r="D169" s="7">
        <v>165000</v>
      </c>
    </row>
    <row r="170" spans="1:4" x14ac:dyDescent="0.25">
      <c r="A170" s="2" t="s">
        <v>53</v>
      </c>
      <c r="B170" s="3">
        <v>43364</v>
      </c>
      <c r="C170" s="2" t="s">
        <v>1</v>
      </c>
      <c r="D170" s="4">
        <v>7308</v>
      </c>
    </row>
    <row r="171" spans="1:4" x14ac:dyDescent="0.25">
      <c r="A171" s="5" t="s">
        <v>54</v>
      </c>
      <c r="B171" s="6" t="s">
        <v>55</v>
      </c>
      <c r="C171" s="5" t="s">
        <v>1</v>
      </c>
      <c r="D171" s="7">
        <v>3000</v>
      </c>
    </row>
    <row r="172" spans="1:4" x14ac:dyDescent="0.25">
      <c r="A172" s="5" t="s">
        <v>56</v>
      </c>
      <c r="B172" s="6" t="s">
        <v>57</v>
      </c>
      <c r="C172" s="5" t="s">
        <v>1</v>
      </c>
      <c r="D172" s="7">
        <v>9550</v>
      </c>
    </row>
    <row r="173" spans="1:4" x14ac:dyDescent="0.25">
      <c r="A173" s="2" t="s">
        <v>56</v>
      </c>
      <c r="B173" s="8" t="s">
        <v>58</v>
      </c>
      <c r="C173" s="2" t="s">
        <v>1</v>
      </c>
      <c r="D173" s="4">
        <v>2938.9</v>
      </c>
    </row>
    <row r="174" spans="1:4" x14ac:dyDescent="0.25">
      <c r="A174" s="2" t="s">
        <v>56</v>
      </c>
      <c r="B174" s="8" t="s">
        <v>11</v>
      </c>
      <c r="C174" s="2" t="s">
        <v>1</v>
      </c>
      <c r="D174" s="12">
        <v>351.89</v>
      </c>
    </row>
    <row r="175" spans="1:4" x14ac:dyDescent="0.25">
      <c r="A175" s="2" t="s">
        <v>56</v>
      </c>
      <c r="B175" s="8" t="s">
        <v>59</v>
      </c>
      <c r="C175" s="2" t="s">
        <v>1</v>
      </c>
      <c r="D175" s="4">
        <v>2000</v>
      </c>
    </row>
    <row r="176" spans="1:4" x14ac:dyDescent="0.25">
      <c r="A176" s="9" t="s">
        <v>60</v>
      </c>
      <c r="B176" s="10">
        <v>43461</v>
      </c>
      <c r="C176" s="9" t="s">
        <v>1</v>
      </c>
      <c r="D176" s="11">
        <v>232000</v>
      </c>
    </row>
    <row r="177" spans="1:4" x14ac:dyDescent="0.25">
      <c r="A177" s="2" t="s">
        <v>61</v>
      </c>
      <c r="B177" s="3">
        <v>43342</v>
      </c>
      <c r="C177" s="2" t="s">
        <v>1</v>
      </c>
      <c r="D177" s="4">
        <v>12876</v>
      </c>
    </row>
    <row r="178" spans="1:4" x14ac:dyDescent="0.25">
      <c r="A178" s="9" t="s">
        <v>61</v>
      </c>
      <c r="B178" s="10">
        <v>43445</v>
      </c>
      <c r="C178" s="9" t="s">
        <v>1</v>
      </c>
      <c r="D178" s="11">
        <v>754</v>
      </c>
    </row>
    <row r="179" spans="1:4" x14ac:dyDescent="0.25">
      <c r="A179" s="2" t="s">
        <v>62</v>
      </c>
      <c r="B179" s="3">
        <v>43329</v>
      </c>
      <c r="C179" s="2" t="s">
        <v>1</v>
      </c>
      <c r="D179" s="4">
        <v>34610.239999999998</v>
      </c>
    </row>
    <row r="180" spans="1:4" x14ac:dyDescent="0.25">
      <c r="A180" s="2" t="s">
        <v>62</v>
      </c>
      <c r="B180" s="3">
        <v>43336</v>
      </c>
      <c r="C180" s="2" t="s">
        <v>1</v>
      </c>
      <c r="D180" s="4">
        <v>2882</v>
      </c>
    </row>
    <row r="181" spans="1:4" x14ac:dyDescent="0.25">
      <c r="A181" s="2" t="s">
        <v>62</v>
      </c>
      <c r="B181" s="3">
        <v>43336</v>
      </c>
      <c r="C181" s="2" t="s">
        <v>1</v>
      </c>
      <c r="D181" s="4">
        <v>34224</v>
      </c>
    </row>
    <row r="182" spans="1:4" x14ac:dyDescent="0.25">
      <c r="A182" s="5" t="s">
        <v>63</v>
      </c>
      <c r="B182" s="6" t="s">
        <v>26</v>
      </c>
      <c r="C182" s="5" t="s">
        <v>1</v>
      </c>
      <c r="D182" s="7">
        <v>19488</v>
      </c>
    </row>
    <row r="183" spans="1:4" x14ac:dyDescent="0.25">
      <c r="A183" s="5" t="s">
        <v>63</v>
      </c>
      <c r="B183" s="6" t="s">
        <v>18</v>
      </c>
      <c r="C183" s="5" t="s">
        <v>1</v>
      </c>
      <c r="D183" s="7">
        <v>27417</v>
      </c>
    </row>
    <row r="184" spans="1:4" x14ac:dyDescent="0.25">
      <c r="A184" s="5" t="s">
        <v>64</v>
      </c>
      <c r="B184" s="6" t="s">
        <v>18</v>
      </c>
      <c r="C184" s="5" t="s">
        <v>1</v>
      </c>
      <c r="D184" s="7">
        <v>0.03</v>
      </c>
    </row>
    <row r="185" spans="1:4" x14ac:dyDescent="0.25">
      <c r="A185" s="5" t="s">
        <v>64</v>
      </c>
      <c r="B185" s="6" t="s">
        <v>18</v>
      </c>
      <c r="C185" s="5" t="s">
        <v>1</v>
      </c>
      <c r="D185" s="7">
        <v>1301052.53</v>
      </c>
    </row>
    <row r="186" spans="1:4" x14ac:dyDescent="0.25">
      <c r="A186" s="5" t="s">
        <v>65</v>
      </c>
      <c r="B186" s="6" t="s">
        <v>49</v>
      </c>
      <c r="C186" s="5" t="s">
        <v>1</v>
      </c>
      <c r="D186" s="7">
        <v>8000</v>
      </c>
    </row>
    <row r="187" spans="1:4" x14ac:dyDescent="0.25">
      <c r="A187" s="5" t="s">
        <v>66</v>
      </c>
      <c r="B187" s="6" t="s">
        <v>16</v>
      </c>
      <c r="C187" s="5" t="s">
        <v>1</v>
      </c>
      <c r="D187" s="7">
        <v>39440</v>
      </c>
    </row>
    <row r="188" spans="1:4" x14ac:dyDescent="0.25">
      <c r="A188" s="5" t="s">
        <v>66</v>
      </c>
      <c r="B188" s="6" t="s">
        <v>16</v>
      </c>
      <c r="C188" s="5" t="s">
        <v>1</v>
      </c>
      <c r="D188" s="7">
        <v>49840.56</v>
      </c>
    </row>
    <row r="189" spans="1:4" x14ac:dyDescent="0.25">
      <c r="A189" s="2" t="s">
        <v>67</v>
      </c>
      <c r="B189" s="3">
        <v>43294</v>
      </c>
      <c r="C189" s="2" t="s">
        <v>1</v>
      </c>
      <c r="D189" s="4">
        <v>31099.99</v>
      </c>
    </row>
    <row r="190" spans="1:4" x14ac:dyDescent="0.25">
      <c r="A190" s="5" t="s">
        <v>67</v>
      </c>
      <c r="B190" s="6" t="s">
        <v>36</v>
      </c>
      <c r="C190" s="5" t="s">
        <v>1</v>
      </c>
      <c r="D190" s="7">
        <v>31110.01</v>
      </c>
    </row>
    <row r="191" spans="1:4" x14ac:dyDescent="0.25">
      <c r="A191" s="5" t="s">
        <v>67</v>
      </c>
      <c r="B191" s="6" t="s">
        <v>37</v>
      </c>
      <c r="C191" s="5" t="s">
        <v>1</v>
      </c>
      <c r="D191" s="7">
        <v>31100.01</v>
      </c>
    </row>
    <row r="192" spans="1:4" x14ac:dyDescent="0.25">
      <c r="A192" s="5" t="s">
        <v>67</v>
      </c>
      <c r="B192" s="6" t="s">
        <v>16</v>
      </c>
      <c r="C192" s="5" t="s">
        <v>1</v>
      </c>
      <c r="D192" s="7">
        <v>39440</v>
      </c>
    </row>
    <row r="193" spans="1:4" x14ac:dyDescent="0.25">
      <c r="A193" s="5" t="s">
        <v>67</v>
      </c>
      <c r="B193" s="6" t="s">
        <v>16</v>
      </c>
      <c r="C193" s="5" t="s">
        <v>1</v>
      </c>
      <c r="D193" s="7">
        <v>78880</v>
      </c>
    </row>
    <row r="194" spans="1:4" x14ac:dyDescent="0.25">
      <c r="A194" s="5" t="s">
        <v>67</v>
      </c>
      <c r="B194" s="6" t="s">
        <v>27</v>
      </c>
      <c r="C194" s="5" t="s">
        <v>1</v>
      </c>
      <c r="D194" s="7">
        <v>31100.01</v>
      </c>
    </row>
    <row r="195" spans="1:4" x14ac:dyDescent="0.25">
      <c r="A195" s="5" t="s">
        <v>67</v>
      </c>
      <c r="B195" s="6" t="s">
        <v>3</v>
      </c>
      <c r="C195" s="5" t="s">
        <v>1</v>
      </c>
      <c r="D195" s="7">
        <v>31099.99</v>
      </c>
    </row>
    <row r="196" spans="1:4" x14ac:dyDescent="0.25">
      <c r="A196" s="5" t="s">
        <v>67</v>
      </c>
      <c r="B196" s="6" t="s">
        <v>14</v>
      </c>
      <c r="C196" s="5" t="s">
        <v>1</v>
      </c>
      <c r="D196" s="7">
        <v>31099.99</v>
      </c>
    </row>
    <row r="197" spans="1:4" x14ac:dyDescent="0.25">
      <c r="A197" s="2" t="s">
        <v>67</v>
      </c>
      <c r="B197" s="3">
        <v>43329</v>
      </c>
      <c r="C197" s="2" t="s">
        <v>1</v>
      </c>
      <c r="D197" s="4">
        <v>48024</v>
      </c>
    </row>
    <row r="198" spans="1:4" x14ac:dyDescent="0.25">
      <c r="A198" s="2" t="s">
        <v>67</v>
      </c>
      <c r="B198" s="3">
        <v>43329</v>
      </c>
      <c r="C198" s="2" t="s">
        <v>1</v>
      </c>
      <c r="D198" s="4">
        <v>51968</v>
      </c>
    </row>
    <row r="199" spans="1:4" x14ac:dyDescent="0.25">
      <c r="A199" s="2" t="s">
        <v>67</v>
      </c>
      <c r="B199" s="3">
        <v>43339</v>
      </c>
      <c r="C199" s="2" t="s">
        <v>1</v>
      </c>
      <c r="D199" s="4">
        <v>31099.99</v>
      </c>
    </row>
    <row r="200" spans="1:4" x14ac:dyDescent="0.25">
      <c r="A200" s="2" t="s">
        <v>67</v>
      </c>
      <c r="B200" s="3">
        <v>43339</v>
      </c>
      <c r="C200" s="2" t="s">
        <v>1</v>
      </c>
      <c r="D200" s="4">
        <v>48024</v>
      </c>
    </row>
    <row r="201" spans="1:4" x14ac:dyDescent="0.25">
      <c r="A201" s="2" t="s">
        <v>67</v>
      </c>
      <c r="B201" s="3">
        <v>43339</v>
      </c>
      <c r="C201" s="2" t="s">
        <v>1</v>
      </c>
      <c r="D201" s="4">
        <v>51968</v>
      </c>
    </row>
    <row r="202" spans="1:4" x14ac:dyDescent="0.25">
      <c r="A202" s="2" t="s">
        <v>67</v>
      </c>
      <c r="B202" s="3">
        <v>43364</v>
      </c>
      <c r="C202" s="2" t="s">
        <v>1</v>
      </c>
      <c r="D202" s="4">
        <v>31100</v>
      </c>
    </row>
    <row r="203" spans="1:4" x14ac:dyDescent="0.25">
      <c r="A203" s="2" t="s">
        <v>67</v>
      </c>
      <c r="B203" s="3">
        <v>43364</v>
      </c>
      <c r="C203" s="2" t="s">
        <v>1</v>
      </c>
      <c r="D203" s="4">
        <v>48024</v>
      </c>
    </row>
    <row r="204" spans="1:4" x14ac:dyDescent="0.25">
      <c r="A204" s="2" t="s">
        <v>67</v>
      </c>
      <c r="B204" s="3">
        <v>43364</v>
      </c>
      <c r="C204" s="2" t="s">
        <v>1</v>
      </c>
      <c r="D204" s="4">
        <v>51968</v>
      </c>
    </row>
    <row r="205" spans="1:4" x14ac:dyDescent="0.25">
      <c r="A205" s="2" t="s">
        <v>67</v>
      </c>
      <c r="B205" s="8" t="s">
        <v>33</v>
      </c>
      <c r="C205" s="2" t="s">
        <v>1</v>
      </c>
      <c r="D205" s="4">
        <v>31100</v>
      </c>
    </row>
    <row r="206" spans="1:4" x14ac:dyDescent="0.25">
      <c r="A206" s="2" t="s">
        <v>67</v>
      </c>
      <c r="B206" s="8" t="s">
        <v>33</v>
      </c>
      <c r="C206" s="2" t="s">
        <v>1</v>
      </c>
      <c r="D206" s="4">
        <v>48024</v>
      </c>
    </row>
    <row r="207" spans="1:4" x14ac:dyDescent="0.25">
      <c r="A207" s="2" t="s">
        <v>67</v>
      </c>
      <c r="B207" s="8" t="s">
        <v>33</v>
      </c>
      <c r="C207" s="2" t="s">
        <v>1</v>
      </c>
      <c r="D207" s="4">
        <v>51968</v>
      </c>
    </row>
    <row r="208" spans="1:4" x14ac:dyDescent="0.25">
      <c r="A208" s="9" t="s">
        <v>67</v>
      </c>
      <c r="B208" s="10">
        <v>43439</v>
      </c>
      <c r="C208" s="9" t="s">
        <v>1</v>
      </c>
      <c r="D208" s="11">
        <v>36500</v>
      </c>
    </row>
    <row r="209" spans="1:4" x14ac:dyDescent="0.25">
      <c r="A209" s="9" t="s">
        <v>67</v>
      </c>
      <c r="B209" s="10">
        <v>43439</v>
      </c>
      <c r="C209" s="9" t="s">
        <v>1</v>
      </c>
      <c r="D209" s="11">
        <v>33500</v>
      </c>
    </row>
    <row r="210" spans="1:4" x14ac:dyDescent="0.25">
      <c r="A210" s="9" t="s">
        <v>67</v>
      </c>
      <c r="B210" s="10">
        <v>43439</v>
      </c>
      <c r="C210" s="9" t="s">
        <v>1</v>
      </c>
      <c r="D210" s="11">
        <v>69800</v>
      </c>
    </row>
    <row r="211" spans="1:4" x14ac:dyDescent="0.25">
      <c r="A211" s="9" t="s">
        <v>67</v>
      </c>
      <c r="B211" s="10">
        <v>43462</v>
      </c>
      <c r="C211" s="9" t="s">
        <v>1</v>
      </c>
      <c r="D211" s="11">
        <v>69800</v>
      </c>
    </row>
    <row r="212" spans="1:4" x14ac:dyDescent="0.25">
      <c r="A212" s="9" t="s">
        <v>67</v>
      </c>
      <c r="B212" s="10">
        <v>43462</v>
      </c>
      <c r="C212" s="9" t="s">
        <v>1</v>
      </c>
      <c r="D212" s="11">
        <v>36500</v>
      </c>
    </row>
    <row r="213" spans="1:4" x14ac:dyDescent="0.25">
      <c r="A213" s="9" t="s">
        <v>67</v>
      </c>
      <c r="B213" s="10">
        <v>43462</v>
      </c>
      <c r="C213" s="9" t="s">
        <v>1</v>
      </c>
      <c r="D213" s="11">
        <v>33500</v>
      </c>
    </row>
    <row r="214" spans="1:4" x14ac:dyDescent="0.25">
      <c r="A214" s="2" t="s">
        <v>68</v>
      </c>
      <c r="B214" s="3">
        <v>43350</v>
      </c>
      <c r="C214" s="2" t="s">
        <v>1</v>
      </c>
      <c r="D214" s="4">
        <v>17264.73</v>
      </c>
    </row>
    <row r="215" spans="1:4" x14ac:dyDescent="0.25">
      <c r="A215" s="5" t="s">
        <v>69</v>
      </c>
      <c r="B215" s="6" t="s">
        <v>3</v>
      </c>
      <c r="C215" s="5" t="s">
        <v>1</v>
      </c>
      <c r="D215" s="7">
        <v>39291.599999999999</v>
      </c>
    </row>
    <row r="216" spans="1:4" x14ac:dyDescent="0.25">
      <c r="A216" s="5" t="s">
        <v>70</v>
      </c>
      <c r="B216" s="6" t="s">
        <v>9</v>
      </c>
      <c r="C216" s="5" t="s">
        <v>1</v>
      </c>
      <c r="D216" s="7">
        <v>28014</v>
      </c>
    </row>
    <row r="217" spans="1:4" x14ac:dyDescent="0.25">
      <c r="A217" s="5" t="s">
        <v>71</v>
      </c>
      <c r="B217" s="6" t="s">
        <v>72</v>
      </c>
      <c r="C217" s="5" t="s">
        <v>1</v>
      </c>
      <c r="D217" s="7">
        <v>8100</v>
      </c>
    </row>
    <row r="218" spans="1:4" x14ac:dyDescent="0.25">
      <c r="A218" s="2" t="s">
        <v>73</v>
      </c>
      <c r="B218" s="3">
        <v>43294</v>
      </c>
      <c r="C218" s="2" t="s">
        <v>1</v>
      </c>
      <c r="D218" s="4">
        <v>203726.16</v>
      </c>
    </row>
    <row r="219" spans="1:4" x14ac:dyDescent="0.25">
      <c r="A219" s="5" t="s">
        <v>73</v>
      </c>
      <c r="B219" s="6" t="s">
        <v>14</v>
      </c>
      <c r="C219" s="5" t="s">
        <v>1</v>
      </c>
      <c r="D219" s="7">
        <v>203726.16</v>
      </c>
    </row>
    <row r="220" spans="1:4" x14ac:dyDescent="0.25">
      <c r="A220" s="2" t="s">
        <v>73</v>
      </c>
      <c r="B220" s="3">
        <v>43339</v>
      </c>
      <c r="C220" s="2" t="s">
        <v>1</v>
      </c>
      <c r="D220" s="4">
        <v>203726.16</v>
      </c>
    </row>
    <row r="221" spans="1:4" x14ac:dyDescent="0.25">
      <c r="A221" s="2" t="s">
        <v>73</v>
      </c>
      <c r="B221" s="3">
        <v>43364</v>
      </c>
      <c r="C221" s="2" t="s">
        <v>1</v>
      </c>
      <c r="D221" s="4">
        <v>203726.16</v>
      </c>
    </row>
    <row r="222" spans="1:4" x14ac:dyDescent="0.25">
      <c r="A222" s="2" t="s">
        <v>73</v>
      </c>
      <c r="B222" s="8" t="s">
        <v>33</v>
      </c>
      <c r="C222" s="2" t="s">
        <v>1</v>
      </c>
      <c r="D222" s="4">
        <v>203726.16</v>
      </c>
    </row>
    <row r="223" spans="1:4" x14ac:dyDescent="0.25">
      <c r="D223" s="13">
        <f>SUM(D2:D222)</f>
        <v>9283244.1199999992</v>
      </c>
    </row>
    <row r="228" spans="1:5" x14ac:dyDescent="0.25">
      <c r="A228" s="14" t="s">
        <v>78</v>
      </c>
      <c r="B228" s="14" t="s">
        <v>79</v>
      </c>
      <c r="C228" s="15" t="s">
        <v>80</v>
      </c>
      <c r="D228" s="14" t="s">
        <v>81</v>
      </c>
      <c r="E228" s="14" t="s">
        <v>82</v>
      </c>
    </row>
    <row r="229" spans="1:5" x14ac:dyDescent="0.25">
      <c r="A229" s="5" t="s">
        <v>74</v>
      </c>
      <c r="B229" s="6" t="s">
        <v>75</v>
      </c>
      <c r="C229" s="5" t="s">
        <v>76</v>
      </c>
      <c r="D229" s="7">
        <v>7089055.8300000001</v>
      </c>
    </row>
    <row r="230" spans="1:5" x14ac:dyDescent="0.25">
      <c r="A230" s="5" t="s">
        <v>74</v>
      </c>
      <c r="B230" s="6" t="s">
        <v>28</v>
      </c>
      <c r="C230" s="5" t="s">
        <v>76</v>
      </c>
      <c r="D230" s="7">
        <v>7089055.8399999999</v>
      </c>
    </row>
    <row r="231" spans="1:5" x14ac:dyDescent="0.25">
      <c r="A231" s="5" t="s">
        <v>74</v>
      </c>
      <c r="B231" s="6" t="s">
        <v>9</v>
      </c>
      <c r="C231" s="5" t="s">
        <v>76</v>
      </c>
      <c r="D231" s="7">
        <v>7099517.7000000002</v>
      </c>
    </row>
    <row r="232" spans="1:5" x14ac:dyDescent="0.25">
      <c r="A232" s="2" t="s">
        <v>74</v>
      </c>
      <c r="B232" s="8" t="s">
        <v>34</v>
      </c>
      <c r="C232" s="2" t="s">
        <v>76</v>
      </c>
      <c r="D232" s="4">
        <v>27606.47</v>
      </c>
    </row>
    <row r="233" spans="1:5" x14ac:dyDescent="0.25">
      <c r="A233" s="2" t="s">
        <v>74</v>
      </c>
      <c r="B233" s="8" t="s">
        <v>34</v>
      </c>
      <c r="C233" s="2" t="s">
        <v>76</v>
      </c>
      <c r="D233" s="4">
        <v>7070529.4299999997</v>
      </c>
    </row>
    <row r="234" spans="1:5" x14ac:dyDescent="0.25">
      <c r="A234" s="9" t="s">
        <v>74</v>
      </c>
      <c r="B234" s="10">
        <v>43462</v>
      </c>
      <c r="C234" s="9" t="s">
        <v>76</v>
      </c>
      <c r="D234" s="11">
        <v>7108201.2300000004</v>
      </c>
    </row>
    <row r="235" spans="1:5" x14ac:dyDescent="0.25">
      <c r="A235" s="2" t="s">
        <v>77</v>
      </c>
      <c r="B235" s="3">
        <v>43284</v>
      </c>
      <c r="C235" s="2" t="s">
        <v>76</v>
      </c>
      <c r="D235" s="4">
        <v>7099664.3600000003</v>
      </c>
    </row>
    <row r="236" spans="1:5" x14ac:dyDescent="0.25">
      <c r="A236" s="2" t="s">
        <v>77</v>
      </c>
      <c r="B236" s="3">
        <v>43312</v>
      </c>
      <c r="C236" s="2" t="s">
        <v>76</v>
      </c>
      <c r="D236" s="4">
        <v>7096979.0999999996</v>
      </c>
    </row>
    <row r="237" spans="1:5" x14ac:dyDescent="0.25">
      <c r="D237" s="13">
        <f>SUM(D229:D236)</f>
        <v>49680609.960000001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3DD1A-088D-4975-9649-4AFEE2006E6E}">
  <dimension ref="A1:E233"/>
  <sheetViews>
    <sheetView workbookViewId="0">
      <selection activeCell="D233" sqref="D233"/>
    </sheetView>
  </sheetViews>
  <sheetFormatPr baseColWidth="10" defaultRowHeight="15" x14ac:dyDescent="0.25"/>
  <cols>
    <col min="1" max="1" width="46.140625" customWidth="1"/>
    <col min="2" max="2" width="20.5703125" customWidth="1"/>
    <col min="3" max="3" width="59.28515625" customWidth="1"/>
    <col min="4" max="4" width="22.7109375" customWidth="1"/>
    <col min="5" max="5" width="20.140625" customWidth="1"/>
  </cols>
  <sheetData>
    <row r="1" spans="1:5" x14ac:dyDescent="0.25">
      <c r="A1" s="14" t="s">
        <v>78</v>
      </c>
      <c r="B1" s="14" t="s">
        <v>79</v>
      </c>
      <c r="C1" s="15" t="s">
        <v>80</v>
      </c>
      <c r="D1" s="14" t="s">
        <v>81</v>
      </c>
      <c r="E1" s="14" t="s">
        <v>82</v>
      </c>
    </row>
    <row r="2" spans="1:5" x14ac:dyDescent="0.25">
      <c r="A2" s="16" t="s">
        <v>0</v>
      </c>
      <c r="B2" s="17">
        <v>43546</v>
      </c>
      <c r="C2" s="16" t="s">
        <v>1</v>
      </c>
      <c r="D2" s="18">
        <v>7308</v>
      </c>
      <c r="E2" s="19"/>
    </row>
    <row r="3" spans="1:5" x14ac:dyDescent="0.25">
      <c r="A3" s="16" t="s">
        <v>83</v>
      </c>
      <c r="B3" s="17">
        <v>43511</v>
      </c>
      <c r="C3" s="16" t="s">
        <v>1</v>
      </c>
      <c r="D3" s="18">
        <v>8090.33</v>
      </c>
      <c r="E3" s="19"/>
    </row>
    <row r="4" spans="1:5" x14ac:dyDescent="0.25">
      <c r="A4" s="16" t="s">
        <v>83</v>
      </c>
      <c r="B4" s="17">
        <v>43511</v>
      </c>
      <c r="C4" s="16" t="s">
        <v>1</v>
      </c>
      <c r="D4" s="18">
        <v>8090.33</v>
      </c>
      <c r="E4" s="19"/>
    </row>
    <row r="5" spans="1:5" x14ac:dyDescent="0.25">
      <c r="A5" s="16" t="s">
        <v>83</v>
      </c>
      <c r="B5" s="17">
        <v>43538</v>
      </c>
      <c r="C5" s="16" t="s">
        <v>1</v>
      </c>
      <c r="D5" s="18">
        <v>7793.54</v>
      </c>
      <c r="E5" s="19"/>
    </row>
    <row r="6" spans="1:5" x14ac:dyDescent="0.25">
      <c r="A6" s="16" t="s">
        <v>84</v>
      </c>
      <c r="B6" s="17">
        <v>43571</v>
      </c>
      <c r="C6" s="16" t="s">
        <v>1</v>
      </c>
      <c r="D6" s="18">
        <v>14790</v>
      </c>
      <c r="E6" s="19"/>
    </row>
    <row r="7" spans="1:5" x14ac:dyDescent="0.25">
      <c r="A7" s="16" t="s">
        <v>84</v>
      </c>
      <c r="B7" s="17">
        <v>43571</v>
      </c>
      <c r="C7" s="16" t="s">
        <v>1</v>
      </c>
      <c r="D7" s="18">
        <v>26100</v>
      </c>
      <c r="E7" s="19"/>
    </row>
    <row r="8" spans="1:5" x14ac:dyDescent="0.25">
      <c r="A8" s="20" t="s">
        <v>84</v>
      </c>
      <c r="B8" s="21">
        <v>43616</v>
      </c>
      <c r="C8" s="20" t="s">
        <v>1</v>
      </c>
      <c r="D8" s="22">
        <v>12690.4</v>
      </c>
      <c r="E8" s="19"/>
    </row>
    <row r="9" spans="1:5" x14ac:dyDescent="0.25">
      <c r="A9" s="2" t="s">
        <v>84</v>
      </c>
      <c r="B9" s="23" t="s">
        <v>85</v>
      </c>
      <c r="C9" s="2" t="s">
        <v>1</v>
      </c>
      <c r="D9" s="4">
        <v>214472.4</v>
      </c>
      <c r="E9" s="19"/>
    </row>
    <row r="10" spans="1:5" x14ac:dyDescent="0.25">
      <c r="A10" s="24" t="s">
        <v>86</v>
      </c>
      <c r="B10" s="25">
        <v>43822</v>
      </c>
      <c r="C10" s="24" t="s">
        <v>1</v>
      </c>
      <c r="D10" s="26">
        <v>248240</v>
      </c>
      <c r="E10" s="19"/>
    </row>
    <row r="11" spans="1:5" x14ac:dyDescent="0.25">
      <c r="A11" s="20" t="s">
        <v>86</v>
      </c>
      <c r="B11" s="21">
        <v>43605</v>
      </c>
      <c r="C11" s="20" t="s">
        <v>1</v>
      </c>
      <c r="D11" s="22">
        <v>124120</v>
      </c>
      <c r="E11" s="19"/>
    </row>
    <row r="12" spans="1:5" x14ac:dyDescent="0.25">
      <c r="A12" s="20" t="s">
        <v>86</v>
      </c>
      <c r="B12" s="21">
        <v>43605</v>
      </c>
      <c r="C12" s="20" t="s">
        <v>1</v>
      </c>
      <c r="D12" s="22">
        <v>248240</v>
      </c>
      <c r="E12" s="19"/>
    </row>
    <row r="13" spans="1:5" x14ac:dyDescent="0.25">
      <c r="A13" s="2" t="s">
        <v>86</v>
      </c>
      <c r="B13" s="27">
        <v>43647</v>
      </c>
      <c r="C13" s="19" t="s">
        <v>1</v>
      </c>
      <c r="D13" s="4">
        <v>248240</v>
      </c>
      <c r="E13" s="19"/>
    </row>
    <row r="14" spans="1:5" x14ac:dyDescent="0.25">
      <c r="A14" s="2" t="s">
        <v>86</v>
      </c>
      <c r="B14" s="3">
        <v>43669</v>
      </c>
      <c r="C14" s="19" t="s">
        <v>1</v>
      </c>
      <c r="D14" s="4">
        <v>248240</v>
      </c>
      <c r="E14" s="19"/>
    </row>
    <row r="15" spans="1:5" x14ac:dyDescent="0.25">
      <c r="A15" s="20" t="s">
        <v>86</v>
      </c>
      <c r="B15" s="21">
        <v>43692</v>
      </c>
      <c r="C15" s="20" t="s">
        <v>1</v>
      </c>
      <c r="D15" s="22">
        <v>248240</v>
      </c>
      <c r="E15" s="19"/>
    </row>
    <row r="16" spans="1:5" x14ac:dyDescent="0.25">
      <c r="A16" s="16" t="s">
        <v>86</v>
      </c>
      <c r="B16" s="17">
        <v>43734</v>
      </c>
      <c r="C16" s="16" t="s">
        <v>1</v>
      </c>
      <c r="D16" s="18">
        <v>248240</v>
      </c>
      <c r="E16" s="19"/>
    </row>
    <row r="17" spans="1:5" x14ac:dyDescent="0.25">
      <c r="A17" s="16" t="s">
        <v>86</v>
      </c>
      <c r="B17" s="17">
        <v>43753</v>
      </c>
      <c r="C17" s="16" t="s">
        <v>1</v>
      </c>
      <c r="D17" s="18">
        <v>248240</v>
      </c>
      <c r="E17" s="19"/>
    </row>
    <row r="18" spans="1:5" x14ac:dyDescent="0.25">
      <c r="A18" s="20" t="s">
        <v>86</v>
      </c>
      <c r="B18" s="28">
        <v>43794</v>
      </c>
      <c r="C18" s="20" t="s">
        <v>1</v>
      </c>
      <c r="D18" s="22">
        <v>248240</v>
      </c>
      <c r="E18" s="19"/>
    </row>
    <row r="19" spans="1:5" x14ac:dyDescent="0.25">
      <c r="A19" s="2" t="s">
        <v>87</v>
      </c>
      <c r="B19" s="3">
        <v>43676</v>
      </c>
      <c r="C19" s="2" t="s">
        <v>1</v>
      </c>
      <c r="D19" s="4">
        <v>1972</v>
      </c>
      <c r="E19" s="19"/>
    </row>
    <row r="20" spans="1:5" x14ac:dyDescent="0.25">
      <c r="A20" s="24" t="s">
        <v>6</v>
      </c>
      <c r="B20" s="25">
        <v>43805</v>
      </c>
      <c r="C20" s="24" t="s">
        <v>1</v>
      </c>
      <c r="D20" s="26">
        <v>19372</v>
      </c>
      <c r="E20" s="19"/>
    </row>
    <row r="21" spans="1:5" x14ac:dyDescent="0.25">
      <c r="A21" s="24" t="s">
        <v>6</v>
      </c>
      <c r="B21" s="25">
        <v>43826</v>
      </c>
      <c r="C21" s="24" t="s">
        <v>1</v>
      </c>
      <c r="D21" s="26">
        <v>140000</v>
      </c>
      <c r="E21" s="19"/>
    </row>
    <row r="22" spans="1:5" x14ac:dyDescent="0.25">
      <c r="A22" s="16" t="s">
        <v>6</v>
      </c>
      <c r="B22" s="17">
        <v>43763</v>
      </c>
      <c r="C22" s="16" t="s">
        <v>1</v>
      </c>
      <c r="D22" s="18">
        <v>16685</v>
      </c>
      <c r="E22" s="19"/>
    </row>
    <row r="23" spans="1:5" x14ac:dyDescent="0.25">
      <c r="A23" s="24" t="s">
        <v>88</v>
      </c>
      <c r="B23" s="25">
        <v>43805</v>
      </c>
      <c r="C23" s="24" t="s">
        <v>1</v>
      </c>
      <c r="D23" s="26">
        <v>322480</v>
      </c>
      <c r="E23" s="19"/>
    </row>
    <row r="24" spans="1:5" x14ac:dyDescent="0.25">
      <c r="A24" s="24" t="s">
        <v>88</v>
      </c>
      <c r="B24" s="25">
        <v>43822</v>
      </c>
      <c r="C24" s="24" t="s">
        <v>1</v>
      </c>
      <c r="D24" s="26">
        <v>237800</v>
      </c>
      <c r="E24" s="19"/>
    </row>
    <row r="25" spans="1:5" x14ac:dyDescent="0.25">
      <c r="A25" s="20" t="s">
        <v>88</v>
      </c>
      <c r="B25" s="21">
        <v>43602</v>
      </c>
      <c r="C25" s="20" t="s">
        <v>1</v>
      </c>
      <c r="D25" s="22">
        <v>76560</v>
      </c>
      <c r="E25" s="19"/>
    </row>
    <row r="26" spans="1:5" x14ac:dyDescent="0.25">
      <c r="A26" s="20" t="s">
        <v>88</v>
      </c>
      <c r="B26" s="21">
        <v>43602</v>
      </c>
      <c r="C26" s="20" t="s">
        <v>1</v>
      </c>
      <c r="D26" s="22">
        <v>153120</v>
      </c>
      <c r="E26" s="19"/>
    </row>
    <row r="27" spans="1:5" x14ac:dyDescent="0.25">
      <c r="A27" s="2" t="s">
        <v>88</v>
      </c>
      <c r="B27" s="23" t="s">
        <v>89</v>
      </c>
      <c r="C27" s="2" t="s">
        <v>1</v>
      </c>
      <c r="D27" s="4">
        <v>153120</v>
      </c>
      <c r="E27" s="19"/>
    </row>
    <row r="28" spans="1:5" x14ac:dyDescent="0.25">
      <c r="A28" s="2" t="s">
        <v>88</v>
      </c>
      <c r="B28" s="3">
        <v>43655</v>
      </c>
      <c r="C28" s="19" t="s">
        <v>1</v>
      </c>
      <c r="D28" s="4">
        <v>153120</v>
      </c>
      <c r="E28" s="19"/>
    </row>
    <row r="29" spans="1:5" x14ac:dyDescent="0.25">
      <c r="A29" s="20" t="s">
        <v>88</v>
      </c>
      <c r="B29" s="21">
        <v>43686</v>
      </c>
      <c r="C29" s="20" t="s">
        <v>1</v>
      </c>
      <c r="D29" s="22">
        <v>153120</v>
      </c>
      <c r="E29" s="19"/>
    </row>
    <row r="30" spans="1:5" x14ac:dyDescent="0.25">
      <c r="A30" s="16" t="s">
        <v>88</v>
      </c>
      <c r="B30" s="17">
        <v>43713</v>
      </c>
      <c r="C30" s="16" t="s">
        <v>1</v>
      </c>
      <c r="D30" s="18">
        <v>153120</v>
      </c>
      <c r="E30" s="19"/>
    </row>
    <row r="31" spans="1:5" x14ac:dyDescent="0.25">
      <c r="A31" s="16" t="s">
        <v>88</v>
      </c>
      <c r="B31" s="17">
        <v>43753</v>
      </c>
      <c r="C31" s="16" t="s">
        <v>1</v>
      </c>
      <c r="D31" s="18">
        <v>153120</v>
      </c>
      <c r="E31" s="19"/>
    </row>
    <row r="32" spans="1:5" x14ac:dyDescent="0.25">
      <c r="A32" s="16" t="s">
        <v>90</v>
      </c>
      <c r="B32" s="17">
        <v>43560</v>
      </c>
      <c r="C32" s="16" t="s">
        <v>1</v>
      </c>
      <c r="D32" s="18">
        <v>32116.93</v>
      </c>
      <c r="E32" s="19"/>
    </row>
    <row r="33" spans="1:5" x14ac:dyDescent="0.25">
      <c r="A33" s="20" t="s">
        <v>91</v>
      </c>
      <c r="B33" s="28">
        <v>43773</v>
      </c>
      <c r="C33" s="20" t="s">
        <v>1</v>
      </c>
      <c r="D33" s="22">
        <v>3997.52</v>
      </c>
      <c r="E33" s="19"/>
    </row>
    <row r="34" spans="1:5" x14ac:dyDescent="0.25">
      <c r="A34" s="16" t="s">
        <v>20</v>
      </c>
      <c r="B34" s="17">
        <v>43503</v>
      </c>
      <c r="C34" s="16" t="s">
        <v>1</v>
      </c>
      <c r="D34" s="18">
        <v>5750</v>
      </c>
      <c r="E34" s="19"/>
    </row>
    <row r="35" spans="1:5" x14ac:dyDescent="0.25">
      <c r="A35" s="16" t="s">
        <v>20</v>
      </c>
      <c r="B35" s="17">
        <v>43503</v>
      </c>
      <c r="C35" s="16" t="s">
        <v>1</v>
      </c>
      <c r="D35" s="18">
        <v>7252</v>
      </c>
      <c r="E35" s="19"/>
    </row>
    <row r="36" spans="1:5" x14ac:dyDescent="0.25">
      <c r="A36" s="16" t="s">
        <v>20</v>
      </c>
      <c r="B36" s="17">
        <v>43503</v>
      </c>
      <c r="C36" s="16" t="s">
        <v>1</v>
      </c>
      <c r="D36" s="18">
        <v>8730</v>
      </c>
      <c r="E36" s="19"/>
    </row>
    <row r="37" spans="1:5" x14ac:dyDescent="0.25">
      <c r="A37" s="16" t="s">
        <v>20</v>
      </c>
      <c r="B37" s="17">
        <v>43503</v>
      </c>
      <c r="C37" s="16" t="s">
        <v>1</v>
      </c>
      <c r="D37" s="18">
        <v>12000</v>
      </c>
      <c r="E37" s="19"/>
    </row>
    <row r="38" spans="1:5" x14ac:dyDescent="0.25">
      <c r="A38" s="16" t="s">
        <v>20</v>
      </c>
      <c r="B38" s="17">
        <v>43503</v>
      </c>
      <c r="C38" s="16" t="s">
        <v>1</v>
      </c>
      <c r="D38" s="18">
        <v>13245</v>
      </c>
      <c r="E38" s="19"/>
    </row>
    <row r="39" spans="1:5" x14ac:dyDescent="0.25">
      <c r="A39" s="16" t="s">
        <v>20</v>
      </c>
      <c r="B39" s="17">
        <v>43503</v>
      </c>
      <c r="C39" s="16" t="s">
        <v>1</v>
      </c>
      <c r="D39" s="18">
        <v>16180</v>
      </c>
      <c r="E39" s="19"/>
    </row>
    <row r="40" spans="1:5" x14ac:dyDescent="0.25">
      <c r="A40" s="16" t="s">
        <v>20</v>
      </c>
      <c r="B40" s="17">
        <v>43503</v>
      </c>
      <c r="C40" s="16" t="s">
        <v>1</v>
      </c>
      <c r="D40" s="18">
        <v>5750</v>
      </c>
      <c r="E40" s="19"/>
    </row>
    <row r="41" spans="1:5" x14ac:dyDescent="0.25">
      <c r="A41" s="16" t="s">
        <v>20</v>
      </c>
      <c r="B41" s="17">
        <v>43503</v>
      </c>
      <c r="C41" s="16" t="s">
        <v>1</v>
      </c>
      <c r="D41" s="18">
        <v>7252</v>
      </c>
      <c r="E41" s="19"/>
    </row>
    <row r="42" spans="1:5" x14ac:dyDescent="0.25">
      <c r="A42" s="16" t="s">
        <v>20</v>
      </c>
      <c r="B42" s="17">
        <v>43503</v>
      </c>
      <c r="C42" s="16" t="s">
        <v>1</v>
      </c>
      <c r="D42" s="18">
        <v>8730</v>
      </c>
      <c r="E42" s="19"/>
    </row>
    <row r="43" spans="1:5" x14ac:dyDescent="0.25">
      <c r="A43" s="16" t="s">
        <v>20</v>
      </c>
      <c r="B43" s="17">
        <v>43503</v>
      </c>
      <c r="C43" s="16" t="s">
        <v>1</v>
      </c>
      <c r="D43" s="18">
        <v>12000</v>
      </c>
      <c r="E43" s="19"/>
    </row>
    <row r="44" spans="1:5" x14ac:dyDescent="0.25">
      <c r="A44" s="16" t="s">
        <v>20</v>
      </c>
      <c r="B44" s="17">
        <v>43503</v>
      </c>
      <c r="C44" s="16" t="s">
        <v>1</v>
      </c>
      <c r="D44" s="18">
        <v>13245</v>
      </c>
      <c r="E44" s="19"/>
    </row>
    <row r="45" spans="1:5" x14ac:dyDescent="0.25">
      <c r="A45" s="16" t="s">
        <v>20</v>
      </c>
      <c r="B45" s="17">
        <v>43503</v>
      </c>
      <c r="C45" s="16" t="s">
        <v>1</v>
      </c>
      <c r="D45" s="18">
        <v>16180</v>
      </c>
      <c r="E45" s="19"/>
    </row>
    <row r="46" spans="1:5" x14ac:dyDescent="0.25">
      <c r="A46" s="16" t="s">
        <v>20</v>
      </c>
      <c r="B46" s="17">
        <v>43525</v>
      </c>
      <c r="C46" s="16" t="s">
        <v>1</v>
      </c>
      <c r="D46" s="18">
        <v>970</v>
      </c>
      <c r="E46" s="19"/>
    </row>
    <row r="47" spans="1:5" x14ac:dyDescent="0.25">
      <c r="A47" s="16" t="s">
        <v>20</v>
      </c>
      <c r="B47" s="17">
        <v>43546</v>
      </c>
      <c r="C47" s="16" t="s">
        <v>1</v>
      </c>
      <c r="D47" s="18">
        <v>1205</v>
      </c>
      <c r="E47" s="19"/>
    </row>
    <row r="48" spans="1:5" x14ac:dyDescent="0.25">
      <c r="A48" s="16" t="s">
        <v>20</v>
      </c>
      <c r="B48" s="17">
        <v>43546</v>
      </c>
      <c r="C48" s="16" t="s">
        <v>1</v>
      </c>
      <c r="D48" s="18">
        <v>4340</v>
      </c>
      <c r="E48" s="19"/>
    </row>
    <row r="49" spans="1:5" x14ac:dyDescent="0.25">
      <c r="A49" s="16" t="s">
        <v>20</v>
      </c>
      <c r="B49" s="17">
        <v>43546</v>
      </c>
      <c r="C49" s="16" t="s">
        <v>1</v>
      </c>
      <c r="D49" s="18">
        <v>6861</v>
      </c>
      <c r="E49" s="19"/>
    </row>
    <row r="50" spans="1:5" x14ac:dyDescent="0.25">
      <c r="A50" s="16" t="s">
        <v>20</v>
      </c>
      <c r="B50" s="17">
        <v>43546</v>
      </c>
      <c r="C50" s="16" t="s">
        <v>1</v>
      </c>
      <c r="D50" s="18">
        <v>8895</v>
      </c>
      <c r="E50" s="19"/>
    </row>
    <row r="51" spans="1:5" x14ac:dyDescent="0.25">
      <c r="A51" s="16" t="s">
        <v>20</v>
      </c>
      <c r="B51" s="17">
        <v>43571</v>
      </c>
      <c r="C51" s="16" t="s">
        <v>1</v>
      </c>
      <c r="D51" s="18">
        <v>44750</v>
      </c>
      <c r="E51" s="19"/>
    </row>
    <row r="52" spans="1:5" x14ac:dyDescent="0.25">
      <c r="A52" s="16" t="s">
        <v>20</v>
      </c>
      <c r="B52" s="17">
        <v>43571</v>
      </c>
      <c r="C52" s="16" t="s">
        <v>1</v>
      </c>
      <c r="D52" s="18">
        <v>91312.31</v>
      </c>
      <c r="E52" s="19"/>
    </row>
    <row r="53" spans="1:5" x14ac:dyDescent="0.25">
      <c r="A53" s="20" t="s">
        <v>20</v>
      </c>
      <c r="B53" s="21">
        <v>43614</v>
      </c>
      <c r="C53" s="20" t="s">
        <v>1</v>
      </c>
      <c r="D53" s="22">
        <v>43650</v>
      </c>
      <c r="E53" s="19"/>
    </row>
    <row r="54" spans="1:5" x14ac:dyDescent="0.25">
      <c r="A54" s="2" t="s">
        <v>20</v>
      </c>
      <c r="B54" s="23" t="s">
        <v>92</v>
      </c>
      <c r="C54" s="2" t="s">
        <v>1</v>
      </c>
      <c r="D54" s="4">
        <v>38814.04</v>
      </c>
      <c r="E54" s="19"/>
    </row>
    <row r="55" spans="1:5" x14ac:dyDescent="0.25">
      <c r="A55" s="2" t="s">
        <v>20</v>
      </c>
      <c r="B55" s="3">
        <v>43662</v>
      </c>
      <c r="C55" s="19" t="s">
        <v>1</v>
      </c>
      <c r="D55" s="4">
        <v>521067.34</v>
      </c>
      <c r="E55" s="19"/>
    </row>
    <row r="56" spans="1:5" x14ac:dyDescent="0.25">
      <c r="A56" s="2" t="s">
        <v>20</v>
      </c>
      <c r="B56" s="3">
        <v>43676</v>
      </c>
      <c r="C56" s="2" t="s">
        <v>1</v>
      </c>
      <c r="D56" s="4">
        <v>229055</v>
      </c>
      <c r="E56" s="19"/>
    </row>
    <row r="57" spans="1:5" x14ac:dyDescent="0.25">
      <c r="A57" s="20" t="s">
        <v>20</v>
      </c>
      <c r="B57" s="21">
        <v>43697</v>
      </c>
      <c r="C57" s="20" t="s">
        <v>1</v>
      </c>
      <c r="D57" s="22">
        <v>497980.41</v>
      </c>
      <c r="E57" s="19"/>
    </row>
    <row r="58" spans="1:5" x14ac:dyDescent="0.25">
      <c r="A58" s="16" t="s">
        <v>23</v>
      </c>
      <c r="B58" s="17">
        <v>43515</v>
      </c>
      <c r="C58" s="16" t="s">
        <v>1</v>
      </c>
      <c r="D58" s="18">
        <v>5241</v>
      </c>
      <c r="E58" s="19"/>
    </row>
    <row r="59" spans="1:5" x14ac:dyDescent="0.25">
      <c r="A59" s="16" t="s">
        <v>23</v>
      </c>
      <c r="B59" s="17">
        <v>43515</v>
      </c>
      <c r="C59" s="16" t="s">
        <v>1</v>
      </c>
      <c r="D59" s="18">
        <v>9060</v>
      </c>
      <c r="E59" s="19"/>
    </row>
    <row r="60" spans="1:5" x14ac:dyDescent="0.25">
      <c r="A60" s="16" t="s">
        <v>23</v>
      </c>
      <c r="B60" s="17">
        <v>43515</v>
      </c>
      <c r="C60" s="16" t="s">
        <v>1</v>
      </c>
      <c r="D60" s="18">
        <v>30600.2</v>
      </c>
      <c r="E60" s="19"/>
    </row>
    <row r="61" spans="1:5" x14ac:dyDescent="0.25">
      <c r="A61" s="16" t="s">
        <v>23</v>
      </c>
      <c r="B61" s="17">
        <v>43515</v>
      </c>
      <c r="C61" s="16" t="s">
        <v>1</v>
      </c>
      <c r="D61" s="18">
        <v>5241</v>
      </c>
      <c r="E61" s="19"/>
    </row>
    <row r="62" spans="1:5" x14ac:dyDescent="0.25">
      <c r="A62" s="16" t="s">
        <v>23</v>
      </c>
      <c r="B62" s="17">
        <v>43515</v>
      </c>
      <c r="C62" s="16" t="s">
        <v>1</v>
      </c>
      <c r="D62" s="18">
        <v>9060</v>
      </c>
      <c r="E62" s="19"/>
    </row>
    <row r="63" spans="1:5" x14ac:dyDescent="0.25">
      <c r="A63" s="16" t="s">
        <v>23</v>
      </c>
      <c r="B63" s="17">
        <v>43515</v>
      </c>
      <c r="C63" s="16" t="s">
        <v>1</v>
      </c>
      <c r="D63" s="18">
        <v>30600.2</v>
      </c>
      <c r="E63" s="19"/>
    </row>
    <row r="64" spans="1:5" x14ac:dyDescent="0.25">
      <c r="A64" s="16" t="s">
        <v>23</v>
      </c>
      <c r="B64" s="17">
        <v>43557</v>
      </c>
      <c r="C64" s="16" t="s">
        <v>1</v>
      </c>
      <c r="D64" s="18">
        <v>48550.36</v>
      </c>
      <c r="E64" s="19"/>
    </row>
    <row r="65" spans="1:5" x14ac:dyDescent="0.25">
      <c r="A65" s="20" t="s">
        <v>23</v>
      </c>
      <c r="B65" s="21">
        <v>43605</v>
      </c>
      <c r="C65" s="20" t="s">
        <v>1</v>
      </c>
      <c r="D65" s="22">
        <v>19850</v>
      </c>
      <c r="E65" s="19"/>
    </row>
    <row r="66" spans="1:5" x14ac:dyDescent="0.25">
      <c r="A66" s="20" t="s">
        <v>23</v>
      </c>
      <c r="B66" s="21">
        <v>43605</v>
      </c>
      <c r="C66" s="20" t="s">
        <v>1</v>
      </c>
      <c r="D66" s="22">
        <v>32050</v>
      </c>
      <c r="E66" s="19"/>
    </row>
    <row r="67" spans="1:5" x14ac:dyDescent="0.25">
      <c r="A67" s="20" t="s">
        <v>23</v>
      </c>
      <c r="B67" s="21">
        <v>43605</v>
      </c>
      <c r="C67" s="20" t="s">
        <v>1</v>
      </c>
      <c r="D67" s="22">
        <v>89900</v>
      </c>
      <c r="E67" s="19"/>
    </row>
    <row r="68" spans="1:5" x14ac:dyDescent="0.25">
      <c r="A68" s="2" t="s">
        <v>23</v>
      </c>
      <c r="B68" s="23" t="s">
        <v>93</v>
      </c>
      <c r="C68" s="2" t="s">
        <v>1</v>
      </c>
      <c r="D68" s="4">
        <v>1120000</v>
      </c>
      <c r="E68" s="19"/>
    </row>
    <row r="69" spans="1:5" x14ac:dyDescent="0.25">
      <c r="A69" s="16" t="s">
        <v>29</v>
      </c>
      <c r="B69" s="17">
        <v>43503</v>
      </c>
      <c r="C69" s="16" t="s">
        <v>1</v>
      </c>
      <c r="D69" s="18">
        <v>4797.76</v>
      </c>
      <c r="E69" s="19"/>
    </row>
    <row r="70" spans="1:5" x14ac:dyDescent="0.25">
      <c r="A70" s="16" t="s">
        <v>29</v>
      </c>
      <c r="B70" s="17">
        <v>43503</v>
      </c>
      <c r="C70" s="16" t="s">
        <v>1</v>
      </c>
      <c r="D70" s="18">
        <v>12700.03</v>
      </c>
      <c r="E70" s="19"/>
    </row>
    <row r="71" spans="1:5" x14ac:dyDescent="0.25">
      <c r="A71" s="16" t="s">
        <v>29</v>
      </c>
      <c r="B71" s="17">
        <v>43517</v>
      </c>
      <c r="C71" s="16" t="s">
        <v>1</v>
      </c>
      <c r="D71" s="18">
        <v>1081.18</v>
      </c>
      <c r="E71" s="19"/>
    </row>
    <row r="72" spans="1:5" x14ac:dyDescent="0.25">
      <c r="A72" s="16" t="s">
        <v>29</v>
      </c>
      <c r="B72" s="17">
        <v>43517</v>
      </c>
      <c r="C72" s="16" t="s">
        <v>1</v>
      </c>
      <c r="D72" s="18">
        <v>1090.4000000000001</v>
      </c>
      <c r="E72" s="19"/>
    </row>
    <row r="73" spans="1:5" x14ac:dyDescent="0.25">
      <c r="A73" s="16" t="s">
        <v>29</v>
      </c>
      <c r="B73" s="17">
        <v>43517</v>
      </c>
      <c r="C73" s="16" t="s">
        <v>1</v>
      </c>
      <c r="D73" s="18">
        <v>4604.04</v>
      </c>
      <c r="E73" s="19"/>
    </row>
    <row r="74" spans="1:5" x14ac:dyDescent="0.25">
      <c r="A74" s="16" t="s">
        <v>29</v>
      </c>
      <c r="B74" s="17">
        <v>43517</v>
      </c>
      <c r="C74" s="16" t="s">
        <v>1</v>
      </c>
      <c r="D74" s="18">
        <v>6697.61</v>
      </c>
      <c r="E74" s="19"/>
    </row>
    <row r="75" spans="1:5" x14ac:dyDescent="0.25">
      <c r="A75" s="16" t="s">
        <v>29</v>
      </c>
      <c r="B75" s="17">
        <v>43524</v>
      </c>
      <c r="C75" s="16" t="s">
        <v>1</v>
      </c>
      <c r="D75" s="18">
        <v>10307.01</v>
      </c>
      <c r="E75" s="19"/>
    </row>
    <row r="76" spans="1:5" x14ac:dyDescent="0.25">
      <c r="A76" s="16" t="s">
        <v>29</v>
      </c>
      <c r="B76" s="17">
        <v>43503</v>
      </c>
      <c r="C76" s="16" t="s">
        <v>1</v>
      </c>
      <c r="D76" s="18">
        <v>4797.76</v>
      </c>
      <c r="E76" s="19"/>
    </row>
    <row r="77" spans="1:5" x14ac:dyDescent="0.25">
      <c r="A77" s="16" t="s">
        <v>29</v>
      </c>
      <c r="B77" s="17">
        <v>43503</v>
      </c>
      <c r="C77" s="16" t="s">
        <v>1</v>
      </c>
      <c r="D77" s="18">
        <v>12700.03</v>
      </c>
      <c r="E77" s="19"/>
    </row>
    <row r="78" spans="1:5" x14ac:dyDescent="0.25">
      <c r="A78" s="16" t="s">
        <v>29</v>
      </c>
      <c r="B78" s="17">
        <v>43517</v>
      </c>
      <c r="C78" s="16" t="s">
        <v>1</v>
      </c>
      <c r="D78" s="18">
        <v>1081.18</v>
      </c>
      <c r="E78" s="19"/>
    </row>
    <row r="79" spans="1:5" x14ac:dyDescent="0.25">
      <c r="A79" s="16" t="s">
        <v>29</v>
      </c>
      <c r="B79" s="17">
        <v>43517</v>
      </c>
      <c r="C79" s="16" t="s">
        <v>1</v>
      </c>
      <c r="D79" s="18">
        <v>1090.4000000000001</v>
      </c>
      <c r="E79" s="19"/>
    </row>
    <row r="80" spans="1:5" x14ac:dyDescent="0.25">
      <c r="A80" s="16" t="s">
        <v>29</v>
      </c>
      <c r="B80" s="17">
        <v>43517</v>
      </c>
      <c r="C80" s="16" t="s">
        <v>1</v>
      </c>
      <c r="D80" s="18">
        <v>4604.04</v>
      </c>
      <c r="E80" s="19"/>
    </row>
    <row r="81" spans="1:5" x14ac:dyDescent="0.25">
      <c r="A81" s="16" t="s">
        <v>29</v>
      </c>
      <c r="B81" s="17">
        <v>43517</v>
      </c>
      <c r="C81" s="16" t="s">
        <v>1</v>
      </c>
      <c r="D81" s="18">
        <v>6697.61</v>
      </c>
      <c r="E81" s="19"/>
    </row>
    <row r="82" spans="1:5" x14ac:dyDescent="0.25">
      <c r="A82" s="16" t="s">
        <v>29</v>
      </c>
      <c r="B82" s="17">
        <v>43524</v>
      </c>
      <c r="C82" s="16" t="s">
        <v>1</v>
      </c>
      <c r="D82" s="18">
        <v>10307.01</v>
      </c>
      <c r="E82" s="19"/>
    </row>
    <row r="83" spans="1:5" x14ac:dyDescent="0.25">
      <c r="A83" s="16" t="s">
        <v>29</v>
      </c>
      <c r="B83" s="17">
        <v>43525</v>
      </c>
      <c r="C83" s="16" t="s">
        <v>1</v>
      </c>
      <c r="D83" s="18">
        <v>5104</v>
      </c>
      <c r="E83" s="19"/>
    </row>
    <row r="84" spans="1:5" x14ac:dyDescent="0.25">
      <c r="A84" s="16" t="s">
        <v>29</v>
      </c>
      <c r="B84" s="17">
        <v>43525</v>
      </c>
      <c r="C84" s="16" t="s">
        <v>1</v>
      </c>
      <c r="D84" s="18">
        <v>49866.78</v>
      </c>
      <c r="E84" s="19"/>
    </row>
    <row r="85" spans="1:5" x14ac:dyDescent="0.25">
      <c r="A85" s="16" t="s">
        <v>29</v>
      </c>
      <c r="B85" s="17">
        <v>43546</v>
      </c>
      <c r="C85" s="16" t="s">
        <v>1</v>
      </c>
      <c r="D85" s="18">
        <v>1239.3499999999999</v>
      </c>
      <c r="E85" s="19"/>
    </row>
    <row r="86" spans="1:5" x14ac:dyDescent="0.25">
      <c r="A86" s="16" t="s">
        <v>29</v>
      </c>
      <c r="B86" s="17">
        <v>43546</v>
      </c>
      <c r="C86" s="16" t="s">
        <v>1</v>
      </c>
      <c r="D86" s="18">
        <v>2800.01</v>
      </c>
      <c r="E86" s="19"/>
    </row>
    <row r="87" spans="1:5" x14ac:dyDescent="0.25">
      <c r="A87" s="16" t="s">
        <v>29</v>
      </c>
      <c r="B87" s="17">
        <v>43546</v>
      </c>
      <c r="C87" s="16" t="s">
        <v>1</v>
      </c>
      <c r="D87" s="18">
        <v>6171</v>
      </c>
      <c r="E87" s="19"/>
    </row>
    <row r="88" spans="1:5" x14ac:dyDescent="0.25">
      <c r="A88" s="16" t="s">
        <v>29</v>
      </c>
      <c r="B88" s="17">
        <v>43546</v>
      </c>
      <c r="C88" s="16" t="s">
        <v>1</v>
      </c>
      <c r="D88" s="18">
        <v>43128.800000000003</v>
      </c>
      <c r="E88" s="19"/>
    </row>
    <row r="89" spans="1:5" x14ac:dyDescent="0.25">
      <c r="A89" s="16" t="s">
        <v>29</v>
      </c>
      <c r="B89" s="17">
        <v>43571</v>
      </c>
      <c r="C89" s="16" t="s">
        <v>1</v>
      </c>
      <c r="D89" s="18">
        <v>6650.7</v>
      </c>
      <c r="E89" s="19"/>
    </row>
    <row r="90" spans="1:5" x14ac:dyDescent="0.25">
      <c r="A90" s="16" t="s">
        <v>29</v>
      </c>
      <c r="B90" s="17">
        <v>43571</v>
      </c>
      <c r="C90" s="16" t="s">
        <v>1</v>
      </c>
      <c r="D90" s="18">
        <v>15140.8</v>
      </c>
      <c r="E90" s="19"/>
    </row>
    <row r="91" spans="1:5" x14ac:dyDescent="0.25">
      <c r="A91" s="20" t="s">
        <v>29</v>
      </c>
      <c r="B91" s="21">
        <v>43614</v>
      </c>
      <c r="C91" s="20" t="s">
        <v>1</v>
      </c>
      <c r="D91" s="22">
        <v>2310.6</v>
      </c>
      <c r="E91" s="19"/>
    </row>
    <row r="92" spans="1:5" x14ac:dyDescent="0.25">
      <c r="A92" s="20" t="s">
        <v>29</v>
      </c>
      <c r="B92" s="21">
        <v>43614</v>
      </c>
      <c r="C92" s="20" t="s">
        <v>1</v>
      </c>
      <c r="D92" s="22">
        <v>2575.0300000000002</v>
      </c>
      <c r="E92" s="19"/>
    </row>
    <row r="93" spans="1:5" x14ac:dyDescent="0.25">
      <c r="A93" s="20" t="s">
        <v>29</v>
      </c>
      <c r="B93" s="21">
        <v>43614</v>
      </c>
      <c r="C93" s="20" t="s">
        <v>1</v>
      </c>
      <c r="D93" s="22">
        <v>25453.88</v>
      </c>
      <c r="E93" s="19"/>
    </row>
    <row r="94" spans="1:5" x14ac:dyDescent="0.25">
      <c r="A94" s="2" t="s">
        <v>29</v>
      </c>
      <c r="B94" s="3">
        <v>43648</v>
      </c>
      <c r="C94" s="2" t="s">
        <v>1</v>
      </c>
      <c r="D94" s="4">
        <v>121162.23</v>
      </c>
      <c r="E94" s="19"/>
    </row>
    <row r="95" spans="1:5" x14ac:dyDescent="0.25">
      <c r="A95" s="20" t="s">
        <v>29</v>
      </c>
      <c r="B95" s="28">
        <v>43789</v>
      </c>
      <c r="C95" s="20" t="s">
        <v>1</v>
      </c>
      <c r="D95" s="22">
        <v>194154.44</v>
      </c>
      <c r="E95" s="19"/>
    </row>
    <row r="96" spans="1:5" x14ac:dyDescent="0.25">
      <c r="A96" s="20" t="s">
        <v>29</v>
      </c>
      <c r="B96" s="28">
        <v>43791</v>
      </c>
      <c r="C96" s="20" t="s">
        <v>1</v>
      </c>
      <c r="D96" s="22">
        <v>191507.72</v>
      </c>
      <c r="E96" s="19"/>
    </row>
    <row r="97" spans="1:5" x14ac:dyDescent="0.25">
      <c r="A97" s="16" t="s">
        <v>35</v>
      </c>
      <c r="B97" s="17">
        <v>43557</v>
      </c>
      <c r="C97" s="16" t="s">
        <v>1</v>
      </c>
      <c r="D97" s="18">
        <v>887.4</v>
      </c>
      <c r="E97" s="19"/>
    </row>
    <row r="98" spans="1:5" x14ac:dyDescent="0.25">
      <c r="A98" s="16" t="s">
        <v>94</v>
      </c>
      <c r="B98" s="17">
        <v>43510</v>
      </c>
      <c r="C98" s="16" t="s">
        <v>1</v>
      </c>
      <c r="D98" s="18">
        <v>61100.68</v>
      </c>
      <c r="E98" s="19"/>
    </row>
    <row r="99" spans="1:5" x14ac:dyDescent="0.25">
      <c r="A99" s="16" t="s">
        <v>94</v>
      </c>
      <c r="B99" s="17">
        <v>43510</v>
      </c>
      <c r="C99" s="16" t="s">
        <v>1</v>
      </c>
      <c r="D99" s="18">
        <v>65293.85</v>
      </c>
      <c r="E99" s="19"/>
    </row>
    <row r="100" spans="1:5" x14ac:dyDescent="0.25">
      <c r="A100" s="16" t="s">
        <v>94</v>
      </c>
      <c r="B100" s="17">
        <v>43510</v>
      </c>
      <c r="C100" s="16" t="s">
        <v>1</v>
      </c>
      <c r="D100" s="18">
        <v>61100.68</v>
      </c>
      <c r="E100" s="19"/>
    </row>
    <row r="101" spans="1:5" x14ac:dyDescent="0.25">
      <c r="A101" s="16" t="s">
        <v>94</v>
      </c>
      <c r="B101" s="17">
        <v>43510</v>
      </c>
      <c r="C101" s="16" t="s">
        <v>1</v>
      </c>
      <c r="D101" s="18">
        <v>65293.85</v>
      </c>
      <c r="E101" s="19"/>
    </row>
    <row r="102" spans="1:5" x14ac:dyDescent="0.25">
      <c r="A102" s="16" t="s">
        <v>95</v>
      </c>
      <c r="B102" s="17">
        <v>43524</v>
      </c>
      <c r="C102" s="16" t="s">
        <v>1</v>
      </c>
      <c r="D102" s="18">
        <v>11755</v>
      </c>
      <c r="E102" s="19"/>
    </row>
    <row r="103" spans="1:5" x14ac:dyDescent="0.25">
      <c r="A103" s="16" t="s">
        <v>95</v>
      </c>
      <c r="B103" s="17">
        <v>43524</v>
      </c>
      <c r="C103" s="16" t="s">
        <v>1</v>
      </c>
      <c r="D103" s="18">
        <v>11755</v>
      </c>
      <c r="E103" s="19"/>
    </row>
    <row r="104" spans="1:5" x14ac:dyDescent="0.25">
      <c r="A104" s="16" t="s">
        <v>95</v>
      </c>
      <c r="B104" s="17">
        <v>43554</v>
      </c>
      <c r="C104" s="16" t="s">
        <v>1</v>
      </c>
      <c r="D104" s="18">
        <v>9879.56</v>
      </c>
      <c r="E104" s="19"/>
    </row>
    <row r="105" spans="1:5" x14ac:dyDescent="0.25">
      <c r="A105" s="2" t="s">
        <v>95</v>
      </c>
      <c r="B105" s="23" t="s">
        <v>96</v>
      </c>
      <c r="C105" s="2" t="s">
        <v>1</v>
      </c>
      <c r="D105" s="4">
        <v>2029.86</v>
      </c>
      <c r="E105" s="19"/>
    </row>
    <row r="106" spans="1:5" x14ac:dyDescent="0.25">
      <c r="A106" s="16" t="s">
        <v>95</v>
      </c>
      <c r="B106" s="17">
        <v>43718</v>
      </c>
      <c r="C106" s="16" t="s">
        <v>1</v>
      </c>
      <c r="D106" s="18">
        <v>1800</v>
      </c>
      <c r="E106" s="19"/>
    </row>
    <row r="107" spans="1:5" x14ac:dyDescent="0.25">
      <c r="A107" s="16" t="s">
        <v>95</v>
      </c>
      <c r="B107" s="17">
        <v>43725</v>
      </c>
      <c r="C107" s="16" t="s">
        <v>1</v>
      </c>
      <c r="D107" s="18">
        <v>1800</v>
      </c>
      <c r="E107" s="19"/>
    </row>
    <row r="108" spans="1:5" x14ac:dyDescent="0.25">
      <c r="A108" s="20" t="s">
        <v>95</v>
      </c>
      <c r="B108" s="28">
        <v>43782</v>
      </c>
      <c r="C108" s="20" t="s">
        <v>1</v>
      </c>
      <c r="D108" s="22">
        <v>2499.65</v>
      </c>
      <c r="E108" s="19"/>
    </row>
    <row r="109" spans="1:5" x14ac:dyDescent="0.25">
      <c r="A109" s="24" t="s">
        <v>38</v>
      </c>
      <c r="B109" s="25">
        <v>43805</v>
      </c>
      <c r="C109" s="24" t="s">
        <v>1</v>
      </c>
      <c r="D109" s="26">
        <v>299280</v>
      </c>
      <c r="E109" s="19"/>
    </row>
    <row r="110" spans="1:5" x14ac:dyDescent="0.25">
      <c r="A110" s="24" t="s">
        <v>38</v>
      </c>
      <c r="B110" s="25">
        <v>43825</v>
      </c>
      <c r="C110" s="24" t="s">
        <v>1</v>
      </c>
      <c r="D110" s="26">
        <v>216340</v>
      </c>
      <c r="E110" s="19"/>
    </row>
    <row r="111" spans="1:5" x14ac:dyDescent="0.25">
      <c r="A111" s="16" t="s">
        <v>38</v>
      </c>
      <c r="B111" s="17">
        <v>43510</v>
      </c>
      <c r="C111" s="16" t="s">
        <v>1</v>
      </c>
      <c r="D111" s="18">
        <v>133400</v>
      </c>
      <c r="E111" s="19"/>
    </row>
    <row r="112" spans="1:5" x14ac:dyDescent="0.25">
      <c r="A112" s="16" t="s">
        <v>38</v>
      </c>
      <c r="B112" s="17">
        <v>43510</v>
      </c>
      <c r="C112" s="16" t="s">
        <v>1</v>
      </c>
      <c r="D112" s="18">
        <v>133400</v>
      </c>
      <c r="E112" s="19"/>
    </row>
    <row r="113" spans="1:5" x14ac:dyDescent="0.25">
      <c r="A113" s="16" t="s">
        <v>38</v>
      </c>
      <c r="B113" s="17">
        <v>43546</v>
      </c>
      <c r="C113" s="16" t="s">
        <v>1</v>
      </c>
      <c r="D113" s="18">
        <v>133400</v>
      </c>
      <c r="E113" s="19"/>
    </row>
    <row r="114" spans="1:5" x14ac:dyDescent="0.25">
      <c r="A114" s="2" t="s">
        <v>38</v>
      </c>
      <c r="B114" s="27">
        <v>43647</v>
      </c>
      <c r="C114" s="19" t="s">
        <v>1</v>
      </c>
      <c r="D114" s="4">
        <v>133400</v>
      </c>
      <c r="E114" s="19"/>
    </row>
    <row r="115" spans="1:5" x14ac:dyDescent="0.25">
      <c r="A115" s="2" t="s">
        <v>38</v>
      </c>
      <c r="B115" s="3">
        <v>43662</v>
      </c>
      <c r="C115" s="19" t="s">
        <v>1</v>
      </c>
      <c r="D115" s="4">
        <v>133400</v>
      </c>
      <c r="E115" s="19"/>
    </row>
    <row r="116" spans="1:5" x14ac:dyDescent="0.25">
      <c r="A116" s="20" t="s">
        <v>38</v>
      </c>
      <c r="B116" s="21">
        <v>43692</v>
      </c>
      <c r="C116" s="20" t="s">
        <v>1</v>
      </c>
      <c r="D116" s="22">
        <v>133400</v>
      </c>
      <c r="E116" s="19"/>
    </row>
    <row r="117" spans="1:5" x14ac:dyDescent="0.25">
      <c r="A117" s="16" t="s">
        <v>38</v>
      </c>
      <c r="B117" s="17">
        <v>43745</v>
      </c>
      <c r="C117" s="16" t="s">
        <v>1</v>
      </c>
      <c r="D117" s="18">
        <v>133400</v>
      </c>
      <c r="E117" s="19"/>
    </row>
    <row r="118" spans="1:5" x14ac:dyDescent="0.25">
      <c r="A118" s="16" t="s">
        <v>38</v>
      </c>
      <c r="B118" s="17">
        <v>43749</v>
      </c>
      <c r="C118" s="16" t="s">
        <v>1</v>
      </c>
      <c r="D118" s="18">
        <v>133400</v>
      </c>
      <c r="E118" s="19"/>
    </row>
    <row r="119" spans="1:5" x14ac:dyDescent="0.25">
      <c r="A119" s="20" t="s">
        <v>97</v>
      </c>
      <c r="B119" s="21">
        <v>43679</v>
      </c>
      <c r="C119" s="20" t="s">
        <v>1</v>
      </c>
      <c r="D119" s="22">
        <v>20300</v>
      </c>
      <c r="E119" s="19"/>
    </row>
    <row r="120" spans="1:5" x14ac:dyDescent="0.25">
      <c r="A120" s="24" t="s">
        <v>44</v>
      </c>
      <c r="B120" s="25">
        <v>43822</v>
      </c>
      <c r="C120" s="24" t="s">
        <v>1</v>
      </c>
      <c r="D120" s="26">
        <v>107880</v>
      </c>
      <c r="E120" s="19"/>
    </row>
    <row r="121" spans="1:5" x14ac:dyDescent="0.25">
      <c r="A121" s="16" t="s">
        <v>44</v>
      </c>
      <c r="B121" s="17">
        <v>43525</v>
      </c>
      <c r="C121" s="16" t="s">
        <v>1</v>
      </c>
      <c r="D121" s="18">
        <v>53940</v>
      </c>
      <c r="E121" s="19"/>
    </row>
    <row r="122" spans="1:5" x14ac:dyDescent="0.25">
      <c r="A122" s="16" t="s">
        <v>44</v>
      </c>
      <c r="B122" s="17">
        <v>43549</v>
      </c>
      <c r="C122" s="16" t="s">
        <v>1</v>
      </c>
      <c r="D122" s="18">
        <v>107880</v>
      </c>
      <c r="E122" s="19"/>
    </row>
    <row r="123" spans="1:5" x14ac:dyDescent="0.25">
      <c r="A123" s="16" t="s">
        <v>44</v>
      </c>
      <c r="B123" s="17">
        <v>43571</v>
      </c>
      <c r="C123" s="16" t="s">
        <v>1</v>
      </c>
      <c r="D123" s="18">
        <v>107880</v>
      </c>
      <c r="E123" s="19"/>
    </row>
    <row r="124" spans="1:5" x14ac:dyDescent="0.25">
      <c r="A124" s="20" t="s">
        <v>44</v>
      </c>
      <c r="B124" s="21">
        <v>43605</v>
      </c>
      <c r="C124" s="20" t="s">
        <v>1</v>
      </c>
      <c r="D124" s="22">
        <v>107880</v>
      </c>
      <c r="E124" s="19"/>
    </row>
    <row r="125" spans="1:5" x14ac:dyDescent="0.25">
      <c r="A125" s="2" t="s">
        <v>44</v>
      </c>
      <c r="B125" s="27">
        <v>43647</v>
      </c>
      <c r="C125" s="19" t="s">
        <v>1</v>
      </c>
      <c r="D125" s="4">
        <v>107880</v>
      </c>
      <c r="E125" s="19"/>
    </row>
    <row r="126" spans="1:5" x14ac:dyDescent="0.25">
      <c r="A126" s="2" t="s">
        <v>44</v>
      </c>
      <c r="B126" s="3">
        <v>43662</v>
      </c>
      <c r="C126" s="19" t="s">
        <v>1</v>
      </c>
      <c r="D126" s="4">
        <v>107880</v>
      </c>
      <c r="E126" s="19"/>
    </row>
    <row r="127" spans="1:5" x14ac:dyDescent="0.25">
      <c r="A127" s="20" t="s">
        <v>44</v>
      </c>
      <c r="B127" s="21">
        <v>43692</v>
      </c>
      <c r="C127" s="20" t="s">
        <v>1</v>
      </c>
      <c r="D127" s="22">
        <v>107880</v>
      </c>
      <c r="E127" s="19"/>
    </row>
    <row r="128" spans="1:5" x14ac:dyDescent="0.25">
      <c r="A128" s="16" t="s">
        <v>44</v>
      </c>
      <c r="B128" s="17">
        <v>43745</v>
      </c>
      <c r="C128" s="16" t="s">
        <v>1</v>
      </c>
      <c r="D128" s="18">
        <v>107880</v>
      </c>
      <c r="E128" s="19"/>
    </row>
    <row r="129" spans="1:5" x14ac:dyDescent="0.25">
      <c r="A129" s="16" t="s">
        <v>44</v>
      </c>
      <c r="B129" s="17">
        <v>43749</v>
      </c>
      <c r="C129" s="16" t="s">
        <v>1</v>
      </c>
      <c r="D129" s="18">
        <v>107880</v>
      </c>
      <c r="E129" s="19"/>
    </row>
    <row r="130" spans="1:5" x14ac:dyDescent="0.25">
      <c r="A130" s="20" t="s">
        <v>44</v>
      </c>
      <c r="B130" s="28">
        <v>43795</v>
      </c>
      <c r="C130" s="20" t="s">
        <v>1</v>
      </c>
      <c r="D130" s="22">
        <v>107880</v>
      </c>
      <c r="E130" s="19"/>
    </row>
    <row r="131" spans="1:5" x14ac:dyDescent="0.25">
      <c r="A131" s="24" t="s">
        <v>45</v>
      </c>
      <c r="B131" s="25">
        <v>43822</v>
      </c>
      <c r="C131" s="24" t="s">
        <v>1</v>
      </c>
      <c r="D131" s="26">
        <v>190820</v>
      </c>
      <c r="E131" s="19"/>
    </row>
    <row r="132" spans="1:5" x14ac:dyDescent="0.25">
      <c r="A132" s="16" t="s">
        <v>45</v>
      </c>
      <c r="B132" s="17">
        <v>43525</v>
      </c>
      <c r="C132" s="16" t="s">
        <v>1</v>
      </c>
      <c r="D132" s="18">
        <v>48430</v>
      </c>
      <c r="E132" s="19"/>
    </row>
    <row r="133" spans="1:5" x14ac:dyDescent="0.25">
      <c r="A133" s="16" t="s">
        <v>45</v>
      </c>
      <c r="B133" s="17">
        <v>43571</v>
      </c>
      <c r="C133" s="16" t="s">
        <v>1</v>
      </c>
      <c r="D133" s="18">
        <v>96860</v>
      </c>
      <c r="E133" s="19"/>
    </row>
    <row r="134" spans="1:5" x14ac:dyDescent="0.25">
      <c r="A134" s="20" t="s">
        <v>45</v>
      </c>
      <c r="B134" s="21">
        <v>43605</v>
      </c>
      <c r="C134" s="20" t="s">
        <v>1</v>
      </c>
      <c r="D134" s="22">
        <v>96860</v>
      </c>
      <c r="E134" s="19"/>
    </row>
    <row r="135" spans="1:5" x14ac:dyDescent="0.25">
      <c r="A135" s="2" t="s">
        <v>45</v>
      </c>
      <c r="B135" s="27">
        <v>43647</v>
      </c>
      <c r="C135" s="19" t="s">
        <v>1</v>
      </c>
      <c r="D135" s="4">
        <v>96860</v>
      </c>
      <c r="E135" s="19"/>
    </row>
    <row r="136" spans="1:5" x14ac:dyDescent="0.25">
      <c r="A136" s="2" t="s">
        <v>45</v>
      </c>
      <c r="B136" s="3">
        <v>43662</v>
      </c>
      <c r="C136" s="19" t="s">
        <v>1</v>
      </c>
      <c r="D136" s="4">
        <v>96860</v>
      </c>
      <c r="E136" s="19"/>
    </row>
    <row r="137" spans="1:5" x14ac:dyDescent="0.25">
      <c r="A137" s="20" t="s">
        <v>45</v>
      </c>
      <c r="B137" s="21">
        <v>43692</v>
      </c>
      <c r="C137" s="20" t="s">
        <v>1</v>
      </c>
      <c r="D137" s="22">
        <v>96860</v>
      </c>
      <c r="E137" s="19"/>
    </row>
    <row r="138" spans="1:5" x14ac:dyDescent="0.25">
      <c r="A138" s="16" t="s">
        <v>45</v>
      </c>
      <c r="B138" s="17">
        <v>43745</v>
      </c>
      <c r="C138" s="16" t="s">
        <v>1</v>
      </c>
      <c r="D138" s="18">
        <v>96860</v>
      </c>
      <c r="E138" s="19"/>
    </row>
    <row r="139" spans="1:5" x14ac:dyDescent="0.25">
      <c r="A139" s="16" t="s">
        <v>45</v>
      </c>
      <c r="B139" s="17">
        <v>43749</v>
      </c>
      <c r="C139" s="16" t="s">
        <v>1</v>
      </c>
      <c r="D139" s="18">
        <v>96860</v>
      </c>
      <c r="E139" s="19"/>
    </row>
    <row r="140" spans="1:5" x14ac:dyDescent="0.25">
      <c r="A140" s="20" t="s">
        <v>45</v>
      </c>
      <c r="B140" s="28">
        <v>43795</v>
      </c>
      <c r="C140" s="20" t="s">
        <v>1</v>
      </c>
      <c r="D140" s="22">
        <v>96860</v>
      </c>
      <c r="E140" s="19"/>
    </row>
    <row r="141" spans="1:5" x14ac:dyDescent="0.25">
      <c r="A141" s="16" t="s">
        <v>47</v>
      </c>
      <c r="B141" s="17">
        <v>43546</v>
      </c>
      <c r="C141" s="16" t="s">
        <v>1</v>
      </c>
      <c r="D141" s="18">
        <v>96860</v>
      </c>
      <c r="E141" s="19"/>
    </row>
    <row r="142" spans="1:5" x14ac:dyDescent="0.25">
      <c r="A142" s="24" t="s">
        <v>98</v>
      </c>
      <c r="B142" s="25">
        <v>43822</v>
      </c>
      <c r="C142" s="24" t="s">
        <v>1</v>
      </c>
      <c r="D142" s="26">
        <v>3999.94</v>
      </c>
      <c r="E142" s="19"/>
    </row>
    <row r="143" spans="1:5" x14ac:dyDescent="0.25">
      <c r="A143" s="20" t="s">
        <v>98</v>
      </c>
      <c r="B143" s="21">
        <v>43601</v>
      </c>
      <c r="C143" s="20" t="s">
        <v>1</v>
      </c>
      <c r="D143" s="22">
        <v>4105.74</v>
      </c>
      <c r="E143" s="19"/>
    </row>
    <row r="144" spans="1:5" x14ac:dyDescent="0.25">
      <c r="A144" s="20" t="s">
        <v>98</v>
      </c>
      <c r="B144" s="21">
        <v>43709</v>
      </c>
      <c r="C144" s="20" t="s">
        <v>1</v>
      </c>
      <c r="D144" s="22">
        <v>7958.03</v>
      </c>
      <c r="E144" s="19"/>
    </row>
    <row r="145" spans="1:5" x14ac:dyDescent="0.25">
      <c r="A145" s="24" t="s">
        <v>99</v>
      </c>
      <c r="B145" s="25">
        <v>43805</v>
      </c>
      <c r="C145" s="24" t="s">
        <v>1</v>
      </c>
      <c r="D145" s="26">
        <v>164720</v>
      </c>
      <c r="E145" s="19"/>
    </row>
    <row r="146" spans="1:5" x14ac:dyDescent="0.25">
      <c r="A146" s="24" t="s">
        <v>99</v>
      </c>
      <c r="B146" s="25">
        <v>43822</v>
      </c>
      <c r="C146" s="24" t="s">
        <v>1</v>
      </c>
      <c r="D146" s="26">
        <v>164720</v>
      </c>
      <c r="E146" s="19"/>
    </row>
    <row r="147" spans="1:5" x14ac:dyDescent="0.25">
      <c r="A147" s="20" t="s">
        <v>99</v>
      </c>
      <c r="B147" s="21">
        <v>43602</v>
      </c>
      <c r="C147" s="20" t="s">
        <v>1</v>
      </c>
      <c r="D147" s="22">
        <v>82360</v>
      </c>
      <c r="E147" s="19"/>
    </row>
    <row r="148" spans="1:5" x14ac:dyDescent="0.25">
      <c r="A148" s="20" t="s">
        <v>99</v>
      </c>
      <c r="B148" s="21">
        <v>43602</v>
      </c>
      <c r="C148" s="20" t="s">
        <v>1</v>
      </c>
      <c r="D148" s="22">
        <v>164720</v>
      </c>
      <c r="E148" s="19"/>
    </row>
    <row r="149" spans="1:5" x14ac:dyDescent="0.25">
      <c r="A149" s="2" t="s">
        <v>99</v>
      </c>
      <c r="B149" s="23" t="s">
        <v>89</v>
      </c>
      <c r="C149" s="2" t="s">
        <v>1</v>
      </c>
      <c r="D149" s="4">
        <v>164720</v>
      </c>
      <c r="E149" s="19"/>
    </row>
    <row r="150" spans="1:5" x14ac:dyDescent="0.25">
      <c r="A150" s="2" t="s">
        <v>99</v>
      </c>
      <c r="B150" s="3">
        <v>43655</v>
      </c>
      <c r="C150" s="19" t="s">
        <v>1</v>
      </c>
      <c r="D150" s="4">
        <v>164720</v>
      </c>
      <c r="E150" s="19"/>
    </row>
    <row r="151" spans="1:5" x14ac:dyDescent="0.25">
      <c r="A151" s="20" t="s">
        <v>99</v>
      </c>
      <c r="B151" s="21">
        <v>43686</v>
      </c>
      <c r="C151" s="20" t="s">
        <v>1</v>
      </c>
      <c r="D151" s="22">
        <v>164720</v>
      </c>
      <c r="E151" s="19"/>
    </row>
    <row r="152" spans="1:5" x14ac:dyDescent="0.25">
      <c r="A152" s="16" t="s">
        <v>99</v>
      </c>
      <c r="B152" s="17">
        <v>43713</v>
      </c>
      <c r="C152" s="16" t="s">
        <v>1</v>
      </c>
      <c r="D152" s="18">
        <v>164720</v>
      </c>
      <c r="E152" s="19"/>
    </row>
    <row r="153" spans="1:5" x14ac:dyDescent="0.25">
      <c r="A153" s="16" t="s">
        <v>99</v>
      </c>
      <c r="B153" s="17">
        <v>43753</v>
      </c>
      <c r="C153" s="16" t="s">
        <v>1</v>
      </c>
      <c r="D153" s="18">
        <v>164720</v>
      </c>
      <c r="E153" s="19"/>
    </row>
    <row r="154" spans="1:5" x14ac:dyDescent="0.25">
      <c r="A154" s="16" t="s">
        <v>52</v>
      </c>
      <c r="B154" s="17">
        <v>43503</v>
      </c>
      <c r="C154" s="16" t="s">
        <v>1</v>
      </c>
      <c r="D154" s="18">
        <v>9840</v>
      </c>
      <c r="E154" s="19"/>
    </row>
    <row r="155" spans="1:5" x14ac:dyDescent="0.25">
      <c r="A155" s="16" t="s">
        <v>52</v>
      </c>
      <c r="B155" s="17">
        <v>43524</v>
      </c>
      <c r="C155" s="16" t="s">
        <v>1</v>
      </c>
      <c r="D155" s="18">
        <v>26800</v>
      </c>
      <c r="E155" s="19"/>
    </row>
    <row r="156" spans="1:5" x14ac:dyDescent="0.25">
      <c r="A156" s="16" t="s">
        <v>52</v>
      </c>
      <c r="B156" s="17">
        <v>43503</v>
      </c>
      <c r="C156" s="16" t="s">
        <v>1</v>
      </c>
      <c r="D156" s="18">
        <v>9840</v>
      </c>
      <c r="E156" s="19"/>
    </row>
    <row r="157" spans="1:5" x14ac:dyDescent="0.25">
      <c r="A157" s="16" t="s">
        <v>52</v>
      </c>
      <c r="B157" s="17">
        <v>43524</v>
      </c>
      <c r="C157" s="16" t="s">
        <v>1</v>
      </c>
      <c r="D157" s="18">
        <v>26800</v>
      </c>
      <c r="E157" s="19"/>
    </row>
    <row r="158" spans="1:5" x14ac:dyDescent="0.25">
      <c r="A158" s="16" t="s">
        <v>52</v>
      </c>
      <c r="B158" s="17">
        <v>43525</v>
      </c>
      <c r="C158" s="16" t="s">
        <v>1</v>
      </c>
      <c r="D158" s="18">
        <v>24085</v>
      </c>
      <c r="E158" s="19"/>
    </row>
    <row r="159" spans="1:5" x14ac:dyDescent="0.25">
      <c r="A159" s="16" t="s">
        <v>52</v>
      </c>
      <c r="B159" s="17">
        <v>43557</v>
      </c>
      <c r="C159" s="16" t="s">
        <v>1</v>
      </c>
      <c r="D159" s="18">
        <v>4860</v>
      </c>
      <c r="E159" s="19"/>
    </row>
    <row r="160" spans="1:5" x14ac:dyDescent="0.25">
      <c r="A160" s="16" t="s">
        <v>52</v>
      </c>
      <c r="B160" s="17">
        <v>43571</v>
      </c>
      <c r="C160" s="16" t="s">
        <v>1</v>
      </c>
      <c r="D160" s="18">
        <v>7088.8</v>
      </c>
      <c r="E160" s="19"/>
    </row>
    <row r="161" spans="1:5" x14ac:dyDescent="0.25">
      <c r="A161" s="16" t="s">
        <v>52</v>
      </c>
      <c r="B161" s="17">
        <v>43571</v>
      </c>
      <c r="C161" s="16" t="s">
        <v>1</v>
      </c>
      <c r="D161" s="18">
        <v>24300</v>
      </c>
      <c r="E161" s="19"/>
    </row>
    <row r="162" spans="1:5" x14ac:dyDescent="0.25">
      <c r="A162" s="2" t="s">
        <v>52</v>
      </c>
      <c r="B162" s="27">
        <v>43647</v>
      </c>
      <c r="C162" s="19" t="s">
        <v>1</v>
      </c>
      <c r="D162" s="4">
        <v>71057.899999999994</v>
      </c>
      <c r="E162" s="19"/>
    </row>
    <row r="163" spans="1:5" x14ac:dyDescent="0.25">
      <c r="A163" s="16" t="s">
        <v>100</v>
      </c>
      <c r="B163" s="17">
        <v>43501</v>
      </c>
      <c r="C163" s="16" t="s">
        <v>1</v>
      </c>
      <c r="D163" s="18">
        <v>40600</v>
      </c>
      <c r="E163" s="19"/>
    </row>
    <row r="164" spans="1:5" x14ac:dyDescent="0.25">
      <c r="A164" s="16" t="s">
        <v>100</v>
      </c>
      <c r="B164" s="17">
        <v>43501</v>
      </c>
      <c r="C164" s="16" t="s">
        <v>1</v>
      </c>
      <c r="D164" s="18">
        <v>189080</v>
      </c>
      <c r="E164" s="19"/>
    </row>
    <row r="165" spans="1:5" x14ac:dyDescent="0.25">
      <c r="A165" s="16" t="s">
        <v>100</v>
      </c>
      <c r="B165" s="17">
        <v>43501</v>
      </c>
      <c r="C165" s="16" t="s">
        <v>1</v>
      </c>
      <c r="D165" s="18">
        <v>40600</v>
      </c>
      <c r="E165" s="19"/>
    </row>
    <row r="166" spans="1:5" x14ac:dyDescent="0.25">
      <c r="A166" s="16" t="s">
        <v>100</v>
      </c>
      <c r="B166" s="17">
        <v>43501</v>
      </c>
      <c r="C166" s="16" t="s">
        <v>1</v>
      </c>
      <c r="D166" s="18">
        <v>189080</v>
      </c>
      <c r="E166" s="19"/>
    </row>
    <row r="167" spans="1:5" x14ac:dyDescent="0.25">
      <c r="A167" s="20" t="s">
        <v>100</v>
      </c>
      <c r="B167" s="21">
        <v>43605</v>
      </c>
      <c r="C167" s="20" t="s">
        <v>1</v>
      </c>
      <c r="D167" s="22">
        <v>81200</v>
      </c>
      <c r="E167" s="19"/>
    </row>
    <row r="168" spans="1:5" x14ac:dyDescent="0.25">
      <c r="A168" s="20" t="s">
        <v>100</v>
      </c>
      <c r="B168" s="21">
        <v>43605</v>
      </c>
      <c r="C168" s="20" t="s">
        <v>1</v>
      </c>
      <c r="D168" s="22">
        <v>214600</v>
      </c>
      <c r="E168" s="19"/>
    </row>
    <row r="169" spans="1:5" x14ac:dyDescent="0.25">
      <c r="A169" s="16" t="s">
        <v>60</v>
      </c>
      <c r="B169" s="17">
        <v>43510</v>
      </c>
      <c r="C169" s="16" t="s">
        <v>1</v>
      </c>
      <c r="D169" s="18">
        <v>81200</v>
      </c>
      <c r="E169" s="19"/>
    </row>
    <row r="170" spans="1:5" x14ac:dyDescent="0.25">
      <c r="A170" s="16" t="s">
        <v>60</v>
      </c>
      <c r="B170" s="17">
        <v>43510</v>
      </c>
      <c r="C170" s="16" t="s">
        <v>1</v>
      </c>
      <c r="D170" s="18">
        <v>81200</v>
      </c>
      <c r="E170" s="19"/>
    </row>
    <row r="171" spans="1:5" x14ac:dyDescent="0.25">
      <c r="A171" s="16" t="s">
        <v>60</v>
      </c>
      <c r="B171" s="17">
        <v>43546</v>
      </c>
      <c r="C171" s="16" t="s">
        <v>1</v>
      </c>
      <c r="D171" s="18">
        <v>81200</v>
      </c>
      <c r="E171" s="19"/>
    </row>
    <row r="172" spans="1:5" x14ac:dyDescent="0.25">
      <c r="A172" s="16" t="s">
        <v>60</v>
      </c>
      <c r="B172" s="17">
        <v>43570</v>
      </c>
      <c r="C172" s="16" t="s">
        <v>1</v>
      </c>
      <c r="D172" s="18">
        <v>53650</v>
      </c>
      <c r="E172" s="19"/>
    </row>
    <row r="173" spans="1:5" x14ac:dyDescent="0.25">
      <c r="A173" s="16" t="s">
        <v>60</v>
      </c>
      <c r="B173" s="17">
        <v>43570</v>
      </c>
      <c r="C173" s="16" t="s">
        <v>1</v>
      </c>
      <c r="D173" s="18">
        <v>81200</v>
      </c>
      <c r="E173" s="19"/>
    </row>
    <row r="174" spans="1:5" x14ac:dyDescent="0.25">
      <c r="A174" s="16" t="s">
        <v>60</v>
      </c>
      <c r="B174" s="17">
        <v>43570</v>
      </c>
      <c r="C174" s="16" t="s">
        <v>1</v>
      </c>
      <c r="D174" s="18">
        <v>214600</v>
      </c>
      <c r="E174" s="19"/>
    </row>
    <row r="175" spans="1:5" x14ac:dyDescent="0.25">
      <c r="A175" s="16" t="s">
        <v>101</v>
      </c>
      <c r="B175" s="17">
        <v>43749</v>
      </c>
      <c r="C175" s="16" t="s">
        <v>1</v>
      </c>
      <c r="D175" s="18">
        <v>44288.800000000003</v>
      </c>
      <c r="E175" s="19"/>
    </row>
    <row r="176" spans="1:5" x14ac:dyDescent="0.25">
      <c r="A176" s="20" t="s">
        <v>102</v>
      </c>
      <c r="B176" s="21">
        <v>43704</v>
      </c>
      <c r="C176" s="20" t="s">
        <v>1</v>
      </c>
      <c r="D176" s="22">
        <v>8000</v>
      </c>
      <c r="E176" s="19"/>
    </row>
    <row r="177" spans="1:5" x14ac:dyDescent="0.25">
      <c r="A177" s="20" t="s">
        <v>102</v>
      </c>
      <c r="B177" s="28">
        <v>43784</v>
      </c>
      <c r="C177" s="20" t="s">
        <v>1</v>
      </c>
      <c r="D177" s="22">
        <v>4000</v>
      </c>
      <c r="E177" s="19"/>
    </row>
    <row r="178" spans="1:5" x14ac:dyDescent="0.25">
      <c r="A178" s="24" t="s">
        <v>103</v>
      </c>
      <c r="B178" s="25">
        <v>43802</v>
      </c>
      <c r="C178" s="24" t="s">
        <v>1</v>
      </c>
      <c r="D178" s="26">
        <v>244543.31</v>
      </c>
      <c r="E178" s="19"/>
    </row>
    <row r="179" spans="1:5" x14ac:dyDescent="0.25">
      <c r="A179" s="20" t="s">
        <v>103</v>
      </c>
      <c r="B179" s="21">
        <v>43614</v>
      </c>
      <c r="C179" s="20" t="s">
        <v>1</v>
      </c>
      <c r="D179" s="22">
        <v>369.76</v>
      </c>
      <c r="E179" s="19"/>
    </row>
    <row r="180" spans="1:5" x14ac:dyDescent="0.25">
      <c r="A180" s="16" t="s">
        <v>104</v>
      </c>
      <c r="B180" s="17">
        <v>43525</v>
      </c>
      <c r="C180" s="16" t="s">
        <v>1</v>
      </c>
      <c r="D180" s="18">
        <v>42340</v>
      </c>
      <c r="E180" s="19"/>
    </row>
    <row r="181" spans="1:5" x14ac:dyDescent="0.25">
      <c r="A181" s="16" t="s">
        <v>104</v>
      </c>
      <c r="B181" s="17">
        <v>43546</v>
      </c>
      <c r="C181" s="16" t="s">
        <v>1</v>
      </c>
      <c r="D181" s="18">
        <v>84680</v>
      </c>
      <c r="E181" s="19"/>
    </row>
    <row r="182" spans="1:5" x14ac:dyDescent="0.25">
      <c r="A182" s="16" t="s">
        <v>104</v>
      </c>
      <c r="B182" s="17">
        <v>43571</v>
      </c>
      <c r="C182" s="16" t="s">
        <v>1</v>
      </c>
      <c r="D182" s="18">
        <v>84680</v>
      </c>
      <c r="E182" s="19"/>
    </row>
    <row r="183" spans="1:5" x14ac:dyDescent="0.25">
      <c r="A183" s="20" t="s">
        <v>104</v>
      </c>
      <c r="B183" s="21">
        <v>43605</v>
      </c>
      <c r="C183" s="20" t="s">
        <v>1</v>
      </c>
      <c r="D183" s="22">
        <v>84680</v>
      </c>
      <c r="E183" s="19"/>
    </row>
    <row r="184" spans="1:5" x14ac:dyDescent="0.25">
      <c r="A184" s="24" t="s">
        <v>67</v>
      </c>
      <c r="B184" s="25">
        <v>43822</v>
      </c>
      <c r="C184" s="24" t="s">
        <v>1</v>
      </c>
      <c r="D184" s="26">
        <v>117160</v>
      </c>
      <c r="E184" s="19"/>
    </row>
    <row r="185" spans="1:5" x14ac:dyDescent="0.25">
      <c r="A185" s="16" t="s">
        <v>67</v>
      </c>
      <c r="B185" s="17">
        <v>43503</v>
      </c>
      <c r="C185" s="16" t="s">
        <v>1</v>
      </c>
      <c r="D185" s="18">
        <v>31900</v>
      </c>
      <c r="E185" s="19"/>
    </row>
    <row r="186" spans="1:5" x14ac:dyDescent="0.25">
      <c r="A186" s="16" t="s">
        <v>67</v>
      </c>
      <c r="B186" s="17">
        <v>43510</v>
      </c>
      <c r="C186" s="16" t="s">
        <v>1</v>
      </c>
      <c r="D186" s="18">
        <v>63800</v>
      </c>
      <c r="E186" s="19"/>
    </row>
    <row r="187" spans="1:5" x14ac:dyDescent="0.25">
      <c r="A187" s="16" t="s">
        <v>67</v>
      </c>
      <c r="B187" s="17">
        <v>43503</v>
      </c>
      <c r="C187" s="16" t="s">
        <v>1</v>
      </c>
      <c r="D187" s="18">
        <v>31900</v>
      </c>
      <c r="E187" s="19"/>
    </row>
    <row r="188" spans="1:5" x14ac:dyDescent="0.25">
      <c r="A188" s="16" t="s">
        <v>67</v>
      </c>
      <c r="B188" s="17">
        <v>43510</v>
      </c>
      <c r="C188" s="16" t="s">
        <v>1</v>
      </c>
      <c r="D188" s="18">
        <v>63800</v>
      </c>
      <c r="E188" s="19"/>
    </row>
    <row r="189" spans="1:5" x14ac:dyDescent="0.25">
      <c r="A189" s="16" t="s">
        <v>67</v>
      </c>
      <c r="B189" s="17">
        <v>43549</v>
      </c>
      <c r="C189" s="16" t="s">
        <v>1</v>
      </c>
      <c r="D189" s="18">
        <v>63800</v>
      </c>
      <c r="E189" s="19"/>
    </row>
    <row r="190" spans="1:5" x14ac:dyDescent="0.25">
      <c r="A190" s="16" t="s">
        <v>67</v>
      </c>
      <c r="B190" s="17">
        <v>43571</v>
      </c>
      <c r="C190" s="16" t="s">
        <v>1</v>
      </c>
      <c r="D190" s="18">
        <v>63800</v>
      </c>
      <c r="E190" s="19"/>
    </row>
    <row r="191" spans="1:5" x14ac:dyDescent="0.25">
      <c r="A191" s="20" t="s">
        <v>67</v>
      </c>
      <c r="B191" s="21">
        <v>43613</v>
      </c>
      <c r="C191" s="20" t="s">
        <v>1</v>
      </c>
      <c r="D191" s="22">
        <v>63800</v>
      </c>
      <c r="E191" s="19"/>
    </row>
    <row r="192" spans="1:5" x14ac:dyDescent="0.25">
      <c r="A192" s="2" t="s">
        <v>67</v>
      </c>
      <c r="B192" s="27">
        <v>43647</v>
      </c>
      <c r="C192" s="19" t="s">
        <v>1</v>
      </c>
      <c r="D192" s="4">
        <v>117160</v>
      </c>
      <c r="E192" s="19"/>
    </row>
    <row r="193" spans="1:5" x14ac:dyDescent="0.25">
      <c r="A193" s="2" t="s">
        <v>67</v>
      </c>
      <c r="B193" s="3">
        <v>43662</v>
      </c>
      <c r="C193" s="19" t="s">
        <v>1</v>
      </c>
      <c r="D193" s="4">
        <v>117160</v>
      </c>
      <c r="E193" s="19"/>
    </row>
    <row r="194" spans="1:5" x14ac:dyDescent="0.25">
      <c r="A194" s="20" t="s">
        <v>67</v>
      </c>
      <c r="B194" s="21">
        <v>43692</v>
      </c>
      <c r="C194" s="20" t="s">
        <v>1</v>
      </c>
      <c r="D194" s="22">
        <v>117160</v>
      </c>
      <c r="E194" s="19"/>
    </row>
    <row r="195" spans="1:5" x14ac:dyDescent="0.25">
      <c r="A195" s="16" t="s">
        <v>67</v>
      </c>
      <c r="B195" s="17">
        <v>43745</v>
      </c>
      <c r="C195" s="16" t="s">
        <v>1</v>
      </c>
      <c r="D195" s="18">
        <v>188522.62</v>
      </c>
      <c r="E195" s="19"/>
    </row>
    <row r="196" spans="1:5" x14ac:dyDescent="0.25">
      <c r="A196" s="16" t="s">
        <v>67</v>
      </c>
      <c r="B196" s="17">
        <v>43749</v>
      </c>
      <c r="C196" s="16" t="s">
        <v>1</v>
      </c>
      <c r="D196" s="18">
        <v>117160</v>
      </c>
      <c r="E196" s="19"/>
    </row>
    <row r="197" spans="1:5" x14ac:dyDescent="0.25">
      <c r="A197" s="20" t="s">
        <v>67</v>
      </c>
      <c r="B197" s="28">
        <v>43795</v>
      </c>
      <c r="C197" s="20" t="s">
        <v>1</v>
      </c>
      <c r="D197" s="22">
        <v>117160</v>
      </c>
      <c r="E197" s="19"/>
    </row>
    <row r="198" spans="1:5" x14ac:dyDescent="0.25">
      <c r="A198" s="16" t="s">
        <v>105</v>
      </c>
      <c r="B198" s="17">
        <v>43503</v>
      </c>
      <c r="C198" s="16" t="s">
        <v>1</v>
      </c>
      <c r="D198" s="18">
        <v>19593</v>
      </c>
      <c r="E198" s="19"/>
    </row>
    <row r="199" spans="1:5" x14ac:dyDescent="0.25">
      <c r="A199" s="16" t="s">
        <v>105</v>
      </c>
      <c r="B199" s="17">
        <v>43503</v>
      </c>
      <c r="C199" s="16" t="s">
        <v>1</v>
      </c>
      <c r="D199" s="18">
        <v>19593</v>
      </c>
      <c r="E199" s="19"/>
    </row>
    <row r="200" spans="1:5" x14ac:dyDescent="0.25">
      <c r="A200" s="16" t="s">
        <v>106</v>
      </c>
      <c r="B200" s="17">
        <v>43518</v>
      </c>
      <c r="C200" s="16" t="s">
        <v>1</v>
      </c>
      <c r="D200" s="18">
        <v>8250</v>
      </c>
      <c r="E200" s="19"/>
    </row>
    <row r="201" spans="1:5" x14ac:dyDescent="0.25">
      <c r="A201" s="16" t="s">
        <v>106</v>
      </c>
      <c r="B201" s="17">
        <v>43518</v>
      </c>
      <c r="C201" s="16" t="s">
        <v>1</v>
      </c>
      <c r="D201" s="18">
        <v>8250</v>
      </c>
      <c r="E201" s="19"/>
    </row>
    <row r="202" spans="1:5" x14ac:dyDescent="0.25">
      <c r="A202" s="16" t="s">
        <v>106</v>
      </c>
      <c r="B202" s="17">
        <v>43550</v>
      </c>
      <c r="C202" s="16" t="s">
        <v>1</v>
      </c>
      <c r="D202" s="18">
        <v>8250</v>
      </c>
      <c r="E202" s="19"/>
    </row>
    <row r="203" spans="1:5" x14ac:dyDescent="0.25">
      <c r="A203" s="24" t="s">
        <v>107</v>
      </c>
      <c r="B203" s="25">
        <v>43805</v>
      </c>
      <c r="C203" s="24" t="s">
        <v>1</v>
      </c>
      <c r="D203" s="26">
        <v>433840</v>
      </c>
      <c r="E203" s="19"/>
    </row>
    <row r="204" spans="1:5" x14ac:dyDescent="0.25">
      <c r="A204" s="24" t="s">
        <v>107</v>
      </c>
      <c r="B204" s="25">
        <v>43822</v>
      </c>
      <c r="C204" s="24" t="s">
        <v>1</v>
      </c>
      <c r="D204" s="26">
        <v>216920</v>
      </c>
      <c r="E204" s="19"/>
    </row>
    <row r="205" spans="1:5" x14ac:dyDescent="0.25">
      <c r="A205" s="24" t="s">
        <v>108</v>
      </c>
      <c r="B205" s="25">
        <v>43822</v>
      </c>
      <c r="C205" s="24" t="s">
        <v>1</v>
      </c>
      <c r="D205" s="26">
        <v>207408</v>
      </c>
      <c r="E205" s="19"/>
    </row>
    <row r="206" spans="1:5" x14ac:dyDescent="0.25">
      <c r="A206" s="2" t="s">
        <v>108</v>
      </c>
      <c r="B206" s="27">
        <v>43647</v>
      </c>
      <c r="C206" s="19" t="s">
        <v>1</v>
      </c>
      <c r="D206" s="4">
        <v>29580</v>
      </c>
      <c r="E206" s="19"/>
    </row>
    <row r="207" spans="1:5" x14ac:dyDescent="0.25">
      <c r="A207" s="20" t="s">
        <v>108</v>
      </c>
      <c r="B207" s="21">
        <v>43704</v>
      </c>
      <c r="C207" s="20" t="s">
        <v>1</v>
      </c>
      <c r="D207" s="22">
        <v>91802.4</v>
      </c>
      <c r="E207" s="19"/>
    </row>
    <row r="208" spans="1:5" x14ac:dyDescent="0.25">
      <c r="A208" s="16" t="s">
        <v>73</v>
      </c>
      <c r="B208" s="17">
        <v>43503</v>
      </c>
      <c r="C208" s="16" t="s">
        <v>1</v>
      </c>
      <c r="D208" s="18">
        <v>66700</v>
      </c>
      <c r="E208" s="19"/>
    </row>
    <row r="209" spans="1:5" x14ac:dyDescent="0.25">
      <c r="A209" s="16" t="s">
        <v>73</v>
      </c>
      <c r="B209" s="17">
        <v>43503</v>
      </c>
      <c r="C209" s="16" t="s">
        <v>1</v>
      </c>
      <c r="D209" s="18">
        <v>66700</v>
      </c>
      <c r="E209" s="19"/>
    </row>
    <row r="210" spans="1:5" x14ac:dyDescent="0.25">
      <c r="A210" s="16" t="s">
        <v>73</v>
      </c>
      <c r="B210" s="17">
        <v>43571</v>
      </c>
      <c r="C210" s="16" t="s">
        <v>1</v>
      </c>
      <c r="D210" s="18">
        <v>133400</v>
      </c>
      <c r="E210" s="19"/>
    </row>
    <row r="211" spans="1:5" x14ac:dyDescent="0.25">
      <c r="A211" s="20" t="s">
        <v>73</v>
      </c>
      <c r="B211" s="21">
        <v>43605</v>
      </c>
      <c r="C211" s="20" t="s">
        <v>1</v>
      </c>
      <c r="D211" s="22">
        <v>133400</v>
      </c>
      <c r="E211" s="19"/>
    </row>
    <row r="212" spans="1:5" x14ac:dyDescent="0.25">
      <c r="A212" s="20"/>
      <c r="B212" s="21"/>
      <c r="C212" s="20"/>
      <c r="D212" s="22">
        <f>SUM(D2:D211)</f>
        <v>18370928.539999999</v>
      </c>
      <c r="E212" s="19"/>
    </row>
    <row r="220" spans="1:5" x14ac:dyDescent="0.25">
      <c r="A220" s="14" t="s">
        <v>78</v>
      </c>
      <c r="B220" s="14" t="s">
        <v>79</v>
      </c>
      <c r="C220" s="15" t="s">
        <v>80</v>
      </c>
      <c r="D220" s="14" t="s">
        <v>81</v>
      </c>
      <c r="E220" s="14" t="s">
        <v>82</v>
      </c>
    </row>
    <row r="221" spans="1:5" x14ac:dyDescent="0.25">
      <c r="A221" s="2" t="s">
        <v>109</v>
      </c>
      <c r="B221" s="3">
        <v>43677</v>
      </c>
      <c r="C221" s="2" t="s">
        <v>76</v>
      </c>
      <c r="D221" s="4">
        <v>7570220.3899999997</v>
      </c>
      <c r="E221" s="19"/>
    </row>
    <row r="222" spans="1:5" x14ac:dyDescent="0.25">
      <c r="A222" s="24" t="s">
        <v>74</v>
      </c>
      <c r="B222" s="25">
        <v>43816</v>
      </c>
      <c r="C222" s="24" t="s">
        <v>76</v>
      </c>
      <c r="D222" s="26">
        <v>7575895.3499999996</v>
      </c>
      <c r="E222" s="19"/>
    </row>
    <row r="223" spans="1:5" x14ac:dyDescent="0.25">
      <c r="A223" s="24" t="s">
        <v>74</v>
      </c>
      <c r="B223" s="25">
        <v>43830</v>
      </c>
      <c r="C223" s="24" t="s">
        <v>76</v>
      </c>
      <c r="D223" s="26">
        <v>7574868.3499999996</v>
      </c>
      <c r="E223" s="19"/>
    </row>
    <row r="224" spans="1:5" x14ac:dyDescent="0.25">
      <c r="A224" s="16" t="s">
        <v>74</v>
      </c>
      <c r="B224" s="17">
        <v>43524</v>
      </c>
      <c r="C224" s="16" t="s">
        <v>76</v>
      </c>
      <c r="D224" s="18">
        <v>7579140.0099999998</v>
      </c>
      <c r="E224" s="19"/>
    </row>
    <row r="225" spans="1:5" x14ac:dyDescent="0.25">
      <c r="A225" s="16" t="s">
        <v>74</v>
      </c>
      <c r="B225" s="17">
        <v>43524</v>
      </c>
      <c r="C225" s="16" t="s">
        <v>76</v>
      </c>
      <c r="D225" s="18">
        <v>7579140.0099999998</v>
      </c>
      <c r="E225" s="19"/>
    </row>
    <row r="226" spans="1:5" x14ac:dyDescent="0.25">
      <c r="A226" s="16" t="s">
        <v>74</v>
      </c>
      <c r="B226" s="17">
        <v>43553</v>
      </c>
      <c r="C226" s="16" t="s">
        <v>76</v>
      </c>
      <c r="D226" s="18">
        <v>7593695.6299999999</v>
      </c>
      <c r="E226" s="19"/>
    </row>
    <row r="227" spans="1:5" x14ac:dyDescent="0.25">
      <c r="A227" s="20" t="s">
        <v>74</v>
      </c>
      <c r="B227" s="21">
        <v>43616</v>
      </c>
      <c r="C227" s="20" t="s">
        <v>76</v>
      </c>
      <c r="D227" s="22">
        <v>7580269.2300000004</v>
      </c>
      <c r="E227" s="19"/>
    </row>
    <row r="228" spans="1:5" x14ac:dyDescent="0.25">
      <c r="A228" s="2" t="s">
        <v>74</v>
      </c>
      <c r="B228" s="23" t="s">
        <v>92</v>
      </c>
      <c r="C228" s="2" t="s">
        <v>76</v>
      </c>
      <c r="D228" s="4">
        <v>7578559.6500000004</v>
      </c>
      <c r="E228" s="19"/>
    </row>
    <row r="229" spans="1:5" x14ac:dyDescent="0.25">
      <c r="A229" s="20" t="s">
        <v>74</v>
      </c>
      <c r="B229" s="21">
        <v>43707</v>
      </c>
      <c r="C229" s="20" t="s">
        <v>76</v>
      </c>
      <c r="D229" s="22">
        <v>7571525.3399999999</v>
      </c>
      <c r="E229" s="19"/>
    </row>
    <row r="230" spans="1:5" x14ac:dyDescent="0.25">
      <c r="A230" s="16" t="s">
        <v>74</v>
      </c>
      <c r="B230" s="17">
        <v>43769</v>
      </c>
      <c r="C230" s="16" t="s">
        <v>76</v>
      </c>
      <c r="D230" s="18">
        <v>7575478.2300000004</v>
      </c>
      <c r="E230" s="19"/>
    </row>
    <row r="231" spans="1:5" x14ac:dyDescent="0.25">
      <c r="A231" s="20" t="s">
        <v>74</v>
      </c>
      <c r="B231" s="28">
        <v>43796</v>
      </c>
      <c r="C231" s="20" t="s">
        <v>76</v>
      </c>
      <c r="D231" s="22">
        <v>7574440.1200000001</v>
      </c>
      <c r="E231" s="19"/>
    </row>
    <row r="232" spans="1:5" x14ac:dyDescent="0.25">
      <c r="A232" s="20" t="s">
        <v>77</v>
      </c>
      <c r="B232" s="21">
        <v>43591</v>
      </c>
      <c r="C232" s="20" t="s">
        <v>76</v>
      </c>
      <c r="D232" s="22">
        <v>7593447.0700000003</v>
      </c>
      <c r="E232" s="19"/>
    </row>
    <row r="233" spans="1:5" x14ac:dyDescent="0.25">
      <c r="D233" s="13">
        <f>SUM(D221:D232)</f>
        <v>90946679.379999995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5F18D-0598-4E9F-A4E2-F5377F97BBC2}">
  <dimension ref="A1:E165"/>
  <sheetViews>
    <sheetView workbookViewId="0">
      <selection activeCell="D165" sqref="D165"/>
    </sheetView>
  </sheetViews>
  <sheetFormatPr baseColWidth="10" defaultRowHeight="15" x14ac:dyDescent="0.25"/>
  <cols>
    <col min="1" max="1" width="46.140625" customWidth="1"/>
    <col min="2" max="2" width="20.5703125" customWidth="1"/>
    <col min="3" max="3" width="59.28515625" customWidth="1"/>
    <col min="4" max="4" width="22.7109375" customWidth="1"/>
    <col min="5" max="5" width="20.140625" customWidth="1"/>
  </cols>
  <sheetData>
    <row r="1" spans="1:5" x14ac:dyDescent="0.25">
      <c r="A1" s="14" t="s">
        <v>78</v>
      </c>
      <c r="B1" s="14" t="s">
        <v>79</v>
      </c>
      <c r="C1" s="15" t="s">
        <v>80</v>
      </c>
      <c r="D1" s="14" t="s">
        <v>81</v>
      </c>
      <c r="E1" s="14" t="s">
        <v>82</v>
      </c>
    </row>
    <row r="2" spans="1:5" x14ac:dyDescent="0.25">
      <c r="A2" s="29" t="s">
        <v>84</v>
      </c>
      <c r="B2" s="30">
        <v>43888</v>
      </c>
      <c r="C2" s="29" t="s">
        <v>1</v>
      </c>
      <c r="D2" s="31">
        <v>26401.599999999999</v>
      </c>
    </row>
    <row r="3" spans="1:5" x14ac:dyDescent="0.25">
      <c r="A3" s="32" t="s">
        <v>84</v>
      </c>
      <c r="B3" s="33" t="s">
        <v>110</v>
      </c>
      <c r="C3" s="32" t="s">
        <v>111</v>
      </c>
      <c r="D3" s="34">
        <v>64960</v>
      </c>
    </row>
    <row r="4" spans="1:5" x14ac:dyDescent="0.25">
      <c r="A4" s="35" t="s">
        <v>84</v>
      </c>
      <c r="B4" s="36">
        <v>44154</v>
      </c>
      <c r="C4" s="35" t="s">
        <v>111</v>
      </c>
      <c r="D4" s="37">
        <v>84024.6</v>
      </c>
    </row>
    <row r="5" spans="1:5" x14ac:dyDescent="0.25">
      <c r="A5" s="29" t="s">
        <v>86</v>
      </c>
      <c r="B5" s="30">
        <v>43875</v>
      </c>
      <c r="C5" s="29" t="s">
        <v>1</v>
      </c>
      <c r="D5" s="31">
        <v>248240</v>
      </c>
    </row>
    <row r="6" spans="1:5" x14ac:dyDescent="0.25">
      <c r="A6" s="29" t="s">
        <v>86</v>
      </c>
      <c r="B6" s="30">
        <v>43903</v>
      </c>
      <c r="C6" s="29" t="s">
        <v>1</v>
      </c>
      <c r="D6" s="31">
        <v>248240</v>
      </c>
    </row>
    <row r="7" spans="1:5" x14ac:dyDescent="0.25">
      <c r="A7" s="35" t="s">
        <v>86</v>
      </c>
      <c r="B7" s="36">
        <v>43937</v>
      </c>
      <c r="C7" s="35" t="s">
        <v>1</v>
      </c>
      <c r="D7" s="37">
        <v>248240</v>
      </c>
    </row>
    <row r="8" spans="1:5" x14ac:dyDescent="0.25">
      <c r="A8" s="35" t="s">
        <v>86</v>
      </c>
      <c r="B8" s="36">
        <v>43970</v>
      </c>
      <c r="C8" s="35" t="s">
        <v>1</v>
      </c>
      <c r="D8" s="37">
        <v>248240</v>
      </c>
    </row>
    <row r="9" spans="1:5" x14ac:dyDescent="0.25">
      <c r="A9" s="35" t="s">
        <v>86</v>
      </c>
      <c r="B9" s="36">
        <v>44000</v>
      </c>
      <c r="C9" s="35" t="s">
        <v>1</v>
      </c>
      <c r="D9" s="37">
        <v>248240</v>
      </c>
    </row>
    <row r="10" spans="1:5" x14ac:dyDescent="0.25">
      <c r="A10" s="32" t="s">
        <v>86</v>
      </c>
      <c r="B10" s="33" t="s">
        <v>112</v>
      </c>
      <c r="C10" s="32" t="s">
        <v>1</v>
      </c>
      <c r="D10" s="34">
        <v>248240</v>
      </c>
    </row>
    <row r="11" spans="1:5" x14ac:dyDescent="0.25">
      <c r="A11" s="32" t="s">
        <v>86</v>
      </c>
      <c r="B11" s="33" t="s">
        <v>113</v>
      </c>
      <c r="C11" s="32" t="s">
        <v>1</v>
      </c>
      <c r="D11" s="34">
        <v>248240</v>
      </c>
    </row>
    <row r="12" spans="1:5" x14ac:dyDescent="0.25">
      <c r="A12" s="35" t="s">
        <v>86</v>
      </c>
      <c r="B12" s="36">
        <v>44132</v>
      </c>
      <c r="C12" s="35" t="s">
        <v>1</v>
      </c>
      <c r="D12" s="37">
        <v>248240</v>
      </c>
    </row>
    <row r="13" spans="1:5" x14ac:dyDescent="0.25">
      <c r="A13" s="35" t="s">
        <v>86</v>
      </c>
      <c r="B13" s="36">
        <v>44147</v>
      </c>
      <c r="C13" s="35" t="s">
        <v>1</v>
      </c>
      <c r="D13" s="37">
        <v>248240</v>
      </c>
    </row>
    <row r="14" spans="1:5" x14ac:dyDescent="0.25">
      <c r="A14" s="35" t="s">
        <v>86</v>
      </c>
      <c r="B14" s="36">
        <v>44188</v>
      </c>
      <c r="C14" s="35" t="s">
        <v>1</v>
      </c>
      <c r="D14" s="37">
        <v>248240</v>
      </c>
    </row>
    <row r="15" spans="1:5" x14ac:dyDescent="0.25">
      <c r="A15" s="29" t="s">
        <v>114</v>
      </c>
      <c r="B15" s="30">
        <v>43917</v>
      </c>
      <c r="C15" s="29" t="s">
        <v>1</v>
      </c>
      <c r="D15" s="31">
        <v>17492.8</v>
      </c>
    </row>
    <row r="16" spans="1:5" x14ac:dyDescent="0.25">
      <c r="A16" s="35" t="s">
        <v>114</v>
      </c>
      <c r="B16" s="36">
        <v>44196</v>
      </c>
      <c r="C16" s="35" t="s">
        <v>1</v>
      </c>
      <c r="D16" s="37">
        <v>18500</v>
      </c>
    </row>
    <row r="17" spans="1:4" x14ac:dyDescent="0.25">
      <c r="A17" s="29" t="s">
        <v>6</v>
      </c>
      <c r="B17" s="30">
        <v>43875</v>
      </c>
      <c r="C17" s="29" t="s">
        <v>1</v>
      </c>
      <c r="D17" s="31">
        <v>84680</v>
      </c>
    </row>
    <row r="18" spans="1:4" x14ac:dyDescent="0.25">
      <c r="A18" s="29" t="s">
        <v>6</v>
      </c>
      <c r="B18" s="30">
        <v>43903</v>
      </c>
      <c r="C18" s="29" t="s">
        <v>1</v>
      </c>
      <c r="D18" s="31">
        <v>84680</v>
      </c>
    </row>
    <row r="19" spans="1:4" x14ac:dyDescent="0.25">
      <c r="A19" s="35" t="s">
        <v>6</v>
      </c>
      <c r="B19" s="36">
        <v>43937</v>
      </c>
      <c r="C19" s="35" t="s">
        <v>1</v>
      </c>
      <c r="D19" s="37">
        <v>84680</v>
      </c>
    </row>
    <row r="20" spans="1:4" x14ac:dyDescent="0.25">
      <c r="A20" s="35" t="s">
        <v>6</v>
      </c>
      <c r="B20" s="36">
        <v>43970</v>
      </c>
      <c r="C20" s="35" t="s">
        <v>1</v>
      </c>
      <c r="D20" s="37">
        <v>5196.8</v>
      </c>
    </row>
    <row r="21" spans="1:4" x14ac:dyDescent="0.25">
      <c r="A21" s="35" t="s">
        <v>6</v>
      </c>
      <c r="B21" s="36">
        <v>43980</v>
      </c>
      <c r="C21" s="35" t="s">
        <v>1</v>
      </c>
      <c r="D21" s="37">
        <v>84680</v>
      </c>
    </row>
    <row r="22" spans="1:4" x14ac:dyDescent="0.25">
      <c r="A22" s="35" t="s">
        <v>6</v>
      </c>
      <c r="B22" s="36">
        <v>43993</v>
      </c>
      <c r="C22" s="35" t="s">
        <v>1</v>
      </c>
      <c r="D22" s="37">
        <v>26308.799999999999</v>
      </c>
    </row>
    <row r="23" spans="1:4" x14ac:dyDescent="0.25">
      <c r="A23" s="35" t="s">
        <v>6</v>
      </c>
      <c r="B23" s="36">
        <v>44000</v>
      </c>
      <c r="C23" s="35" t="s">
        <v>1</v>
      </c>
      <c r="D23" s="37">
        <v>84680</v>
      </c>
    </row>
    <row r="24" spans="1:4" x14ac:dyDescent="0.25">
      <c r="A24" s="32" t="s">
        <v>6</v>
      </c>
      <c r="B24" s="33" t="s">
        <v>112</v>
      </c>
      <c r="C24" s="32" t="s">
        <v>1</v>
      </c>
      <c r="D24" s="34">
        <v>291782.40000000002</v>
      </c>
    </row>
    <row r="25" spans="1:4" x14ac:dyDescent="0.25">
      <c r="A25" s="32" t="s">
        <v>6</v>
      </c>
      <c r="B25" s="33" t="s">
        <v>115</v>
      </c>
      <c r="C25" s="32" t="s">
        <v>1</v>
      </c>
      <c r="D25" s="34">
        <v>5150.3999999999996</v>
      </c>
    </row>
    <row r="26" spans="1:4" x14ac:dyDescent="0.25">
      <c r="A26" s="32" t="s">
        <v>6</v>
      </c>
      <c r="B26" s="33" t="s">
        <v>113</v>
      </c>
      <c r="C26" s="32" t="s">
        <v>1</v>
      </c>
      <c r="D26" s="34">
        <v>97144</v>
      </c>
    </row>
    <row r="27" spans="1:4" x14ac:dyDescent="0.25">
      <c r="A27" s="35" t="s">
        <v>6</v>
      </c>
      <c r="B27" s="36">
        <v>44132</v>
      </c>
      <c r="C27" s="35" t="s">
        <v>1</v>
      </c>
      <c r="D27" s="37">
        <v>84680</v>
      </c>
    </row>
    <row r="28" spans="1:4" x14ac:dyDescent="0.25">
      <c r="A28" s="35" t="s">
        <v>6</v>
      </c>
      <c r="B28" s="36">
        <v>44147</v>
      </c>
      <c r="C28" s="35" t="s">
        <v>1</v>
      </c>
      <c r="D28" s="37">
        <v>368169.12</v>
      </c>
    </row>
    <row r="29" spans="1:4" x14ac:dyDescent="0.25">
      <c r="A29" s="35" t="s">
        <v>6</v>
      </c>
      <c r="B29" s="36">
        <v>44188</v>
      </c>
      <c r="C29" s="35" t="s">
        <v>1</v>
      </c>
      <c r="D29" s="37">
        <v>84680</v>
      </c>
    </row>
    <row r="30" spans="1:4" x14ac:dyDescent="0.25">
      <c r="A30" s="35" t="s">
        <v>116</v>
      </c>
      <c r="B30" s="36">
        <v>43935</v>
      </c>
      <c r="C30" s="35" t="s">
        <v>1</v>
      </c>
      <c r="D30" s="37">
        <v>165082.25</v>
      </c>
    </row>
    <row r="31" spans="1:4" x14ac:dyDescent="0.25">
      <c r="A31" s="35" t="s">
        <v>116</v>
      </c>
      <c r="B31" s="36">
        <v>43980</v>
      </c>
      <c r="C31" s="35" t="s">
        <v>1</v>
      </c>
      <c r="D31" s="37">
        <v>172794.64</v>
      </c>
    </row>
    <row r="32" spans="1:4" x14ac:dyDescent="0.25">
      <c r="A32" s="32" t="s">
        <v>116</v>
      </c>
      <c r="B32" s="33" t="s">
        <v>117</v>
      </c>
      <c r="C32" s="32" t="s">
        <v>1</v>
      </c>
      <c r="D32" s="34">
        <v>170048.93</v>
      </c>
    </row>
    <row r="33" spans="1:4" x14ac:dyDescent="0.25">
      <c r="A33" s="35" t="s">
        <v>116</v>
      </c>
      <c r="B33" s="36">
        <v>44179</v>
      </c>
      <c r="C33" s="35" t="s">
        <v>1</v>
      </c>
      <c r="D33" s="37">
        <v>172503.48</v>
      </c>
    </row>
    <row r="34" spans="1:4" x14ac:dyDescent="0.25">
      <c r="A34" s="29" t="s">
        <v>118</v>
      </c>
      <c r="B34" s="30">
        <v>43903</v>
      </c>
      <c r="C34" s="29" t="s">
        <v>1</v>
      </c>
      <c r="D34" s="31">
        <v>160289.35999999999</v>
      </c>
    </row>
    <row r="35" spans="1:4" x14ac:dyDescent="0.25">
      <c r="A35" s="29" t="s">
        <v>118</v>
      </c>
      <c r="B35" s="30">
        <v>43920</v>
      </c>
      <c r="C35" s="29" t="s">
        <v>1</v>
      </c>
      <c r="D35" s="31">
        <v>167189.69</v>
      </c>
    </row>
    <row r="36" spans="1:4" x14ac:dyDescent="0.25">
      <c r="A36" s="35" t="s">
        <v>118</v>
      </c>
      <c r="B36" s="36">
        <v>43951</v>
      </c>
      <c r="C36" s="35" t="s">
        <v>1</v>
      </c>
      <c r="D36" s="37">
        <v>169600.88</v>
      </c>
    </row>
    <row r="37" spans="1:4" x14ac:dyDescent="0.25">
      <c r="A37" s="35" t="s">
        <v>118</v>
      </c>
      <c r="B37" s="36">
        <v>43965</v>
      </c>
      <c r="C37" s="35" t="s">
        <v>1</v>
      </c>
      <c r="D37" s="37">
        <v>169038.3</v>
      </c>
    </row>
    <row r="38" spans="1:4" x14ac:dyDescent="0.25">
      <c r="A38" s="35" t="s">
        <v>118</v>
      </c>
      <c r="B38" s="36">
        <v>43994</v>
      </c>
      <c r="C38" s="35" t="s">
        <v>1</v>
      </c>
      <c r="D38" s="37">
        <v>172451.15</v>
      </c>
    </row>
    <row r="39" spans="1:4" x14ac:dyDescent="0.25">
      <c r="A39" s="35" t="s">
        <v>118</v>
      </c>
      <c r="B39" s="36">
        <v>44012</v>
      </c>
      <c r="C39" s="35" t="s">
        <v>1</v>
      </c>
      <c r="D39" s="37">
        <v>167135.21</v>
      </c>
    </row>
    <row r="40" spans="1:4" x14ac:dyDescent="0.25">
      <c r="A40" s="32" t="s">
        <v>118</v>
      </c>
      <c r="B40" s="33" t="s">
        <v>119</v>
      </c>
      <c r="C40" s="32" t="s">
        <v>1</v>
      </c>
      <c r="D40" s="34">
        <v>162987.87</v>
      </c>
    </row>
    <row r="41" spans="1:4" x14ac:dyDescent="0.25">
      <c r="A41" s="32" t="s">
        <v>118</v>
      </c>
      <c r="B41" s="33" t="s">
        <v>120</v>
      </c>
      <c r="C41" s="32" t="s">
        <v>1</v>
      </c>
      <c r="D41" s="34">
        <v>166208.34</v>
      </c>
    </row>
    <row r="42" spans="1:4" x14ac:dyDescent="0.25">
      <c r="A42" s="32" t="s">
        <v>118</v>
      </c>
      <c r="B42" s="33" t="s">
        <v>121</v>
      </c>
      <c r="C42" s="32" t="s">
        <v>1</v>
      </c>
      <c r="D42" s="34">
        <v>168099.74</v>
      </c>
    </row>
    <row r="43" spans="1:4" x14ac:dyDescent="0.25">
      <c r="A43" s="32" t="s">
        <v>118</v>
      </c>
      <c r="B43" s="33" t="s">
        <v>122</v>
      </c>
      <c r="C43" s="32" t="s">
        <v>1</v>
      </c>
      <c r="D43" s="34">
        <v>168229.24</v>
      </c>
    </row>
    <row r="44" spans="1:4" x14ac:dyDescent="0.25">
      <c r="A44" s="32" t="s">
        <v>118</v>
      </c>
      <c r="B44" s="33" t="s">
        <v>123</v>
      </c>
      <c r="C44" s="32" t="s">
        <v>1</v>
      </c>
      <c r="D44" s="34">
        <v>163912.82999999999</v>
      </c>
    </row>
    <row r="45" spans="1:4" x14ac:dyDescent="0.25">
      <c r="A45" s="35" t="s">
        <v>118</v>
      </c>
      <c r="B45" s="36">
        <v>44118</v>
      </c>
      <c r="C45" s="35" t="s">
        <v>1</v>
      </c>
      <c r="D45" s="37">
        <v>170398.25</v>
      </c>
    </row>
    <row r="46" spans="1:4" x14ac:dyDescent="0.25">
      <c r="A46" s="35" t="s">
        <v>118</v>
      </c>
      <c r="B46" s="36">
        <v>44134</v>
      </c>
      <c r="C46" s="35" t="s">
        <v>1</v>
      </c>
      <c r="D46" s="37">
        <v>167105.49</v>
      </c>
    </row>
    <row r="47" spans="1:4" x14ac:dyDescent="0.25">
      <c r="A47" s="35" t="s">
        <v>118</v>
      </c>
      <c r="B47" s="36">
        <v>44148</v>
      </c>
      <c r="C47" s="35" t="s">
        <v>1</v>
      </c>
      <c r="D47" s="37">
        <v>163747.32999999999</v>
      </c>
    </row>
    <row r="48" spans="1:4" x14ac:dyDescent="0.25">
      <c r="A48" s="35" t="s">
        <v>118</v>
      </c>
      <c r="B48" s="36">
        <v>44162</v>
      </c>
      <c r="C48" s="35" t="s">
        <v>1</v>
      </c>
      <c r="D48" s="37">
        <v>171937.79</v>
      </c>
    </row>
    <row r="49" spans="1:4" x14ac:dyDescent="0.25">
      <c r="A49" s="35" t="s">
        <v>118</v>
      </c>
      <c r="B49" s="36">
        <v>44195</v>
      </c>
      <c r="C49" s="35" t="s">
        <v>1</v>
      </c>
      <c r="D49" s="37">
        <v>174925.08</v>
      </c>
    </row>
    <row r="50" spans="1:4" x14ac:dyDescent="0.25">
      <c r="A50" s="32" t="s">
        <v>124</v>
      </c>
      <c r="B50" s="33" t="s">
        <v>125</v>
      </c>
      <c r="C50" s="32" t="s">
        <v>1</v>
      </c>
      <c r="D50" s="34">
        <v>145054.01</v>
      </c>
    </row>
    <row r="51" spans="1:4" x14ac:dyDescent="0.25">
      <c r="A51" s="35" t="s">
        <v>20</v>
      </c>
      <c r="B51" s="36">
        <v>43935</v>
      </c>
      <c r="C51" s="35" t="s">
        <v>1</v>
      </c>
      <c r="D51" s="37">
        <v>24988</v>
      </c>
    </row>
    <row r="52" spans="1:4" x14ac:dyDescent="0.25">
      <c r="A52" s="35" t="s">
        <v>20</v>
      </c>
      <c r="B52" s="36">
        <v>43980</v>
      </c>
      <c r="C52" s="35" t="s">
        <v>126</v>
      </c>
      <c r="D52" s="37">
        <v>220678.01</v>
      </c>
    </row>
    <row r="53" spans="1:4" x14ac:dyDescent="0.25">
      <c r="A53" s="35" t="s">
        <v>20</v>
      </c>
      <c r="B53" s="36">
        <v>44109</v>
      </c>
      <c r="C53" s="35" t="s">
        <v>111</v>
      </c>
      <c r="D53" s="37">
        <v>497183</v>
      </c>
    </row>
    <row r="54" spans="1:4" x14ac:dyDescent="0.25">
      <c r="A54" s="35" t="s">
        <v>20</v>
      </c>
      <c r="B54" s="36">
        <v>44154</v>
      </c>
      <c r="C54" s="35" t="s">
        <v>111</v>
      </c>
      <c r="D54" s="37">
        <v>111318</v>
      </c>
    </row>
    <row r="55" spans="1:4" x14ac:dyDescent="0.25">
      <c r="A55" s="29" t="s">
        <v>29</v>
      </c>
      <c r="B55" s="30">
        <v>43867</v>
      </c>
      <c r="C55" s="29" t="s">
        <v>1</v>
      </c>
      <c r="D55" s="31">
        <v>69483.8</v>
      </c>
    </row>
    <row r="56" spans="1:4" x14ac:dyDescent="0.25">
      <c r="A56" s="35" t="s">
        <v>95</v>
      </c>
      <c r="B56" s="36">
        <v>44187</v>
      </c>
      <c r="C56" s="35" t="s">
        <v>111</v>
      </c>
      <c r="D56" s="37">
        <v>692.12</v>
      </c>
    </row>
    <row r="57" spans="1:4" x14ac:dyDescent="0.25">
      <c r="A57" s="29" t="s">
        <v>38</v>
      </c>
      <c r="B57" s="30">
        <v>43875</v>
      </c>
      <c r="C57" s="29" t="s">
        <v>1</v>
      </c>
      <c r="D57" s="31">
        <v>133400</v>
      </c>
    </row>
    <row r="58" spans="1:4" x14ac:dyDescent="0.25">
      <c r="A58" s="29" t="s">
        <v>38</v>
      </c>
      <c r="B58" s="30">
        <v>43903</v>
      </c>
      <c r="C58" s="29" t="s">
        <v>1</v>
      </c>
      <c r="D58" s="31">
        <v>133400</v>
      </c>
    </row>
    <row r="59" spans="1:4" x14ac:dyDescent="0.25">
      <c r="A59" s="35" t="s">
        <v>38</v>
      </c>
      <c r="B59" s="36">
        <v>43937</v>
      </c>
      <c r="C59" s="35" t="s">
        <v>1</v>
      </c>
      <c r="D59" s="37">
        <v>133400</v>
      </c>
    </row>
    <row r="60" spans="1:4" x14ac:dyDescent="0.25">
      <c r="A60" s="35" t="s">
        <v>38</v>
      </c>
      <c r="B60" s="36">
        <v>43944</v>
      </c>
      <c r="C60" s="35" t="s">
        <v>1</v>
      </c>
      <c r="D60" s="37">
        <v>93960</v>
      </c>
    </row>
    <row r="61" spans="1:4" x14ac:dyDescent="0.25">
      <c r="A61" s="35" t="s">
        <v>38</v>
      </c>
      <c r="B61" s="36">
        <v>43980</v>
      </c>
      <c r="C61" s="35" t="s">
        <v>1</v>
      </c>
      <c r="D61" s="37">
        <v>133400</v>
      </c>
    </row>
    <row r="62" spans="1:4" x14ac:dyDescent="0.25">
      <c r="A62" s="35" t="s">
        <v>38</v>
      </c>
      <c r="B62" s="36">
        <v>44000</v>
      </c>
      <c r="C62" s="35" t="s">
        <v>1</v>
      </c>
      <c r="D62" s="37">
        <v>295800</v>
      </c>
    </row>
    <row r="63" spans="1:4" x14ac:dyDescent="0.25">
      <c r="A63" s="32" t="s">
        <v>38</v>
      </c>
      <c r="B63" s="33" t="s">
        <v>113</v>
      </c>
      <c r="C63" s="32" t="s">
        <v>1</v>
      </c>
      <c r="D63" s="34">
        <v>133400</v>
      </c>
    </row>
    <row r="64" spans="1:4" x14ac:dyDescent="0.25">
      <c r="A64" s="32" t="s">
        <v>38</v>
      </c>
      <c r="B64" s="33" t="s">
        <v>112</v>
      </c>
      <c r="C64" s="32" t="s">
        <v>1</v>
      </c>
      <c r="D64" s="34">
        <v>133400</v>
      </c>
    </row>
    <row r="65" spans="1:4" x14ac:dyDescent="0.25">
      <c r="A65" s="35" t="s">
        <v>38</v>
      </c>
      <c r="B65" s="36">
        <v>44132</v>
      </c>
      <c r="C65" s="35" t="s">
        <v>1</v>
      </c>
      <c r="D65" s="37">
        <v>133400</v>
      </c>
    </row>
    <row r="66" spans="1:4" x14ac:dyDescent="0.25">
      <c r="A66" s="35" t="s">
        <v>38</v>
      </c>
      <c r="B66" s="36">
        <v>44147</v>
      </c>
      <c r="C66" s="35" t="s">
        <v>1</v>
      </c>
      <c r="D66" s="37">
        <v>301600</v>
      </c>
    </row>
    <row r="67" spans="1:4" x14ac:dyDescent="0.25">
      <c r="A67" s="29" t="s">
        <v>97</v>
      </c>
      <c r="B67" s="30">
        <v>43888</v>
      </c>
      <c r="C67" s="29" t="s">
        <v>1</v>
      </c>
      <c r="D67" s="31">
        <v>9425</v>
      </c>
    </row>
    <row r="68" spans="1:4" x14ac:dyDescent="0.25">
      <c r="A68" s="29" t="s">
        <v>44</v>
      </c>
      <c r="B68" s="30">
        <v>43875</v>
      </c>
      <c r="C68" s="29" t="s">
        <v>1</v>
      </c>
      <c r="D68" s="31">
        <v>107880</v>
      </c>
    </row>
    <row r="69" spans="1:4" x14ac:dyDescent="0.25">
      <c r="A69" s="29" t="s">
        <v>44</v>
      </c>
      <c r="B69" s="30">
        <v>43903</v>
      </c>
      <c r="C69" s="29" t="s">
        <v>1</v>
      </c>
      <c r="D69" s="31">
        <v>107880</v>
      </c>
    </row>
    <row r="70" spans="1:4" x14ac:dyDescent="0.25">
      <c r="A70" s="35" t="s">
        <v>44</v>
      </c>
      <c r="B70" s="36">
        <v>43945</v>
      </c>
      <c r="C70" s="35" t="s">
        <v>1</v>
      </c>
      <c r="D70" s="37">
        <v>107880</v>
      </c>
    </row>
    <row r="71" spans="1:4" x14ac:dyDescent="0.25">
      <c r="A71" s="35" t="s">
        <v>44</v>
      </c>
      <c r="B71" s="36">
        <v>43970</v>
      </c>
      <c r="C71" s="35" t="s">
        <v>1</v>
      </c>
      <c r="D71" s="37">
        <v>107880</v>
      </c>
    </row>
    <row r="72" spans="1:4" x14ac:dyDescent="0.25">
      <c r="A72" s="35" t="s">
        <v>44</v>
      </c>
      <c r="B72" s="36">
        <v>44000</v>
      </c>
      <c r="C72" s="35" t="s">
        <v>1</v>
      </c>
      <c r="D72" s="37">
        <v>107880</v>
      </c>
    </row>
    <row r="73" spans="1:4" x14ac:dyDescent="0.25">
      <c r="A73" s="32" t="s">
        <v>44</v>
      </c>
      <c r="B73" s="33" t="s">
        <v>113</v>
      </c>
      <c r="C73" s="32" t="s">
        <v>1</v>
      </c>
      <c r="D73" s="34">
        <v>107880</v>
      </c>
    </row>
    <row r="74" spans="1:4" x14ac:dyDescent="0.25">
      <c r="A74" s="32" t="s">
        <v>44</v>
      </c>
      <c r="B74" s="33" t="s">
        <v>112</v>
      </c>
      <c r="C74" s="32" t="s">
        <v>1</v>
      </c>
      <c r="D74" s="34">
        <v>107880</v>
      </c>
    </row>
    <row r="75" spans="1:4" x14ac:dyDescent="0.25">
      <c r="A75" s="35" t="s">
        <v>44</v>
      </c>
      <c r="B75" s="36">
        <v>44132</v>
      </c>
      <c r="C75" s="35" t="s">
        <v>1</v>
      </c>
      <c r="D75" s="37">
        <v>107880</v>
      </c>
    </row>
    <row r="76" spans="1:4" x14ac:dyDescent="0.25">
      <c r="A76" s="35" t="s">
        <v>44</v>
      </c>
      <c r="B76" s="36">
        <v>44147</v>
      </c>
      <c r="C76" s="35" t="s">
        <v>1</v>
      </c>
      <c r="D76" s="37">
        <v>107880</v>
      </c>
    </row>
    <row r="77" spans="1:4" x14ac:dyDescent="0.25">
      <c r="A77" s="35" t="s">
        <v>44</v>
      </c>
      <c r="B77" s="36">
        <v>44188</v>
      </c>
      <c r="C77" s="35" t="s">
        <v>1</v>
      </c>
      <c r="D77" s="37">
        <v>107880</v>
      </c>
    </row>
    <row r="78" spans="1:4" x14ac:dyDescent="0.25">
      <c r="A78" s="29" t="s">
        <v>45</v>
      </c>
      <c r="B78" s="30">
        <v>43875</v>
      </c>
      <c r="C78" s="29" t="s">
        <v>1</v>
      </c>
      <c r="D78" s="31">
        <v>96860</v>
      </c>
    </row>
    <row r="79" spans="1:4" x14ac:dyDescent="0.25">
      <c r="A79" s="29" t="s">
        <v>45</v>
      </c>
      <c r="B79" s="30">
        <v>43903</v>
      </c>
      <c r="C79" s="29" t="s">
        <v>1</v>
      </c>
      <c r="D79" s="31">
        <v>96860</v>
      </c>
    </row>
    <row r="80" spans="1:4" x14ac:dyDescent="0.25">
      <c r="A80" s="35" t="s">
        <v>45</v>
      </c>
      <c r="B80" s="36">
        <v>43970</v>
      </c>
      <c r="C80" s="35" t="s">
        <v>1</v>
      </c>
      <c r="D80" s="37">
        <v>96860</v>
      </c>
    </row>
    <row r="81" spans="1:4" x14ac:dyDescent="0.25">
      <c r="A81" s="35" t="s">
        <v>45</v>
      </c>
      <c r="B81" s="36">
        <v>44000</v>
      </c>
      <c r="C81" s="35" t="s">
        <v>1</v>
      </c>
      <c r="D81" s="37">
        <v>96860</v>
      </c>
    </row>
    <row r="82" spans="1:4" x14ac:dyDescent="0.25">
      <c r="A82" s="32" t="s">
        <v>45</v>
      </c>
      <c r="B82" s="33" t="s">
        <v>115</v>
      </c>
      <c r="C82" s="32" t="s">
        <v>1</v>
      </c>
      <c r="D82" s="34">
        <v>96860</v>
      </c>
    </row>
    <row r="83" spans="1:4" x14ac:dyDescent="0.25">
      <c r="A83" s="32" t="s">
        <v>45</v>
      </c>
      <c r="B83" s="33" t="s">
        <v>112</v>
      </c>
      <c r="C83" s="32" t="s">
        <v>1</v>
      </c>
      <c r="D83" s="34">
        <v>96860</v>
      </c>
    </row>
    <row r="84" spans="1:4" x14ac:dyDescent="0.25">
      <c r="A84" s="35" t="s">
        <v>45</v>
      </c>
      <c r="B84" s="36">
        <v>44132</v>
      </c>
      <c r="C84" s="35" t="s">
        <v>1</v>
      </c>
      <c r="D84" s="37">
        <v>96860</v>
      </c>
    </row>
    <row r="85" spans="1:4" x14ac:dyDescent="0.25">
      <c r="A85" s="35" t="s">
        <v>45</v>
      </c>
      <c r="B85" s="36">
        <v>44147</v>
      </c>
      <c r="C85" s="35" t="s">
        <v>1</v>
      </c>
      <c r="D85" s="37">
        <v>96860</v>
      </c>
    </row>
    <row r="86" spans="1:4" x14ac:dyDescent="0.25">
      <c r="A86" s="35" t="s">
        <v>47</v>
      </c>
      <c r="B86" s="36">
        <v>43945</v>
      </c>
      <c r="C86" s="35" t="s">
        <v>1</v>
      </c>
      <c r="D86" s="37">
        <v>96860</v>
      </c>
    </row>
    <row r="87" spans="1:4" x14ac:dyDescent="0.25">
      <c r="A87" s="35" t="s">
        <v>47</v>
      </c>
      <c r="B87" s="36">
        <v>44188</v>
      </c>
      <c r="C87" s="35" t="s">
        <v>1</v>
      </c>
      <c r="D87" s="37">
        <v>96860</v>
      </c>
    </row>
    <row r="88" spans="1:4" x14ac:dyDescent="0.25">
      <c r="A88" s="29" t="s">
        <v>99</v>
      </c>
      <c r="B88" s="30">
        <v>43875</v>
      </c>
      <c r="C88" s="29" t="s">
        <v>1</v>
      </c>
      <c r="D88" s="31">
        <v>164720</v>
      </c>
    </row>
    <row r="89" spans="1:4" x14ac:dyDescent="0.25">
      <c r="A89" s="29" t="s">
        <v>99</v>
      </c>
      <c r="B89" s="30">
        <v>43903</v>
      </c>
      <c r="C89" s="29" t="s">
        <v>1</v>
      </c>
      <c r="D89" s="31">
        <v>164720</v>
      </c>
    </row>
    <row r="90" spans="1:4" x14ac:dyDescent="0.25">
      <c r="A90" s="35" t="s">
        <v>99</v>
      </c>
      <c r="B90" s="36">
        <v>43937</v>
      </c>
      <c r="C90" s="35" t="s">
        <v>1</v>
      </c>
      <c r="D90" s="37">
        <v>164720</v>
      </c>
    </row>
    <row r="91" spans="1:4" x14ac:dyDescent="0.25">
      <c r="A91" s="35" t="s">
        <v>99</v>
      </c>
      <c r="B91" s="36">
        <v>43970</v>
      </c>
      <c r="C91" s="35" t="s">
        <v>1</v>
      </c>
      <c r="D91" s="37">
        <v>164720</v>
      </c>
    </row>
    <row r="92" spans="1:4" x14ac:dyDescent="0.25">
      <c r="A92" s="35" t="s">
        <v>99</v>
      </c>
      <c r="B92" s="36">
        <v>44000</v>
      </c>
      <c r="C92" s="35" t="s">
        <v>1</v>
      </c>
      <c r="D92" s="37">
        <v>164720</v>
      </c>
    </row>
    <row r="93" spans="1:4" x14ac:dyDescent="0.25">
      <c r="A93" s="32" t="s">
        <v>99</v>
      </c>
      <c r="B93" s="33" t="s">
        <v>113</v>
      </c>
      <c r="C93" s="32" t="s">
        <v>1</v>
      </c>
      <c r="D93" s="34">
        <v>164720</v>
      </c>
    </row>
    <row r="94" spans="1:4" x14ac:dyDescent="0.25">
      <c r="A94" s="32" t="s">
        <v>99</v>
      </c>
      <c r="B94" s="33" t="s">
        <v>112</v>
      </c>
      <c r="C94" s="32" t="s">
        <v>1</v>
      </c>
      <c r="D94" s="34">
        <v>164720</v>
      </c>
    </row>
    <row r="95" spans="1:4" x14ac:dyDescent="0.25">
      <c r="A95" s="35" t="s">
        <v>99</v>
      </c>
      <c r="B95" s="36">
        <v>44132</v>
      </c>
      <c r="C95" s="35" t="s">
        <v>1</v>
      </c>
      <c r="D95" s="37">
        <v>164720</v>
      </c>
    </row>
    <row r="96" spans="1:4" x14ac:dyDescent="0.25">
      <c r="A96" s="35" t="s">
        <v>99</v>
      </c>
      <c r="B96" s="36">
        <v>44147</v>
      </c>
      <c r="C96" s="35" t="s">
        <v>1</v>
      </c>
      <c r="D96" s="37">
        <v>164720</v>
      </c>
    </row>
    <row r="97" spans="1:4" x14ac:dyDescent="0.25">
      <c r="A97" s="35" t="s">
        <v>99</v>
      </c>
      <c r="B97" s="36">
        <v>44188</v>
      </c>
      <c r="C97" s="35" t="s">
        <v>1</v>
      </c>
      <c r="D97" s="37">
        <v>164720</v>
      </c>
    </row>
    <row r="98" spans="1:4" x14ac:dyDescent="0.25">
      <c r="A98" s="29" t="s">
        <v>127</v>
      </c>
      <c r="B98" s="30">
        <v>43881</v>
      </c>
      <c r="C98" s="29" t="s">
        <v>1</v>
      </c>
      <c r="D98" s="31">
        <v>4000</v>
      </c>
    </row>
    <row r="99" spans="1:4" x14ac:dyDescent="0.25">
      <c r="A99" s="29" t="s">
        <v>128</v>
      </c>
      <c r="B99" s="30">
        <v>43888</v>
      </c>
      <c r="C99" s="29" t="s">
        <v>1</v>
      </c>
      <c r="D99" s="31">
        <v>266261.28000000003</v>
      </c>
    </row>
    <row r="100" spans="1:4" x14ac:dyDescent="0.25">
      <c r="A100" s="32" t="s">
        <v>128</v>
      </c>
      <c r="B100" s="33" t="s">
        <v>110</v>
      </c>
      <c r="C100" s="32" t="s">
        <v>111</v>
      </c>
      <c r="D100" s="34">
        <v>244082.6</v>
      </c>
    </row>
    <row r="101" spans="1:4" x14ac:dyDescent="0.25">
      <c r="A101" s="35" t="s">
        <v>128</v>
      </c>
      <c r="B101" s="36">
        <v>44109</v>
      </c>
      <c r="C101" s="35" t="s">
        <v>111</v>
      </c>
      <c r="D101" s="37">
        <v>125307.84</v>
      </c>
    </row>
    <row r="102" spans="1:4" x14ac:dyDescent="0.25">
      <c r="A102" s="32" t="s">
        <v>129</v>
      </c>
      <c r="B102" s="33" t="s">
        <v>130</v>
      </c>
      <c r="C102" s="32" t="s">
        <v>111</v>
      </c>
      <c r="D102" s="34">
        <v>33971.47</v>
      </c>
    </row>
    <row r="103" spans="1:4" x14ac:dyDescent="0.25">
      <c r="A103" s="29" t="s">
        <v>67</v>
      </c>
      <c r="B103" s="30">
        <v>43867</v>
      </c>
      <c r="C103" s="29" t="s">
        <v>1</v>
      </c>
      <c r="D103" s="31">
        <v>63800</v>
      </c>
    </row>
    <row r="104" spans="1:4" x14ac:dyDescent="0.25">
      <c r="A104" s="29" t="s">
        <v>67</v>
      </c>
      <c r="B104" s="30">
        <v>43903</v>
      </c>
      <c r="C104" s="29" t="s">
        <v>1</v>
      </c>
      <c r="D104" s="31">
        <v>63800</v>
      </c>
    </row>
    <row r="105" spans="1:4" x14ac:dyDescent="0.25">
      <c r="A105" s="35" t="s">
        <v>67</v>
      </c>
      <c r="B105" s="36">
        <v>43937</v>
      </c>
      <c r="C105" s="35" t="s">
        <v>1</v>
      </c>
      <c r="D105" s="37">
        <v>117160</v>
      </c>
    </row>
    <row r="106" spans="1:4" x14ac:dyDescent="0.25">
      <c r="A106" s="35" t="s">
        <v>67</v>
      </c>
      <c r="B106" s="36">
        <v>43970</v>
      </c>
      <c r="C106" s="35" t="s">
        <v>1</v>
      </c>
      <c r="D106" s="37">
        <v>117160</v>
      </c>
    </row>
    <row r="107" spans="1:4" x14ac:dyDescent="0.25">
      <c r="A107" s="35" t="s">
        <v>67</v>
      </c>
      <c r="B107" s="36">
        <v>44000</v>
      </c>
      <c r="C107" s="35" t="s">
        <v>1</v>
      </c>
      <c r="D107" s="37">
        <v>117160</v>
      </c>
    </row>
    <row r="108" spans="1:4" x14ac:dyDescent="0.25">
      <c r="A108" s="32" t="s">
        <v>67</v>
      </c>
      <c r="B108" s="33" t="s">
        <v>112</v>
      </c>
      <c r="C108" s="32" t="s">
        <v>1</v>
      </c>
      <c r="D108" s="34">
        <v>63800</v>
      </c>
    </row>
    <row r="109" spans="1:4" x14ac:dyDescent="0.25">
      <c r="A109" s="32" t="s">
        <v>67</v>
      </c>
      <c r="B109" s="33" t="s">
        <v>113</v>
      </c>
      <c r="C109" s="32" t="s">
        <v>1</v>
      </c>
      <c r="D109" s="34">
        <v>117160</v>
      </c>
    </row>
    <row r="110" spans="1:4" x14ac:dyDescent="0.25">
      <c r="A110" s="35" t="s">
        <v>67</v>
      </c>
      <c r="B110" s="36">
        <v>44132</v>
      </c>
      <c r="C110" s="35" t="s">
        <v>1</v>
      </c>
      <c r="D110" s="37">
        <v>63800</v>
      </c>
    </row>
    <row r="111" spans="1:4" x14ac:dyDescent="0.25">
      <c r="A111" s="35" t="s">
        <v>67</v>
      </c>
      <c r="B111" s="36">
        <v>44147</v>
      </c>
      <c r="C111" s="35" t="s">
        <v>1</v>
      </c>
      <c r="D111" s="37">
        <v>63800</v>
      </c>
    </row>
    <row r="112" spans="1:4" x14ac:dyDescent="0.25">
      <c r="A112" s="35" t="s">
        <v>67</v>
      </c>
      <c r="B112" s="36">
        <v>44188</v>
      </c>
      <c r="C112" s="35" t="s">
        <v>1</v>
      </c>
      <c r="D112" s="37">
        <v>63800</v>
      </c>
    </row>
    <row r="113" spans="1:4" x14ac:dyDescent="0.25">
      <c r="A113" s="29" t="s">
        <v>131</v>
      </c>
      <c r="B113" s="30">
        <v>43875</v>
      </c>
      <c r="C113" s="29" t="s">
        <v>1</v>
      </c>
      <c r="D113" s="31">
        <v>153120</v>
      </c>
    </row>
    <row r="114" spans="1:4" x14ac:dyDescent="0.25">
      <c r="A114" s="29" t="s">
        <v>131</v>
      </c>
      <c r="B114" s="30">
        <v>43903</v>
      </c>
      <c r="C114" s="29" t="s">
        <v>1</v>
      </c>
      <c r="D114" s="31">
        <v>153120</v>
      </c>
    </row>
    <row r="115" spans="1:4" x14ac:dyDescent="0.25">
      <c r="A115" s="35" t="s">
        <v>131</v>
      </c>
      <c r="B115" s="36">
        <v>43937</v>
      </c>
      <c r="C115" s="35" t="s">
        <v>1</v>
      </c>
      <c r="D115" s="37">
        <v>153120</v>
      </c>
    </row>
    <row r="116" spans="1:4" x14ac:dyDescent="0.25">
      <c r="A116" s="35" t="s">
        <v>131</v>
      </c>
      <c r="B116" s="36">
        <v>43970</v>
      </c>
      <c r="C116" s="35" t="s">
        <v>1</v>
      </c>
      <c r="D116" s="37">
        <v>153120</v>
      </c>
    </row>
    <row r="117" spans="1:4" x14ac:dyDescent="0.25">
      <c r="A117" s="35" t="s">
        <v>131</v>
      </c>
      <c r="B117" s="36">
        <v>44000</v>
      </c>
      <c r="C117" s="35" t="s">
        <v>1</v>
      </c>
      <c r="D117" s="37">
        <v>153120</v>
      </c>
    </row>
    <row r="118" spans="1:4" x14ac:dyDescent="0.25">
      <c r="A118" s="32" t="s">
        <v>131</v>
      </c>
      <c r="B118" s="33" t="s">
        <v>112</v>
      </c>
      <c r="C118" s="32" t="s">
        <v>1</v>
      </c>
      <c r="D118" s="34">
        <v>153120</v>
      </c>
    </row>
    <row r="119" spans="1:4" x14ac:dyDescent="0.25">
      <c r="A119" s="32" t="s">
        <v>131</v>
      </c>
      <c r="B119" s="33" t="s">
        <v>115</v>
      </c>
      <c r="C119" s="32" t="s">
        <v>1</v>
      </c>
      <c r="D119" s="34">
        <v>153120</v>
      </c>
    </row>
    <row r="120" spans="1:4" x14ac:dyDescent="0.25">
      <c r="A120" s="35" t="s">
        <v>131</v>
      </c>
      <c r="B120" s="36">
        <v>44132</v>
      </c>
      <c r="C120" s="35" t="s">
        <v>1</v>
      </c>
      <c r="D120" s="37">
        <v>153120</v>
      </c>
    </row>
    <row r="121" spans="1:4" x14ac:dyDescent="0.25">
      <c r="A121" s="35" t="s">
        <v>131</v>
      </c>
      <c r="B121" s="36">
        <v>44147</v>
      </c>
      <c r="C121" s="35" t="s">
        <v>1</v>
      </c>
      <c r="D121" s="37">
        <v>153120</v>
      </c>
    </row>
    <row r="122" spans="1:4" x14ac:dyDescent="0.25">
      <c r="A122" s="35" t="s">
        <v>131</v>
      </c>
      <c r="B122" s="36">
        <v>44188</v>
      </c>
      <c r="C122" s="35" t="s">
        <v>1</v>
      </c>
      <c r="D122" s="37">
        <v>153120</v>
      </c>
    </row>
    <row r="123" spans="1:4" x14ac:dyDescent="0.25">
      <c r="A123" s="29" t="s">
        <v>132</v>
      </c>
      <c r="B123" s="30">
        <v>43874</v>
      </c>
      <c r="C123" s="29" t="s">
        <v>1</v>
      </c>
      <c r="D123" s="31">
        <v>3999</v>
      </c>
    </row>
    <row r="124" spans="1:4" x14ac:dyDescent="0.25">
      <c r="A124" s="29" t="s">
        <v>133</v>
      </c>
      <c r="B124" s="30">
        <v>43875</v>
      </c>
      <c r="C124" s="29" t="s">
        <v>1</v>
      </c>
      <c r="D124" s="31">
        <v>97440</v>
      </c>
    </row>
    <row r="125" spans="1:4" x14ac:dyDescent="0.25">
      <c r="A125" s="29" t="s">
        <v>133</v>
      </c>
      <c r="B125" s="30">
        <v>43903</v>
      </c>
      <c r="C125" s="29" t="s">
        <v>1</v>
      </c>
      <c r="D125" s="31">
        <v>97440</v>
      </c>
    </row>
    <row r="126" spans="1:4" x14ac:dyDescent="0.25">
      <c r="A126" s="35" t="s">
        <v>133</v>
      </c>
      <c r="B126" s="36">
        <v>43944</v>
      </c>
      <c r="C126" s="35" t="s">
        <v>1</v>
      </c>
      <c r="D126" s="37">
        <v>97440</v>
      </c>
    </row>
    <row r="127" spans="1:4" x14ac:dyDescent="0.25">
      <c r="A127" s="35" t="s">
        <v>133</v>
      </c>
      <c r="B127" s="36">
        <v>43970</v>
      </c>
      <c r="C127" s="35" t="s">
        <v>1</v>
      </c>
      <c r="D127" s="37">
        <v>97440</v>
      </c>
    </row>
    <row r="128" spans="1:4" x14ac:dyDescent="0.25">
      <c r="A128" s="35" t="s">
        <v>133</v>
      </c>
      <c r="B128" s="36">
        <v>44000</v>
      </c>
      <c r="C128" s="35" t="s">
        <v>1</v>
      </c>
      <c r="D128" s="37">
        <v>97440</v>
      </c>
    </row>
    <row r="129" spans="1:4" x14ac:dyDescent="0.25">
      <c r="A129" s="32" t="s">
        <v>133</v>
      </c>
      <c r="B129" s="33" t="s">
        <v>112</v>
      </c>
      <c r="C129" s="32" t="s">
        <v>1</v>
      </c>
      <c r="D129" s="34">
        <v>97440</v>
      </c>
    </row>
    <row r="130" spans="1:4" x14ac:dyDescent="0.25">
      <c r="A130" s="32" t="s">
        <v>133</v>
      </c>
      <c r="B130" s="33" t="s">
        <v>115</v>
      </c>
      <c r="C130" s="32" t="s">
        <v>1</v>
      </c>
      <c r="D130" s="34">
        <v>97440</v>
      </c>
    </row>
    <row r="131" spans="1:4" x14ac:dyDescent="0.25">
      <c r="A131" s="35" t="s">
        <v>133</v>
      </c>
      <c r="B131" s="36">
        <v>44132</v>
      </c>
      <c r="C131" s="35" t="s">
        <v>1</v>
      </c>
      <c r="D131" s="37">
        <v>97440</v>
      </c>
    </row>
    <row r="132" spans="1:4" x14ac:dyDescent="0.25">
      <c r="A132" s="35" t="s">
        <v>133</v>
      </c>
      <c r="B132" s="36">
        <v>44147</v>
      </c>
      <c r="C132" s="35" t="s">
        <v>1</v>
      </c>
      <c r="D132" s="37">
        <v>97440</v>
      </c>
    </row>
    <row r="133" spans="1:4" x14ac:dyDescent="0.25">
      <c r="A133" s="35" t="s">
        <v>134</v>
      </c>
      <c r="B133" s="36">
        <v>44188</v>
      </c>
      <c r="C133" s="35" t="s">
        <v>1</v>
      </c>
      <c r="D133" s="37">
        <v>97440</v>
      </c>
    </row>
    <row r="134" spans="1:4" x14ac:dyDescent="0.25">
      <c r="A134" s="29" t="s">
        <v>135</v>
      </c>
      <c r="B134" s="30">
        <v>43875</v>
      </c>
      <c r="C134" s="29" t="s">
        <v>1</v>
      </c>
      <c r="D134" s="31">
        <v>214600</v>
      </c>
    </row>
    <row r="135" spans="1:4" x14ac:dyDescent="0.25">
      <c r="A135" s="29" t="s">
        <v>135</v>
      </c>
      <c r="B135" s="30">
        <v>43903</v>
      </c>
      <c r="C135" s="29" t="s">
        <v>1</v>
      </c>
      <c r="D135" s="31">
        <v>214600</v>
      </c>
    </row>
    <row r="136" spans="1:4" x14ac:dyDescent="0.25">
      <c r="A136" s="35" t="s">
        <v>135</v>
      </c>
      <c r="B136" s="36">
        <v>43937</v>
      </c>
      <c r="C136" s="35" t="s">
        <v>1</v>
      </c>
      <c r="D136" s="37">
        <v>214600</v>
      </c>
    </row>
    <row r="137" spans="1:4" x14ac:dyDescent="0.25">
      <c r="A137" s="35" t="s">
        <v>135</v>
      </c>
      <c r="B137" s="36">
        <v>43970</v>
      </c>
      <c r="C137" s="35" t="s">
        <v>1</v>
      </c>
      <c r="D137" s="37">
        <v>214600</v>
      </c>
    </row>
    <row r="138" spans="1:4" x14ac:dyDescent="0.25">
      <c r="A138" s="35" t="s">
        <v>135</v>
      </c>
      <c r="B138" s="36">
        <v>44000</v>
      </c>
      <c r="C138" s="35" t="s">
        <v>1</v>
      </c>
      <c r="D138" s="37">
        <v>214600</v>
      </c>
    </row>
    <row r="139" spans="1:4" x14ac:dyDescent="0.25">
      <c r="A139" s="32" t="s">
        <v>135</v>
      </c>
      <c r="B139" s="33" t="s">
        <v>112</v>
      </c>
      <c r="C139" s="32" t="s">
        <v>1</v>
      </c>
      <c r="D139" s="34">
        <v>214600</v>
      </c>
    </row>
    <row r="140" spans="1:4" x14ac:dyDescent="0.25">
      <c r="A140" s="32" t="s">
        <v>135</v>
      </c>
      <c r="B140" s="33" t="s">
        <v>113</v>
      </c>
      <c r="C140" s="32" t="s">
        <v>1</v>
      </c>
      <c r="D140" s="34">
        <v>214600</v>
      </c>
    </row>
    <row r="141" spans="1:4" x14ac:dyDescent="0.25">
      <c r="A141" s="35" t="s">
        <v>135</v>
      </c>
      <c r="B141" s="36">
        <v>44132</v>
      </c>
      <c r="C141" s="35" t="s">
        <v>1</v>
      </c>
      <c r="D141" s="37">
        <v>214600</v>
      </c>
    </row>
    <row r="142" spans="1:4" x14ac:dyDescent="0.25">
      <c r="A142" s="35" t="s">
        <v>135</v>
      </c>
      <c r="B142" s="36">
        <v>44147</v>
      </c>
      <c r="C142" s="35" t="s">
        <v>1</v>
      </c>
      <c r="D142" s="37">
        <v>214600</v>
      </c>
    </row>
    <row r="143" spans="1:4" x14ac:dyDescent="0.25">
      <c r="A143" s="35" t="s">
        <v>135</v>
      </c>
      <c r="B143" s="36">
        <v>44188</v>
      </c>
      <c r="C143" s="35" t="s">
        <v>1</v>
      </c>
      <c r="D143" s="37">
        <v>214600</v>
      </c>
    </row>
    <row r="144" spans="1:4" x14ac:dyDescent="0.25">
      <c r="A144" s="29" t="s">
        <v>136</v>
      </c>
      <c r="B144" s="30">
        <v>43917</v>
      </c>
      <c r="C144" s="29" t="s">
        <v>1</v>
      </c>
      <c r="D144" s="31">
        <v>20773.28</v>
      </c>
    </row>
    <row r="145" spans="1:5" x14ac:dyDescent="0.25">
      <c r="A145" s="35" t="s">
        <v>73</v>
      </c>
      <c r="B145" s="36">
        <v>44188</v>
      </c>
      <c r="C145" s="35" t="s">
        <v>1</v>
      </c>
      <c r="D145" s="37">
        <v>133400</v>
      </c>
    </row>
    <row r="146" spans="1:5" x14ac:dyDescent="0.25">
      <c r="D146" s="13">
        <f>SUM(D2:D145)</f>
        <v>20177393.780000001</v>
      </c>
    </row>
    <row r="152" spans="1:5" x14ac:dyDescent="0.25">
      <c r="A152" s="14" t="s">
        <v>78</v>
      </c>
      <c r="B152" s="14" t="s">
        <v>79</v>
      </c>
      <c r="C152" s="15" t="s">
        <v>80</v>
      </c>
      <c r="D152" s="14" t="s">
        <v>81</v>
      </c>
      <c r="E152" s="14" t="s">
        <v>82</v>
      </c>
    </row>
    <row r="153" spans="1:5" x14ac:dyDescent="0.25">
      <c r="A153" s="32" t="s">
        <v>137</v>
      </c>
      <c r="B153" s="33" t="s">
        <v>138</v>
      </c>
      <c r="C153" s="32" t="s">
        <v>76</v>
      </c>
      <c r="D153" s="34">
        <v>3503570.98</v>
      </c>
    </row>
    <row r="154" spans="1:5" x14ac:dyDescent="0.25">
      <c r="A154" s="35" t="s">
        <v>137</v>
      </c>
      <c r="B154" s="36">
        <v>44119</v>
      </c>
      <c r="C154" s="35" t="s">
        <v>76</v>
      </c>
      <c r="D154" s="37">
        <v>5349807.67</v>
      </c>
    </row>
    <row r="155" spans="1:5" x14ac:dyDescent="0.25">
      <c r="A155" s="35" t="s">
        <v>137</v>
      </c>
      <c r="B155" s="36">
        <v>44165</v>
      </c>
      <c r="C155" s="35" t="s">
        <v>76</v>
      </c>
      <c r="D155" s="37">
        <v>5349887.0599999996</v>
      </c>
    </row>
    <row r="156" spans="1:5" x14ac:dyDescent="0.25">
      <c r="A156" s="35" t="s">
        <v>137</v>
      </c>
      <c r="B156" s="36">
        <v>44196</v>
      </c>
      <c r="C156" s="35" t="s">
        <v>76</v>
      </c>
      <c r="D156" s="37">
        <v>5349950.34</v>
      </c>
    </row>
    <row r="157" spans="1:5" x14ac:dyDescent="0.25">
      <c r="A157" s="29" t="s">
        <v>139</v>
      </c>
      <c r="B157" s="30">
        <v>43861</v>
      </c>
      <c r="C157" s="29" t="s">
        <v>140</v>
      </c>
      <c r="D157" s="31">
        <v>7571942.1600000001</v>
      </c>
    </row>
    <row r="158" spans="1:5" x14ac:dyDescent="0.25">
      <c r="A158" s="29" t="s">
        <v>139</v>
      </c>
      <c r="B158" s="36">
        <v>43980</v>
      </c>
      <c r="C158" s="35" t="s">
        <v>76</v>
      </c>
      <c r="D158" s="37">
        <v>7942730.7800000003</v>
      </c>
    </row>
    <row r="159" spans="1:5" x14ac:dyDescent="0.25">
      <c r="A159" s="29" t="s">
        <v>139</v>
      </c>
      <c r="B159" s="36">
        <v>44168</v>
      </c>
      <c r="C159" s="35" t="s">
        <v>76</v>
      </c>
      <c r="D159" s="37">
        <v>2498784.71</v>
      </c>
    </row>
    <row r="160" spans="1:5" x14ac:dyDescent="0.25">
      <c r="A160" s="29" t="s">
        <v>139</v>
      </c>
      <c r="B160" s="36">
        <v>44168</v>
      </c>
      <c r="C160" s="35" t="s">
        <v>76</v>
      </c>
      <c r="D160" s="37">
        <v>2514437.17</v>
      </c>
    </row>
    <row r="161" spans="1:4" x14ac:dyDescent="0.25">
      <c r="A161" s="29" t="s">
        <v>139</v>
      </c>
      <c r="B161" s="36">
        <v>43951</v>
      </c>
      <c r="C161" s="35" t="s">
        <v>76</v>
      </c>
      <c r="D161" s="37">
        <v>7937646.1500000004</v>
      </c>
    </row>
    <row r="162" spans="1:4" x14ac:dyDescent="0.25">
      <c r="A162" s="29" t="s">
        <v>139</v>
      </c>
      <c r="B162" s="36">
        <v>44181</v>
      </c>
      <c r="C162" s="35" t="s">
        <v>76</v>
      </c>
      <c r="D162" s="37">
        <v>2514437.17</v>
      </c>
    </row>
    <row r="163" spans="1:4" x14ac:dyDescent="0.25">
      <c r="A163" s="29" t="s">
        <v>139</v>
      </c>
      <c r="B163" s="36">
        <v>44168</v>
      </c>
      <c r="C163" s="35" t="s">
        <v>76</v>
      </c>
      <c r="D163" s="37">
        <v>811108.76</v>
      </c>
    </row>
    <row r="164" spans="1:4" x14ac:dyDescent="0.25">
      <c r="A164" s="29" t="s">
        <v>139</v>
      </c>
      <c r="B164" s="36">
        <v>43922</v>
      </c>
      <c r="C164" s="35" t="s">
        <v>76</v>
      </c>
      <c r="D164" s="37">
        <v>7941964.5800000001</v>
      </c>
    </row>
    <row r="165" spans="1:4" x14ac:dyDescent="0.25">
      <c r="D165" s="13">
        <f>SUM(D153:D164)</f>
        <v>59286267.530000001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EB0B7-C5D5-4850-A8D2-1B8DEB8D0FBB}">
  <sheetPr filterMode="1"/>
  <dimension ref="A1:E165"/>
  <sheetViews>
    <sheetView workbookViewId="0">
      <selection activeCell="G142" sqref="G142"/>
    </sheetView>
  </sheetViews>
  <sheetFormatPr baseColWidth="10" defaultRowHeight="15" x14ac:dyDescent="0.25"/>
  <cols>
    <col min="1" max="1" width="46.140625" customWidth="1"/>
    <col min="2" max="2" width="20.5703125" customWidth="1"/>
    <col min="3" max="3" width="59.28515625" customWidth="1"/>
    <col min="4" max="4" width="22.7109375" customWidth="1"/>
    <col min="5" max="5" width="20.140625" customWidth="1"/>
  </cols>
  <sheetData>
    <row r="1" spans="1:5" x14ac:dyDescent="0.25">
      <c r="A1" s="38" t="s">
        <v>78</v>
      </c>
      <c r="B1" s="38" t="s">
        <v>79</v>
      </c>
      <c r="C1" s="38" t="s">
        <v>80</v>
      </c>
      <c r="D1" s="38" t="s">
        <v>141</v>
      </c>
      <c r="E1" s="38" t="s">
        <v>82</v>
      </c>
    </row>
    <row r="2" spans="1:5" x14ac:dyDescent="0.25">
      <c r="A2" s="39" t="s">
        <v>84</v>
      </c>
      <c r="B2" s="40">
        <v>44216</v>
      </c>
      <c r="C2" s="41" t="s">
        <v>1</v>
      </c>
      <c r="D2" s="42">
        <v>548990.88</v>
      </c>
      <c r="E2" s="61">
        <f>SUM(D2:D5 )</f>
        <v>643731.56000000006</v>
      </c>
    </row>
    <row r="3" spans="1:5" hidden="1" x14ac:dyDescent="0.25">
      <c r="A3" s="69" t="s">
        <v>84</v>
      </c>
      <c r="B3" s="70">
        <v>44274</v>
      </c>
      <c r="C3" s="69" t="s">
        <v>111</v>
      </c>
      <c r="D3" s="71">
        <v>13420.04</v>
      </c>
      <c r="E3" s="44"/>
    </row>
    <row r="4" spans="1:5" hidden="1" x14ac:dyDescent="0.25">
      <c r="A4" s="39" t="s">
        <v>84</v>
      </c>
      <c r="B4" s="40">
        <v>44322</v>
      </c>
      <c r="C4" s="39" t="s">
        <v>111</v>
      </c>
      <c r="D4" s="42">
        <v>72471</v>
      </c>
      <c r="E4" s="44"/>
    </row>
    <row r="5" spans="1:5" hidden="1" x14ac:dyDescent="0.25">
      <c r="A5" s="39" t="s">
        <v>84</v>
      </c>
      <c r="B5" s="40">
        <v>44434</v>
      </c>
      <c r="C5" s="39" t="s">
        <v>111</v>
      </c>
      <c r="D5" s="42">
        <v>8849.64</v>
      </c>
      <c r="E5" s="44"/>
    </row>
    <row r="6" spans="1:5" x14ac:dyDescent="0.25">
      <c r="A6" s="35" t="s">
        <v>86</v>
      </c>
      <c r="B6" s="45">
        <v>44239</v>
      </c>
      <c r="C6" s="35" t="s">
        <v>1</v>
      </c>
      <c r="D6" s="37">
        <v>248240</v>
      </c>
      <c r="E6" s="56">
        <f>SUM(D6:D14 )</f>
        <v>2234160</v>
      </c>
    </row>
    <row r="7" spans="1:5" hidden="1" x14ac:dyDescent="0.25">
      <c r="A7" s="72" t="s">
        <v>86</v>
      </c>
      <c r="B7" s="73">
        <v>44245</v>
      </c>
      <c r="C7" s="72" t="s">
        <v>1</v>
      </c>
      <c r="D7" s="74">
        <v>248240</v>
      </c>
    </row>
    <row r="8" spans="1:5" hidden="1" x14ac:dyDescent="0.25">
      <c r="A8" s="35" t="s">
        <v>86</v>
      </c>
      <c r="B8" s="45">
        <v>44271</v>
      </c>
      <c r="C8" s="35" t="s">
        <v>1</v>
      </c>
      <c r="D8" s="37">
        <v>248240</v>
      </c>
    </row>
    <row r="9" spans="1:5" hidden="1" x14ac:dyDescent="0.25">
      <c r="A9" s="35" t="s">
        <v>86</v>
      </c>
      <c r="B9" s="45">
        <v>44301</v>
      </c>
      <c r="C9" s="35" t="s">
        <v>1</v>
      </c>
      <c r="D9" s="37">
        <v>248240</v>
      </c>
    </row>
    <row r="10" spans="1:5" hidden="1" x14ac:dyDescent="0.25">
      <c r="A10" s="35" t="s">
        <v>86</v>
      </c>
      <c r="B10" s="45">
        <v>44329</v>
      </c>
      <c r="C10" s="35" t="s">
        <v>1</v>
      </c>
      <c r="D10" s="37">
        <v>248240</v>
      </c>
    </row>
    <row r="11" spans="1:5" hidden="1" x14ac:dyDescent="0.25">
      <c r="A11" s="35" t="s">
        <v>86</v>
      </c>
      <c r="B11" s="45">
        <v>44357</v>
      </c>
      <c r="C11" s="35" t="s">
        <v>1</v>
      </c>
      <c r="D11" s="37">
        <v>248240</v>
      </c>
    </row>
    <row r="12" spans="1:5" hidden="1" x14ac:dyDescent="0.25">
      <c r="A12" s="35" t="s">
        <v>86</v>
      </c>
      <c r="B12" s="45">
        <v>44385</v>
      </c>
      <c r="C12" s="35" t="s">
        <v>1</v>
      </c>
      <c r="D12" s="37">
        <v>248240</v>
      </c>
    </row>
    <row r="13" spans="1:5" hidden="1" x14ac:dyDescent="0.25">
      <c r="A13" s="35" t="s">
        <v>86</v>
      </c>
      <c r="B13" s="45">
        <v>44434</v>
      </c>
      <c r="C13" s="35" t="s">
        <v>1</v>
      </c>
      <c r="D13" s="37">
        <v>248240</v>
      </c>
    </row>
    <row r="14" spans="1:5" hidden="1" x14ac:dyDescent="0.25">
      <c r="A14" s="35" t="s">
        <v>142</v>
      </c>
      <c r="B14" s="45">
        <v>44202</v>
      </c>
      <c r="C14" s="46" t="s">
        <v>1</v>
      </c>
      <c r="D14" s="37">
        <v>248240</v>
      </c>
    </row>
    <row r="15" spans="1:5" x14ac:dyDescent="0.25">
      <c r="A15" s="39" t="s">
        <v>114</v>
      </c>
      <c r="B15" s="40">
        <v>44239</v>
      </c>
      <c r="C15" s="39" t="s">
        <v>1</v>
      </c>
      <c r="D15" s="42">
        <v>92577.51</v>
      </c>
      <c r="E15" s="42">
        <v>92577.51</v>
      </c>
    </row>
    <row r="16" spans="1:5" x14ac:dyDescent="0.25">
      <c r="A16" s="35" t="s">
        <v>6</v>
      </c>
      <c r="B16" s="45">
        <v>44202</v>
      </c>
      <c r="C16" s="46" t="s">
        <v>1</v>
      </c>
      <c r="D16" s="37">
        <v>84680</v>
      </c>
      <c r="E16" s="56">
        <f>SUM(D16:D26 )</f>
        <v>2400739.98</v>
      </c>
    </row>
    <row r="17" spans="1:5" hidden="1" x14ac:dyDescent="0.25">
      <c r="A17" s="72" t="s">
        <v>6</v>
      </c>
      <c r="B17" s="73">
        <v>44217</v>
      </c>
      <c r="C17" s="75" t="s">
        <v>1</v>
      </c>
      <c r="D17" s="74">
        <v>281343.40000000002</v>
      </c>
    </row>
    <row r="18" spans="1:5" hidden="1" x14ac:dyDescent="0.25">
      <c r="A18" s="35" t="s">
        <v>6</v>
      </c>
      <c r="B18" s="45">
        <v>44218</v>
      </c>
      <c r="C18" s="46" t="s">
        <v>1</v>
      </c>
      <c r="D18" s="37">
        <v>26686.98</v>
      </c>
    </row>
    <row r="19" spans="1:5" hidden="1" x14ac:dyDescent="0.25">
      <c r="A19" s="35" t="s">
        <v>6</v>
      </c>
      <c r="B19" s="45">
        <v>44239</v>
      </c>
      <c r="C19" s="35" t="s">
        <v>1</v>
      </c>
      <c r="D19" s="37">
        <v>84680</v>
      </c>
    </row>
    <row r="20" spans="1:5" hidden="1" x14ac:dyDescent="0.25">
      <c r="A20" s="35" t="s">
        <v>6</v>
      </c>
      <c r="B20" s="45">
        <v>44245</v>
      </c>
      <c r="C20" s="35" t="s">
        <v>1</v>
      </c>
      <c r="D20" s="37">
        <v>414120</v>
      </c>
    </row>
    <row r="21" spans="1:5" hidden="1" x14ac:dyDescent="0.25">
      <c r="A21" s="35" t="s">
        <v>6</v>
      </c>
      <c r="B21" s="45">
        <v>44271</v>
      </c>
      <c r="C21" s="35" t="s">
        <v>1</v>
      </c>
      <c r="D21" s="37">
        <v>249400</v>
      </c>
    </row>
    <row r="22" spans="1:5" hidden="1" x14ac:dyDescent="0.25">
      <c r="A22" s="35" t="s">
        <v>6</v>
      </c>
      <c r="B22" s="45">
        <v>44301</v>
      </c>
      <c r="C22" s="35" t="s">
        <v>1</v>
      </c>
      <c r="D22" s="37">
        <v>249400</v>
      </c>
    </row>
    <row r="23" spans="1:5" hidden="1" x14ac:dyDescent="0.25">
      <c r="A23" s="35" t="s">
        <v>6</v>
      </c>
      <c r="B23" s="45">
        <v>44329</v>
      </c>
      <c r="C23" s="35" t="s">
        <v>1</v>
      </c>
      <c r="D23" s="37">
        <v>249400</v>
      </c>
    </row>
    <row r="24" spans="1:5" hidden="1" x14ac:dyDescent="0.25">
      <c r="A24" s="35" t="s">
        <v>6</v>
      </c>
      <c r="B24" s="45">
        <v>44357</v>
      </c>
      <c r="C24" s="35" t="s">
        <v>1</v>
      </c>
      <c r="D24" s="37">
        <v>249400</v>
      </c>
    </row>
    <row r="25" spans="1:5" hidden="1" x14ac:dyDescent="0.25">
      <c r="A25" s="35" t="s">
        <v>6</v>
      </c>
      <c r="B25" s="45">
        <v>44385</v>
      </c>
      <c r="C25" s="35" t="s">
        <v>1</v>
      </c>
      <c r="D25" s="37">
        <v>249400</v>
      </c>
    </row>
    <row r="26" spans="1:5" hidden="1" x14ac:dyDescent="0.25">
      <c r="A26" s="35" t="s">
        <v>6</v>
      </c>
      <c r="B26" s="45">
        <v>44434</v>
      </c>
      <c r="C26" s="35" t="s">
        <v>1</v>
      </c>
      <c r="D26" s="37">
        <v>262229.59999999998</v>
      </c>
    </row>
    <row r="27" spans="1:5" x14ac:dyDescent="0.25">
      <c r="A27" s="39" t="s">
        <v>143</v>
      </c>
      <c r="B27" s="40">
        <v>44336</v>
      </c>
      <c r="C27" s="39" t="s">
        <v>111</v>
      </c>
      <c r="D27" s="42">
        <v>3206.7</v>
      </c>
      <c r="E27" s="42">
        <v>3206.7</v>
      </c>
    </row>
    <row r="28" spans="1:5" x14ac:dyDescent="0.25">
      <c r="A28" s="35" t="s">
        <v>144</v>
      </c>
      <c r="B28" s="45">
        <v>44202</v>
      </c>
      <c r="C28" s="46" t="s">
        <v>1</v>
      </c>
      <c r="D28" s="37">
        <v>84912</v>
      </c>
      <c r="E28" s="37">
        <v>84912</v>
      </c>
    </row>
    <row r="29" spans="1:5" x14ac:dyDescent="0.25">
      <c r="A29" s="39" t="s">
        <v>116</v>
      </c>
      <c r="B29" s="40">
        <v>44225</v>
      </c>
      <c r="C29" s="39" t="s">
        <v>1</v>
      </c>
      <c r="D29" s="42">
        <v>169126.02</v>
      </c>
      <c r="E29" s="61">
        <f>SUM(D29:D44 )</f>
        <v>2854983.51</v>
      </c>
    </row>
    <row r="30" spans="1:5" hidden="1" x14ac:dyDescent="0.25">
      <c r="A30" s="69" t="s">
        <v>116</v>
      </c>
      <c r="B30" s="70">
        <v>44225</v>
      </c>
      <c r="C30" s="69" t="s">
        <v>1</v>
      </c>
      <c r="D30" s="71">
        <v>174058.45</v>
      </c>
      <c r="E30" s="44"/>
    </row>
    <row r="31" spans="1:5" hidden="1" x14ac:dyDescent="0.25">
      <c r="A31" s="39" t="s">
        <v>116</v>
      </c>
      <c r="B31" s="40">
        <v>44267</v>
      </c>
      <c r="C31" s="39" t="s">
        <v>1</v>
      </c>
      <c r="D31" s="42">
        <v>179743.42</v>
      </c>
      <c r="E31" s="44"/>
    </row>
    <row r="32" spans="1:5" hidden="1" x14ac:dyDescent="0.25">
      <c r="A32" s="39" t="s">
        <v>116</v>
      </c>
      <c r="B32" s="40">
        <v>44315</v>
      </c>
      <c r="C32" s="39" t="s">
        <v>1</v>
      </c>
      <c r="D32" s="42">
        <v>172121.06</v>
      </c>
      <c r="E32" s="44"/>
    </row>
    <row r="33" spans="1:5" hidden="1" x14ac:dyDescent="0.25">
      <c r="A33" s="39" t="s">
        <v>116</v>
      </c>
      <c r="B33" s="40">
        <v>44330</v>
      </c>
      <c r="C33" s="39" t="s">
        <v>1</v>
      </c>
      <c r="D33" s="42">
        <v>179131.97</v>
      </c>
      <c r="E33" s="44"/>
    </row>
    <row r="34" spans="1:5" hidden="1" x14ac:dyDescent="0.25">
      <c r="A34" s="39" t="s">
        <v>116</v>
      </c>
      <c r="B34" s="40">
        <v>44361</v>
      </c>
      <c r="C34" s="39" t="s">
        <v>1</v>
      </c>
      <c r="D34" s="42">
        <v>174724.46</v>
      </c>
      <c r="E34" s="44"/>
    </row>
    <row r="35" spans="1:5" hidden="1" x14ac:dyDescent="0.25">
      <c r="A35" s="39" t="s">
        <v>116</v>
      </c>
      <c r="B35" s="40">
        <v>44376</v>
      </c>
      <c r="C35" s="39" t="s">
        <v>1</v>
      </c>
      <c r="D35" s="42">
        <v>181668.76</v>
      </c>
      <c r="E35" s="44"/>
    </row>
    <row r="36" spans="1:5" hidden="1" x14ac:dyDescent="0.25">
      <c r="A36" s="39" t="s">
        <v>116</v>
      </c>
      <c r="B36" s="40">
        <v>44391</v>
      </c>
      <c r="C36" s="39" t="s">
        <v>1</v>
      </c>
      <c r="D36" s="42">
        <v>182920.39</v>
      </c>
      <c r="E36" s="44"/>
    </row>
    <row r="37" spans="1:5" hidden="1" x14ac:dyDescent="0.25">
      <c r="A37" s="39" t="s">
        <v>116</v>
      </c>
      <c r="B37" s="40">
        <v>44407</v>
      </c>
      <c r="C37" s="39" t="s">
        <v>1</v>
      </c>
      <c r="D37" s="42">
        <v>185322.19</v>
      </c>
      <c r="E37" s="44"/>
    </row>
    <row r="38" spans="1:5" hidden="1" x14ac:dyDescent="0.25">
      <c r="A38" s="39" t="s">
        <v>116</v>
      </c>
      <c r="B38" s="40">
        <v>44439</v>
      </c>
      <c r="C38" s="39" t="s">
        <v>1</v>
      </c>
      <c r="D38" s="42">
        <v>185130.28</v>
      </c>
      <c r="E38" s="44"/>
    </row>
    <row r="39" spans="1:5" hidden="1" x14ac:dyDescent="0.25">
      <c r="A39" s="39" t="s">
        <v>118</v>
      </c>
      <c r="B39" s="40">
        <v>44239</v>
      </c>
      <c r="C39" s="39" t="s">
        <v>1</v>
      </c>
      <c r="D39" s="42">
        <v>182346.06</v>
      </c>
      <c r="E39" s="44"/>
    </row>
    <row r="40" spans="1:5" hidden="1" x14ac:dyDescent="0.25">
      <c r="A40" s="39" t="s">
        <v>118</v>
      </c>
      <c r="B40" s="40">
        <v>44253</v>
      </c>
      <c r="C40" s="39" t="s">
        <v>1</v>
      </c>
      <c r="D40" s="42">
        <v>176150.56</v>
      </c>
      <c r="E40" s="44"/>
    </row>
    <row r="41" spans="1:5" hidden="1" x14ac:dyDescent="0.25">
      <c r="A41" s="39" t="s">
        <v>118</v>
      </c>
      <c r="B41" s="40">
        <v>44285</v>
      </c>
      <c r="C41" s="39" t="s">
        <v>1</v>
      </c>
      <c r="D41" s="42">
        <v>184830.76</v>
      </c>
      <c r="E41" s="44"/>
    </row>
    <row r="42" spans="1:5" hidden="1" x14ac:dyDescent="0.25">
      <c r="A42" s="39" t="s">
        <v>118</v>
      </c>
      <c r="B42" s="40">
        <v>44300</v>
      </c>
      <c r="C42" s="39" t="s">
        <v>1</v>
      </c>
      <c r="D42" s="42">
        <v>171815.27</v>
      </c>
      <c r="E42" s="44"/>
    </row>
    <row r="43" spans="1:5" hidden="1" x14ac:dyDescent="0.25">
      <c r="A43" s="39" t="s">
        <v>118</v>
      </c>
      <c r="B43" s="40">
        <v>44344</v>
      </c>
      <c r="C43" s="39" t="s">
        <v>1</v>
      </c>
      <c r="D43" s="42">
        <v>180743.3</v>
      </c>
      <c r="E43" s="44"/>
    </row>
    <row r="44" spans="1:5" hidden="1" x14ac:dyDescent="0.25">
      <c r="A44" s="39" t="s">
        <v>118</v>
      </c>
      <c r="B44" s="40">
        <v>44421</v>
      </c>
      <c r="C44" s="39" t="s">
        <v>1</v>
      </c>
      <c r="D44" s="42">
        <v>175150.56</v>
      </c>
      <c r="E44" s="44"/>
    </row>
    <row r="45" spans="1:5" x14ac:dyDescent="0.25">
      <c r="A45" s="35" t="s">
        <v>20</v>
      </c>
      <c r="B45" s="45">
        <v>44217</v>
      </c>
      <c r="C45" s="46" t="s">
        <v>1</v>
      </c>
      <c r="D45" s="37">
        <v>795053</v>
      </c>
      <c r="E45" s="56">
        <f>SUM(D45:D56 )</f>
        <v>2265708.6199999996</v>
      </c>
    </row>
    <row r="46" spans="1:5" hidden="1" x14ac:dyDescent="0.25">
      <c r="A46" s="72" t="s">
        <v>20</v>
      </c>
      <c r="B46" s="73">
        <v>44224</v>
      </c>
      <c r="C46" s="75" t="s">
        <v>1</v>
      </c>
      <c r="D46" s="74">
        <v>668988.03</v>
      </c>
    </row>
    <row r="47" spans="1:5" hidden="1" x14ac:dyDescent="0.25">
      <c r="A47" s="35" t="s">
        <v>20</v>
      </c>
      <c r="B47" s="45">
        <v>44245</v>
      </c>
      <c r="C47" s="35" t="s">
        <v>126</v>
      </c>
      <c r="D47" s="37">
        <v>24500</v>
      </c>
    </row>
    <row r="48" spans="1:5" hidden="1" x14ac:dyDescent="0.25">
      <c r="A48" s="35" t="s">
        <v>20</v>
      </c>
      <c r="B48" s="45">
        <v>44259</v>
      </c>
      <c r="C48" s="35" t="s">
        <v>126</v>
      </c>
      <c r="D48" s="37">
        <v>36635.01</v>
      </c>
    </row>
    <row r="49" spans="1:5" hidden="1" x14ac:dyDescent="0.25">
      <c r="A49" s="35" t="s">
        <v>20</v>
      </c>
      <c r="B49" s="45">
        <v>44271</v>
      </c>
      <c r="C49" s="35" t="s">
        <v>111</v>
      </c>
      <c r="D49" s="37">
        <v>292104.99</v>
      </c>
    </row>
    <row r="50" spans="1:5" hidden="1" x14ac:dyDescent="0.25">
      <c r="A50" s="35" t="s">
        <v>20</v>
      </c>
      <c r="B50" s="45">
        <v>44274</v>
      </c>
      <c r="C50" s="35" t="s">
        <v>111</v>
      </c>
      <c r="D50" s="37">
        <v>9170.02</v>
      </c>
    </row>
    <row r="51" spans="1:5" hidden="1" x14ac:dyDescent="0.25">
      <c r="A51" s="35" t="s">
        <v>20</v>
      </c>
      <c r="B51" s="45">
        <v>44322</v>
      </c>
      <c r="C51" s="35" t="s">
        <v>111</v>
      </c>
      <c r="D51" s="37">
        <v>57165</v>
      </c>
    </row>
    <row r="52" spans="1:5" hidden="1" x14ac:dyDescent="0.25">
      <c r="A52" s="35" t="s">
        <v>20</v>
      </c>
      <c r="B52" s="45">
        <v>44357</v>
      </c>
      <c r="C52" s="35" t="s">
        <v>111</v>
      </c>
      <c r="D52" s="37">
        <v>85480</v>
      </c>
    </row>
    <row r="53" spans="1:5" hidden="1" x14ac:dyDescent="0.25">
      <c r="A53" s="35" t="s">
        <v>20</v>
      </c>
      <c r="B53" s="45">
        <v>44385</v>
      </c>
      <c r="C53" s="35" t="s">
        <v>111</v>
      </c>
      <c r="D53" s="37">
        <v>211020.02</v>
      </c>
    </row>
    <row r="54" spans="1:5" hidden="1" x14ac:dyDescent="0.25">
      <c r="A54" s="35" t="s">
        <v>20</v>
      </c>
      <c r="B54" s="45">
        <v>44392</v>
      </c>
      <c r="C54" s="35" t="s">
        <v>126</v>
      </c>
      <c r="D54" s="37">
        <v>24461</v>
      </c>
    </row>
    <row r="55" spans="1:5" hidden="1" x14ac:dyDescent="0.25">
      <c r="A55" s="35" t="s">
        <v>20</v>
      </c>
      <c r="B55" s="45">
        <v>44406</v>
      </c>
      <c r="C55" s="35" t="s">
        <v>111</v>
      </c>
      <c r="D55" s="37">
        <v>55551.55</v>
      </c>
    </row>
    <row r="56" spans="1:5" hidden="1" x14ac:dyDescent="0.25">
      <c r="A56" s="35" t="s">
        <v>20</v>
      </c>
      <c r="B56" s="45">
        <v>44434</v>
      </c>
      <c r="C56" s="35" t="s">
        <v>111</v>
      </c>
      <c r="D56" s="37">
        <v>5580</v>
      </c>
    </row>
    <row r="57" spans="1:5" x14ac:dyDescent="0.25">
      <c r="A57" s="39" t="s">
        <v>95</v>
      </c>
      <c r="B57" s="40">
        <v>44277</v>
      </c>
      <c r="C57" s="39" t="s">
        <v>1</v>
      </c>
      <c r="D57" s="42">
        <v>2088</v>
      </c>
      <c r="E57" s="61">
        <f>SUM(D57:D60 )</f>
        <v>5873.68</v>
      </c>
    </row>
    <row r="58" spans="1:5" hidden="1" x14ac:dyDescent="0.25">
      <c r="A58" s="69" t="s">
        <v>95</v>
      </c>
      <c r="B58" s="70">
        <v>44277</v>
      </c>
      <c r="C58" s="69" t="s">
        <v>111</v>
      </c>
      <c r="D58" s="71">
        <v>555.1</v>
      </c>
      <c r="E58" s="44"/>
    </row>
    <row r="59" spans="1:5" hidden="1" x14ac:dyDescent="0.25">
      <c r="A59" s="39" t="s">
        <v>95</v>
      </c>
      <c r="B59" s="40">
        <v>44329</v>
      </c>
      <c r="C59" s="39" t="s">
        <v>111</v>
      </c>
      <c r="D59" s="42">
        <v>1142.58</v>
      </c>
      <c r="E59" s="44"/>
    </row>
    <row r="60" spans="1:5" hidden="1" x14ac:dyDescent="0.25">
      <c r="A60" s="39" t="s">
        <v>95</v>
      </c>
      <c r="B60" s="40">
        <v>44336</v>
      </c>
      <c r="C60" s="39" t="s">
        <v>1</v>
      </c>
      <c r="D60" s="42">
        <v>2088</v>
      </c>
      <c r="E60" s="44"/>
    </row>
    <row r="61" spans="1:5" x14ac:dyDescent="0.25">
      <c r="A61" s="47" t="s">
        <v>38</v>
      </c>
      <c r="B61" s="48">
        <v>44216</v>
      </c>
      <c r="C61" s="47" t="s">
        <v>1</v>
      </c>
      <c r="D61" s="49">
        <v>93960</v>
      </c>
      <c r="E61" s="56">
        <f>SUM( D61:D69)</f>
        <v>1255120</v>
      </c>
    </row>
    <row r="62" spans="1:5" hidden="1" x14ac:dyDescent="0.25">
      <c r="A62" s="72" t="s">
        <v>38</v>
      </c>
      <c r="B62" s="73">
        <v>44239</v>
      </c>
      <c r="C62" s="72" t="s">
        <v>1</v>
      </c>
      <c r="D62" s="74">
        <v>133400</v>
      </c>
    </row>
    <row r="63" spans="1:5" hidden="1" x14ac:dyDescent="0.25">
      <c r="A63" s="35" t="s">
        <v>38</v>
      </c>
      <c r="B63" s="45">
        <v>44245</v>
      </c>
      <c r="C63" s="35" t="s">
        <v>1</v>
      </c>
      <c r="D63" s="37">
        <v>133400</v>
      </c>
    </row>
    <row r="64" spans="1:5" hidden="1" x14ac:dyDescent="0.25">
      <c r="A64" s="35" t="s">
        <v>38</v>
      </c>
      <c r="B64" s="45">
        <v>44274</v>
      </c>
      <c r="C64" s="35" t="s">
        <v>1</v>
      </c>
      <c r="D64" s="37">
        <v>133400</v>
      </c>
    </row>
    <row r="65" spans="1:5" hidden="1" x14ac:dyDescent="0.25">
      <c r="A65" s="35" t="s">
        <v>38</v>
      </c>
      <c r="B65" s="45">
        <v>44301</v>
      </c>
      <c r="C65" s="35" t="s">
        <v>1</v>
      </c>
      <c r="D65" s="37">
        <v>133400</v>
      </c>
    </row>
    <row r="66" spans="1:5" hidden="1" x14ac:dyDescent="0.25">
      <c r="A66" s="35" t="s">
        <v>38</v>
      </c>
      <c r="B66" s="45">
        <v>44329</v>
      </c>
      <c r="C66" s="35" t="s">
        <v>1</v>
      </c>
      <c r="D66" s="37">
        <v>133400</v>
      </c>
    </row>
    <row r="67" spans="1:5" hidden="1" x14ac:dyDescent="0.25">
      <c r="A67" s="35" t="s">
        <v>38</v>
      </c>
      <c r="B67" s="45">
        <v>44357</v>
      </c>
      <c r="C67" s="35" t="s">
        <v>1</v>
      </c>
      <c r="D67" s="37">
        <v>133400</v>
      </c>
    </row>
    <row r="68" spans="1:5" hidden="1" x14ac:dyDescent="0.25">
      <c r="A68" s="35" t="s">
        <v>38</v>
      </c>
      <c r="B68" s="45">
        <v>44385</v>
      </c>
      <c r="C68" s="35" t="s">
        <v>1</v>
      </c>
      <c r="D68" s="37">
        <v>133400</v>
      </c>
    </row>
    <row r="69" spans="1:5" hidden="1" x14ac:dyDescent="0.25">
      <c r="A69" s="35" t="s">
        <v>38</v>
      </c>
      <c r="B69" s="45">
        <v>44434</v>
      </c>
      <c r="C69" s="35" t="s">
        <v>1</v>
      </c>
      <c r="D69" s="37">
        <v>227360</v>
      </c>
    </row>
    <row r="70" spans="1:5" x14ac:dyDescent="0.25">
      <c r="A70" s="39" t="s">
        <v>145</v>
      </c>
      <c r="B70" s="40">
        <v>44357</v>
      </c>
      <c r="C70" s="39" t="s">
        <v>111</v>
      </c>
      <c r="D70" s="42">
        <v>199436.82</v>
      </c>
      <c r="E70" s="61">
        <f>SUM( D70:D72)</f>
        <v>714529.14</v>
      </c>
    </row>
    <row r="71" spans="1:5" hidden="1" x14ac:dyDescent="0.25">
      <c r="A71" s="69" t="s">
        <v>145</v>
      </c>
      <c r="B71" s="70">
        <v>44421</v>
      </c>
      <c r="C71" s="69" t="s">
        <v>111</v>
      </c>
      <c r="D71" s="71">
        <v>81558.2</v>
      </c>
      <c r="E71" s="44"/>
    </row>
    <row r="72" spans="1:5" hidden="1" x14ac:dyDescent="0.25">
      <c r="A72" s="39" t="s">
        <v>145</v>
      </c>
      <c r="B72" s="40">
        <v>44434</v>
      </c>
      <c r="C72" s="39" t="s">
        <v>111</v>
      </c>
      <c r="D72" s="42">
        <v>433534.12</v>
      </c>
      <c r="E72" s="44"/>
    </row>
    <row r="73" spans="1:5" x14ac:dyDescent="0.25">
      <c r="A73" s="35" t="s">
        <v>44</v>
      </c>
      <c r="B73" s="45">
        <v>44202</v>
      </c>
      <c r="C73" s="46" t="s">
        <v>1</v>
      </c>
      <c r="D73" s="37">
        <v>107880</v>
      </c>
      <c r="E73" s="56">
        <f>SUM(D73:D81 )</f>
        <v>970920</v>
      </c>
    </row>
    <row r="74" spans="1:5" hidden="1" x14ac:dyDescent="0.25">
      <c r="A74" s="72" t="s">
        <v>44</v>
      </c>
      <c r="B74" s="73">
        <v>44239</v>
      </c>
      <c r="C74" s="72" t="s">
        <v>1</v>
      </c>
      <c r="D74" s="74">
        <v>107880</v>
      </c>
    </row>
    <row r="75" spans="1:5" hidden="1" x14ac:dyDescent="0.25">
      <c r="A75" s="35" t="s">
        <v>44</v>
      </c>
      <c r="B75" s="45">
        <v>44245</v>
      </c>
      <c r="C75" s="35" t="s">
        <v>1</v>
      </c>
      <c r="D75" s="37">
        <v>107880</v>
      </c>
    </row>
    <row r="76" spans="1:5" hidden="1" x14ac:dyDescent="0.25">
      <c r="A76" s="35" t="s">
        <v>44</v>
      </c>
      <c r="B76" s="45">
        <v>44271</v>
      </c>
      <c r="C76" s="35" t="s">
        <v>1</v>
      </c>
      <c r="D76" s="37">
        <v>107880</v>
      </c>
    </row>
    <row r="77" spans="1:5" hidden="1" x14ac:dyDescent="0.25">
      <c r="A77" s="35" t="s">
        <v>44</v>
      </c>
      <c r="B77" s="45">
        <v>44301</v>
      </c>
      <c r="C77" s="35" t="s">
        <v>1</v>
      </c>
      <c r="D77" s="37">
        <v>107880</v>
      </c>
    </row>
    <row r="78" spans="1:5" hidden="1" x14ac:dyDescent="0.25">
      <c r="A78" s="35" t="s">
        <v>44</v>
      </c>
      <c r="B78" s="45">
        <v>44329</v>
      </c>
      <c r="C78" s="35" t="s">
        <v>1</v>
      </c>
      <c r="D78" s="37">
        <v>107880</v>
      </c>
    </row>
    <row r="79" spans="1:5" hidden="1" x14ac:dyDescent="0.25">
      <c r="A79" s="35" t="s">
        <v>44</v>
      </c>
      <c r="B79" s="45">
        <v>44357</v>
      </c>
      <c r="C79" s="35" t="s">
        <v>1</v>
      </c>
      <c r="D79" s="37">
        <v>107880</v>
      </c>
    </row>
    <row r="80" spans="1:5" hidden="1" x14ac:dyDescent="0.25">
      <c r="A80" s="35" t="s">
        <v>44</v>
      </c>
      <c r="B80" s="45">
        <v>44385</v>
      </c>
      <c r="C80" s="35" t="s">
        <v>1</v>
      </c>
      <c r="D80" s="37">
        <v>107880</v>
      </c>
    </row>
    <row r="81" spans="1:5" hidden="1" x14ac:dyDescent="0.25">
      <c r="A81" s="35" t="s">
        <v>44</v>
      </c>
      <c r="B81" s="45">
        <v>44434</v>
      </c>
      <c r="C81" s="35" t="s">
        <v>1</v>
      </c>
      <c r="D81" s="37">
        <v>107880</v>
      </c>
    </row>
    <row r="82" spans="1:5" x14ac:dyDescent="0.25">
      <c r="A82" s="39" t="s">
        <v>47</v>
      </c>
      <c r="B82" s="40">
        <v>44202</v>
      </c>
      <c r="C82" s="41" t="s">
        <v>1</v>
      </c>
      <c r="D82" s="42">
        <v>96860</v>
      </c>
      <c r="E82" s="42">
        <v>96860</v>
      </c>
    </row>
    <row r="83" spans="1:5" x14ac:dyDescent="0.25">
      <c r="A83" s="35" t="s">
        <v>99</v>
      </c>
      <c r="B83" s="45">
        <v>44202</v>
      </c>
      <c r="C83" s="46" t="s">
        <v>1</v>
      </c>
      <c r="D83" s="37">
        <v>164720</v>
      </c>
      <c r="E83" s="37">
        <v>164720</v>
      </c>
    </row>
    <row r="84" spans="1:5" x14ac:dyDescent="0.25">
      <c r="A84" s="39" t="s">
        <v>146</v>
      </c>
      <c r="B84" s="40">
        <v>44215</v>
      </c>
      <c r="C84" s="41" t="s">
        <v>1</v>
      </c>
      <c r="D84" s="42">
        <v>46382.6</v>
      </c>
      <c r="E84" s="42">
        <v>46382.6</v>
      </c>
    </row>
    <row r="85" spans="1:5" x14ac:dyDescent="0.25">
      <c r="A85" s="35" t="s">
        <v>129</v>
      </c>
      <c r="B85" s="45">
        <v>44222</v>
      </c>
      <c r="C85" s="46" t="s">
        <v>1</v>
      </c>
      <c r="D85" s="37">
        <v>79266.77</v>
      </c>
      <c r="E85" s="37">
        <v>79266.77</v>
      </c>
    </row>
    <row r="86" spans="1:5" x14ac:dyDescent="0.25">
      <c r="A86" s="39" t="s">
        <v>147</v>
      </c>
      <c r="B86" s="40">
        <v>44202</v>
      </c>
      <c r="C86" s="41" t="s">
        <v>1</v>
      </c>
      <c r="D86" s="42">
        <v>53360</v>
      </c>
      <c r="E86" s="42">
        <v>53360</v>
      </c>
    </row>
    <row r="87" spans="1:5" x14ac:dyDescent="0.25">
      <c r="A87" s="35" t="s">
        <v>148</v>
      </c>
      <c r="B87" s="45">
        <v>44259</v>
      </c>
      <c r="C87" s="35" t="s">
        <v>111</v>
      </c>
      <c r="D87" s="37">
        <v>36017.040000000001</v>
      </c>
      <c r="E87" s="56">
        <f>SUM(D87:D90 )</f>
        <v>240590.90999999997</v>
      </c>
    </row>
    <row r="88" spans="1:5" hidden="1" x14ac:dyDescent="0.25">
      <c r="A88" s="72" t="s">
        <v>103</v>
      </c>
      <c r="B88" s="73">
        <v>44357</v>
      </c>
      <c r="C88" s="72" t="s">
        <v>111</v>
      </c>
      <c r="D88" s="74">
        <v>93111.14</v>
      </c>
    </row>
    <row r="89" spans="1:5" hidden="1" x14ac:dyDescent="0.25">
      <c r="A89" s="35" t="s">
        <v>103</v>
      </c>
      <c r="B89" s="45">
        <v>44434</v>
      </c>
      <c r="C89" s="35" t="s">
        <v>111</v>
      </c>
      <c r="D89" s="37">
        <v>72957.73</v>
      </c>
    </row>
    <row r="90" spans="1:5" hidden="1" x14ac:dyDescent="0.25">
      <c r="A90" s="35" t="s">
        <v>103</v>
      </c>
      <c r="B90" s="45">
        <v>44434</v>
      </c>
      <c r="C90" s="35" t="s">
        <v>111</v>
      </c>
      <c r="D90" s="37">
        <v>38505</v>
      </c>
    </row>
    <row r="91" spans="1:5" x14ac:dyDescent="0.25">
      <c r="A91" s="39" t="s">
        <v>67</v>
      </c>
      <c r="B91" s="40">
        <v>44202</v>
      </c>
      <c r="C91" s="41" t="s">
        <v>1</v>
      </c>
      <c r="D91" s="42">
        <v>63800</v>
      </c>
      <c r="E91" s="61">
        <f>SUM(D91:D99 )</f>
        <v>640900</v>
      </c>
    </row>
    <row r="92" spans="1:5" hidden="1" x14ac:dyDescent="0.25">
      <c r="A92" s="69" t="s">
        <v>67</v>
      </c>
      <c r="B92" s="70">
        <v>44239</v>
      </c>
      <c r="C92" s="69" t="s">
        <v>1</v>
      </c>
      <c r="D92" s="71">
        <v>63800</v>
      </c>
      <c r="E92" s="44"/>
    </row>
    <row r="93" spans="1:5" hidden="1" x14ac:dyDescent="0.25">
      <c r="A93" s="39" t="s">
        <v>67</v>
      </c>
      <c r="B93" s="40">
        <v>44245</v>
      </c>
      <c r="C93" s="39" t="s">
        <v>1</v>
      </c>
      <c r="D93" s="42">
        <v>63800</v>
      </c>
      <c r="E93" s="44"/>
    </row>
    <row r="94" spans="1:5" hidden="1" x14ac:dyDescent="0.25">
      <c r="A94" s="39" t="s">
        <v>67</v>
      </c>
      <c r="B94" s="40">
        <v>44271</v>
      </c>
      <c r="C94" s="39" t="s">
        <v>1</v>
      </c>
      <c r="D94" s="42">
        <v>63800</v>
      </c>
      <c r="E94" s="44"/>
    </row>
    <row r="95" spans="1:5" hidden="1" x14ac:dyDescent="0.25">
      <c r="A95" s="39" t="s">
        <v>67</v>
      </c>
      <c r="B95" s="40">
        <v>44301</v>
      </c>
      <c r="C95" s="39" t="s">
        <v>1</v>
      </c>
      <c r="D95" s="42">
        <v>63800</v>
      </c>
      <c r="E95" s="44"/>
    </row>
    <row r="96" spans="1:5" hidden="1" x14ac:dyDescent="0.25">
      <c r="A96" s="39" t="s">
        <v>67</v>
      </c>
      <c r="B96" s="40">
        <v>44329</v>
      </c>
      <c r="C96" s="39" t="s">
        <v>1</v>
      </c>
      <c r="D96" s="42">
        <v>63800</v>
      </c>
      <c r="E96" s="44"/>
    </row>
    <row r="97" spans="1:5" hidden="1" x14ac:dyDescent="0.25">
      <c r="A97" s="39" t="s">
        <v>67</v>
      </c>
      <c r="B97" s="40">
        <v>44357</v>
      </c>
      <c r="C97" s="39" t="s">
        <v>1</v>
      </c>
      <c r="D97" s="42">
        <v>63800</v>
      </c>
      <c r="E97" s="44"/>
    </row>
    <row r="98" spans="1:5" hidden="1" x14ac:dyDescent="0.25">
      <c r="A98" s="39" t="s">
        <v>67</v>
      </c>
      <c r="B98" s="40">
        <v>44385</v>
      </c>
      <c r="C98" s="39" t="s">
        <v>1</v>
      </c>
      <c r="D98" s="42">
        <v>63800</v>
      </c>
      <c r="E98" s="44"/>
    </row>
    <row r="99" spans="1:5" hidden="1" x14ac:dyDescent="0.25">
      <c r="A99" s="39" t="s">
        <v>67</v>
      </c>
      <c r="B99" s="40">
        <v>44434</v>
      </c>
      <c r="C99" s="39" t="s">
        <v>1</v>
      </c>
      <c r="D99" s="42">
        <v>130500</v>
      </c>
      <c r="E99" s="44"/>
    </row>
    <row r="100" spans="1:5" x14ac:dyDescent="0.25">
      <c r="A100" s="35" t="s">
        <v>131</v>
      </c>
      <c r="B100" s="45">
        <v>44202</v>
      </c>
      <c r="C100" s="46" t="s">
        <v>1</v>
      </c>
      <c r="D100" s="37">
        <v>153120</v>
      </c>
      <c r="E100" s="56">
        <f>SUM(D100:D108 )</f>
        <v>1378080</v>
      </c>
    </row>
    <row r="101" spans="1:5" hidden="1" x14ac:dyDescent="0.25">
      <c r="A101" s="72" t="s">
        <v>131</v>
      </c>
      <c r="B101" s="73">
        <v>44239</v>
      </c>
      <c r="C101" s="72" t="s">
        <v>1</v>
      </c>
      <c r="D101" s="74">
        <v>153120</v>
      </c>
    </row>
    <row r="102" spans="1:5" hidden="1" x14ac:dyDescent="0.25">
      <c r="A102" s="35" t="s">
        <v>131</v>
      </c>
      <c r="B102" s="45">
        <v>44245</v>
      </c>
      <c r="C102" s="35" t="s">
        <v>1</v>
      </c>
      <c r="D102" s="37">
        <v>153120</v>
      </c>
    </row>
    <row r="103" spans="1:5" hidden="1" x14ac:dyDescent="0.25">
      <c r="A103" s="35" t="s">
        <v>131</v>
      </c>
      <c r="B103" s="45">
        <v>44274</v>
      </c>
      <c r="C103" s="35" t="s">
        <v>1</v>
      </c>
      <c r="D103" s="37">
        <v>153120</v>
      </c>
    </row>
    <row r="104" spans="1:5" hidden="1" x14ac:dyDescent="0.25">
      <c r="A104" s="35" t="s">
        <v>131</v>
      </c>
      <c r="B104" s="45">
        <v>44301</v>
      </c>
      <c r="C104" s="35" t="s">
        <v>1</v>
      </c>
      <c r="D104" s="37">
        <v>153120</v>
      </c>
    </row>
    <row r="105" spans="1:5" hidden="1" x14ac:dyDescent="0.25">
      <c r="A105" s="35" t="s">
        <v>131</v>
      </c>
      <c r="B105" s="45">
        <v>44329</v>
      </c>
      <c r="C105" s="35" t="s">
        <v>1</v>
      </c>
      <c r="D105" s="37">
        <v>153120</v>
      </c>
    </row>
    <row r="106" spans="1:5" hidden="1" x14ac:dyDescent="0.25">
      <c r="A106" s="35" t="s">
        <v>131</v>
      </c>
      <c r="B106" s="45">
        <v>44357</v>
      </c>
      <c r="C106" s="35" t="s">
        <v>1</v>
      </c>
      <c r="D106" s="37">
        <v>153120</v>
      </c>
    </row>
    <row r="107" spans="1:5" hidden="1" x14ac:dyDescent="0.25">
      <c r="A107" s="35" t="s">
        <v>131</v>
      </c>
      <c r="B107" s="45">
        <v>44385</v>
      </c>
      <c r="C107" s="35" t="s">
        <v>1</v>
      </c>
      <c r="D107" s="37">
        <v>153120</v>
      </c>
    </row>
    <row r="108" spans="1:5" hidden="1" x14ac:dyDescent="0.25">
      <c r="A108" s="35" t="s">
        <v>131</v>
      </c>
      <c r="B108" s="45">
        <v>44434</v>
      </c>
      <c r="C108" s="35" t="s">
        <v>1</v>
      </c>
      <c r="D108" s="37">
        <v>153120</v>
      </c>
    </row>
    <row r="109" spans="1:5" x14ac:dyDescent="0.25">
      <c r="A109" s="39" t="s">
        <v>149</v>
      </c>
      <c r="B109" s="40">
        <v>44243</v>
      </c>
      <c r="C109" s="39" t="s">
        <v>1</v>
      </c>
      <c r="D109" s="42">
        <v>96860</v>
      </c>
      <c r="E109" s="61">
        <f>SUM(D109:D116 )</f>
        <v>774880</v>
      </c>
    </row>
    <row r="110" spans="1:5" hidden="1" x14ac:dyDescent="0.25">
      <c r="A110" s="69" t="s">
        <v>149</v>
      </c>
      <c r="B110" s="70">
        <v>44245</v>
      </c>
      <c r="C110" s="69" t="s">
        <v>1</v>
      </c>
      <c r="D110" s="71">
        <v>96860</v>
      </c>
      <c r="E110" s="44"/>
    </row>
    <row r="111" spans="1:5" hidden="1" x14ac:dyDescent="0.25">
      <c r="A111" s="39" t="s">
        <v>149</v>
      </c>
      <c r="B111" s="40">
        <v>44271</v>
      </c>
      <c r="C111" s="39" t="s">
        <v>1</v>
      </c>
      <c r="D111" s="42">
        <v>96860</v>
      </c>
      <c r="E111" s="44"/>
    </row>
    <row r="112" spans="1:5" hidden="1" x14ac:dyDescent="0.25">
      <c r="A112" s="39" t="s">
        <v>149</v>
      </c>
      <c r="B112" s="40">
        <v>44301</v>
      </c>
      <c r="C112" s="39" t="s">
        <v>1</v>
      </c>
      <c r="D112" s="42">
        <v>96860</v>
      </c>
      <c r="E112" s="44"/>
    </row>
    <row r="113" spans="1:5" hidden="1" x14ac:dyDescent="0.25">
      <c r="A113" s="39" t="s">
        <v>149</v>
      </c>
      <c r="B113" s="40">
        <v>44329</v>
      </c>
      <c r="C113" s="39" t="s">
        <v>1</v>
      </c>
      <c r="D113" s="42">
        <v>96860</v>
      </c>
      <c r="E113" s="44"/>
    </row>
    <row r="114" spans="1:5" hidden="1" x14ac:dyDescent="0.25">
      <c r="A114" s="39" t="s">
        <v>149</v>
      </c>
      <c r="B114" s="40">
        <v>44357</v>
      </c>
      <c r="C114" s="39" t="s">
        <v>1</v>
      </c>
      <c r="D114" s="42">
        <v>96860</v>
      </c>
      <c r="E114" s="44"/>
    </row>
    <row r="115" spans="1:5" hidden="1" x14ac:dyDescent="0.25">
      <c r="A115" s="39" t="s">
        <v>149</v>
      </c>
      <c r="B115" s="40">
        <v>44385</v>
      </c>
      <c r="C115" s="39" t="s">
        <v>1</v>
      </c>
      <c r="D115" s="42">
        <v>96860</v>
      </c>
      <c r="E115" s="44"/>
    </row>
    <row r="116" spans="1:5" hidden="1" x14ac:dyDescent="0.25">
      <c r="A116" s="39" t="s">
        <v>149</v>
      </c>
      <c r="B116" s="40">
        <v>44434</v>
      </c>
      <c r="C116" s="39" t="s">
        <v>1</v>
      </c>
      <c r="D116" s="42">
        <v>96860</v>
      </c>
      <c r="E116" s="44"/>
    </row>
    <row r="117" spans="1:5" x14ac:dyDescent="0.25">
      <c r="A117" s="35" t="s">
        <v>133</v>
      </c>
      <c r="B117" s="45">
        <v>44239</v>
      </c>
      <c r="C117" s="35" t="s">
        <v>1</v>
      </c>
      <c r="D117" s="37">
        <v>97440</v>
      </c>
      <c r="E117" s="56">
        <f>SUM(D117:D124 )</f>
        <v>779520</v>
      </c>
    </row>
    <row r="118" spans="1:5" hidden="1" x14ac:dyDescent="0.25">
      <c r="A118" s="72" t="s">
        <v>133</v>
      </c>
      <c r="B118" s="73">
        <v>44245</v>
      </c>
      <c r="C118" s="72" t="s">
        <v>1</v>
      </c>
      <c r="D118" s="74">
        <v>97440</v>
      </c>
    </row>
    <row r="119" spans="1:5" hidden="1" x14ac:dyDescent="0.25">
      <c r="A119" s="35" t="s">
        <v>133</v>
      </c>
      <c r="B119" s="45">
        <v>44274</v>
      </c>
      <c r="C119" s="35" t="s">
        <v>1</v>
      </c>
      <c r="D119" s="37">
        <v>97440</v>
      </c>
    </row>
    <row r="120" spans="1:5" hidden="1" x14ac:dyDescent="0.25">
      <c r="A120" s="35" t="s">
        <v>133</v>
      </c>
      <c r="B120" s="45">
        <v>44301</v>
      </c>
      <c r="C120" s="35" t="s">
        <v>1</v>
      </c>
      <c r="D120" s="37">
        <v>97440</v>
      </c>
    </row>
    <row r="121" spans="1:5" hidden="1" x14ac:dyDescent="0.25">
      <c r="A121" s="35" t="s">
        <v>133</v>
      </c>
      <c r="B121" s="45">
        <v>44329</v>
      </c>
      <c r="C121" s="35" t="s">
        <v>1</v>
      </c>
      <c r="D121" s="37">
        <v>97440</v>
      </c>
    </row>
    <row r="122" spans="1:5" hidden="1" x14ac:dyDescent="0.25">
      <c r="A122" s="35" t="s">
        <v>133</v>
      </c>
      <c r="B122" s="45">
        <v>44357</v>
      </c>
      <c r="C122" s="35" t="s">
        <v>1</v>
      </c>
      <c r="D122" s="37">
        <v>97440</v>
      </c>
    </row>
    <row r="123" spans="1:5" hidden="1" x14ac:dyDescent="0.25">
      <c r="A123" s="35" t="s">
        <v>133</v>
      </c>
      <c r="B123" s="45">
        <v>44385</v>
      </c>
      <c r="C123" s="35" t="s">
        <v>1</v>
      </c>
      <c r="D123" s="37">
        <v>97440</v>
      </c>
    </row>
    <row r="124" spans="1:5" hidden="1" x14ac:dyDescent="0.25">
      <c r="A124" s="35" t="s">
        <v>133</v>
      </c>
      <c r="B124" s="45">
        <v>44434</v>
      </c>
      <c r="C124" s="35" t="s">
        <v>1</v>
      </c>
      <c r="D124" s="37">
        <v>97440</v>
      </c>
    </row>
    <row r="125" spans="1:5" x14ac:dyDescent="0.25">
      <c r="A125" s="39" t="s">
        <v>135</v>
      </c>
      <c r="B125" s="40">
        <v>44202</v>
      </c>
      <c r="C125" s="41" t="s">
        <v>1</v>
      </c>
      <c r="D125" s="42">
        <v>214600</v>
      </c>
      <c r="E125" s="61">
        <f>SUM(D125:D133 )</f>
        <v>1931400</v>
      </c>
    </row>
    <row r="126" spans="1:5" hidden="1" x14ac:dyDescent="0.25">
      <c r="A126" s="69" t="s">
        <v>135</v>
      </c>
      <c r="B126" s="70">
        <v>44239</v>
      </c>
      <c r="C126" s="69" t="s">
        <v>1</v>
      </c>
      <c r="D126" s="71">
        <v>214600</v>
      </c>
      <c r="E126" s="44"/>
    </row>
    <row r="127" spans="1:5" hidden="1" x14ac:dyDescent="0.25">
      <c r="A127" s="39" t="s">
        <v>135</v>
      </c>
      <c r="B127" s="40">
        <v>44245</v>
      </c>
      <c r="C127" s="39" t="s">
        <v>1</v>
      </c>
      <c r="D127" s="42">
        <v>214600</v>
      </c>
      <c r="E127" s="44"/>
    </row>
    <row r="128" spans="1:5" hidden="1" x14ac:dyDescent="0.25">
      <c r="A128" s="39" t="s">
        <v>135</v>
      </c>
      <c r="B128" s="40">
        <v>44271</v>
      </c>
      <c r="C128" s="39" t="s">
        <v>1</v>
      </c>
      <c r="D128" s="42">
        <v>214600</v>
      </c>
      <c r="E128" s="44"/>
    </row>
    <row r="129" spans="1:5" hidden="1" x14ac:dyDescent="0.25">
      <c r="A129" s="39" t="s">
        <v>135</v>
      </c>
      <c r="B129" s="40">
        <v>44301</v>
      </c>
      <c r="C129" s="39" t="s">
        <v>1</v>
      </c>
      <c r="D129" s="42">
        <v>214600</v>
      </c>
      <c r="E129" s="44"/>
    </row>
    <row r="130" spans="1:5" hidden="1" x14ac:dyDescent="0.25">
      <c r="A130" s="39" t="s">
        <v>135</v>
      </c>
      <c r="B130" s="40">
        <v>44329</v>
      </c>
      <c r="C130" s="39" t="s">
        <v>1</v>
      </c>
      <c r="D130" s="42">
        <v>214600</v>
      </c>
      <c r="E130" s="44"/>
    </row>
    <row r="131" spans="1:5" hidden="1" x14ac:dyDescent="0.25">
      <c r="A131" s="39" t="s">
        <v>135</v>
      </c>
      <c r="B131" s="40">
        <v>44357</v>
      </c>
      <c r="C131" s="39" t="s">
        <v>1</v>
      </c>
      <c r="D131" s="42">
        <v>214600</v>
      </c>
      <c r="E131" s="44"/>
    </row>
    <row r="132" spans="1:5" hidden="1" x14ac:dyDescent="0.25">
      <c r="A132" s="39" t="s">
        <v>135</v>
      </c>
      <c r="B132" s="40">
        <v>44385</v>
      </c>
      <c r="C132" s="39" t="s">
        <v>1</v>
      </c>
      <c r="D132" s="42">
        <v>214600</v>
      </c>
      <c r="E132" s="44"/>
    </row>
    <row r="133" spans="1:5" hidden="1" x14ac:dyDescent="0.25">
      <c r="A133" s="39" t="s">
        <v>135</v>
      </c>
      <c r="B133" s="40">
        <v>44434</v>
      </c>
      <c r="C133" s="39" t="s">
        <v>1</v>
      </c>
      <c r="D133" s="42">
        <v>214600</v>
      </c>
      <c r="E133" s="44"/>
    </row>
    <row r="134" spans="1:5" x14ac:dyDescent="0.25">
      <c r="A134" s="35" t="s">
        <v>136</v>
      </c>
      <c r="B134" s="45">
        <v>44216</v>
      </c>
      <c r="C134" s="46" t="s">
        <v>1</v>
      </c>
      <c r="D134" s="37">
        <v>213684.03</v>
      </c>
      <c r="E134" s="56">
        <f>SUM(D134:D136 )</f>
        <v>305361.15000000002</v>
      </c>
    </row>
    <row r="135" spans="1:5" hidden="1" x14ac:dyDescent="0.25">
      <c r="A135" s="72" t="s">
        <v>136</v>
      </c>
      <c r="B135" s="73">
        <v>44371</v>
      </c>
      <c r="C135" s="72" t="s">
        <v>1</v>
      </c>
      <c r="D135" s="74">
        <v>62561.120000000003</v>
      </c>
    </row>
    <row r="136" spans="1:5" hidden="1" x14ac:dyDescent="0.25">
      <c r="A136" s="35" t="s">
        <v>136</v>
      </c>
      <c r="B136" s="45">
        <v>44421</v>
      </c>
      <c r="C136" s="35" t="s">
        <v>1</v>
      </c>
      <c r="D136" s="37">
        <v>29116</v>
      </c>
    </row>
    <row r="137" spans="1:5" x14ac:dyDescent="0.25">
      <c r="A137" s="39" t="s">
        <v>73</v>
      </c>
      <c r="B137" s="40">
        <v>44202</v>
      </c>
      <c r="C137" s="41" t="s">
        <v>1</v>
      </c>
      <c r="D137" s="42">
        <v>133400</v>
      </c>
      <c r="E137" s="42">
        <v>133400</v>
      </c>
    </row>
    <row r="138" spans="1:5" hidden="1" x14ac:dyDescent="0.25">
      <c r="D138" s="13">
        <f>SUM(D2:D137)</f>
        <v>20151184.129999995</v>
      </c>
    </row>
    <row r="141" spans="1:5" x14ac:dyDescent="0.25">
      <c r="A141" s="38" t="s">
        <v>78</v>
      </c>
      <c r="B141" s="38" t="s">
        <v>79</v>
      </c>
      <c r="C141" s="38" t="s">
        <v>80</v>
      </c>
      <c r="D141" s="38" t="s">
        <v>141</v>
      </c>
      <c r="E141" s="38" t="s">
        <v>82</v>
      </c>
    </row>
    <row r="142" spans="1:5" x14ac:dyDescent="0.25">
      <c r="A142" s="35" t="s">
        <v>150</v>
      </c>
      <c r="B142" s="45">
        <v>44239</v>
      </c>
      <c r="C142" s="35" t="s">
        <v>76</v>
      </c>
      <c r="D142" s="37">
        <v>2273036.7400000002</v>
      </c>
      <c r="E142" s="13">
        <f>SUM(D142:D156 )</f>
        <v>43905047.479999997</v>
      </c>
    </row>
    <row r="143" spans="1:5" x14ac:dyDescent="0.25">
      <c r="A143" s="35" t="s">
        <v>137</v>
      </c>
      <c r="B143" s="45">
        <v>44225</v>
      </c>
      <c r="C143" s="35" t="s">
        <v>76</v>
      </c>
      <c r="D143" s="37">
        <v>5349995.7</v>
      </c>
    </row>
    <row r="144" spans="1:5" x14ac:dyDescent="0.25">
      <c r="A144" s="35" t="s">
        <v>137</v>
      </c>
      <c r="B144" s="45">
        <v>44253</v>
      </c>
      <c r="C144" s="35" t="s">
        <v>76</v>
      </c>
      <c r="D144" s="37">
        <v>3233255.39</v>
      </c>
    </row>
    <row r="145" spans="1:5" x14ac:dyDescent="0.25">
      <c r="A145" s="35" t="s">
        <v>137</v>
      </c>
      <c r="B145" s="45">
        <v>44271</v>
      </c>
      <c r="C145" s="35" t="s">
        <v>76</v>
      </c>
      <c r="D145" s="37">
        <v>2680769.35</v>
      </c>
    </row>
    <row r="146" spans="1:5" x14ac:dyDescent="0.25">
      <c r="A146" s="35" t="s">
        <v>137</v>
      </c>
      <c r="B146" s="45">
        <v>44286</v>
      </c>
      <c r="C146" s="35" t="s">
        <v>76</v>
      </c>
      <c r="D146" s="37">
        <v>2820306.39</v>
      </c>
    </row>
    <row r="147" spans="1:5" x14ac:dyDescent="0.25">
      <c r="A147" s="35" t="s">
        <v>137</v>
      </c>
      <c r="B147" s="45">
        <v>44300</v>
      </c>
      <c r="C147" s="35" t="s">
        <v>76</v>
      </c>
      <c r="D147" s="37">
        <v>2286780.1</v>
      </c>
    </row>
    <row r="148" spans="1:5" x14ac:dyDescent="0.25">
      <c r="A148" s="35" t="s">
        <v>137</v>
      </c>
      <c r="B148" s="45">
        <v>44319</v>
      </c>
      <c r="C148" s="35" t="s">
        <v>76</v>
      </c>
      <c r="D148" s="37">
        <v>3223640.3</v>
      </c>
    </row>
    <row r="149" spans="1:5" x14ac:dyDescent="0.25">
      <c r="A149" s="35" t="s">
        <v>137</v>
      </c>
      <c r="B149" s="45">
        <v>44329</v>
      </c>
      <c r="C149" s="35" t="s">
        <v>76</v>
      </c>
      <c r="D149" s="37">
        <v>2034105.34</v>
      </c>
    </row>
    <row r="150" spans="1:5" x14ac:dyDescent="0.25">
      <c r="A150" s="35" t="s">
        <v>137</v>
      </c>
      <c r="B150" s="45">
        <v>44347</v>
      </c>
      <c r="C150" s="35" t="s">
        <v>76</v>
      </c>
      <c r="D150" s="37">
        <v>3427134.3</v>
      </c>
    </row>
    <row r="151" spans="1:5" x14ac:dyDescent="0.25">
      <c r="A151" s="35" t="s">
        <v>137</v>
      </c>
      <c r="B151" s="45">
        <v>44362</v>
      </c>
      <c r="C151" s="35" t="s">
        <v>76</v>
      </c>
      <c r="D151" s="37">
        <v>2106650.62</v>
      </c>
    </row>
    <row r="152" spans="1:5" x14ac:dyDescent="0.25">
      <c r="A152" s="35" t="s">
        <v>137</v>
      </c>
      <c r="B152" s="45">
        <v>44378</v>
      </c>
      <c r="C152" s="35" t="s">
        <v>76</v>
      </c>
      <c r="D152" s="37">
        <v>3413272.97</v>
      </c>
    </row>
    <row r="153" spans="1:5" x14ac:dyDescent="0.25">
      <c r="A153" s="35" t="s">
        <v>137</v>
      </c>
      <c r="B153" s="45">
        <v>44392</v>
      </c>
      <c r="C153" s="35" t="s">
        <v>76</v>
      </c>
      <c r="D153" s="37">
        <v>1762019.48</v>
      </c>
    </row>
    <row r="154" spans="1:5" x14ac:dyDescent="0.25">
      <c r="A154" s="35" t="s">
        <v>137</v>
      </c>
      <c r="B154" s="45">
        <v>44407</v>
      </c>
      <c r="C154" s="35" t="s">
        <v>76</v>
      </c>
      <c r="D154" s="37">
        <v>3765663.22</v>
      </c>
    </row>
    <row r="155" spans="1:5" x14ac:dyDescent="0.25">
      <c r="A155" s="35" t="s">
        <v>137</v>
      </c>
      <c r="B155" s="45">
        <v>44421</v>
      </c>
      <c r="C155" s="35" t="s">
        <v>76</v>
      </c>
      <c r="D155" s="37">
        <v>1660333.79</v>
      </c>
    </row>
    <row r="156" spans="1:5" x14ac:dyDescent="0.25">
      <c r="A156" s="35" t="s">
        <v>137</v>
      </c>
      <c r="B156" s="45">
        <v>44439</v>
      </c>
      <c r="C156" s="35" t="s">
        <v>76</v>
      </c>
      <c r="D156" s="37">
        <v>3868083.79</v>
      </c>
    </row>
    <row r="157" spans="1:5" x14ac:dyDescent="0.25">
      <c r="A157" s="39" t="s">
        <v>74</v>
      </c>
      <c r="B157" s="40">
        <v>44211</v>
      </c>
      <c r="C157" s="39" t="s">
        <v>76</v>
      </c>
      <c r="D157" s="42">
        <v>2514437.17</v>
      </c>
      <c r="E157" s="43">
        <f>SUM(D157:D164 )</f>
        <v>20115497.359999999</v>
      </c>
    </row>
    <row r="158" spans="1:5" x14ac:dyDescent="0.25">
      <c r="A158" s="39" t="s">
        <v>74</v>
      </c>
      <c r="B158" s="40">
        <v>44239</v>
      </c>
      <c r="C158" s="39" t="s">
        <v>76</v>
      </c>
      <c r="D158" s="42">
        <v>2514437.17</v>
      </c>
      <c r="E158" s="44"/>
    </row>
    <row r="159" spans="1:5" x14ac:dyDescent="0.25">
      <c r="A159" s="39" t="s">
        <v>74</v>
      </c>
      <c r="B159" s="40">
        <v>44301</v>
      </c>
      <c r="C159" s="39" t="s">
        <v>76</v>
      </c>
      <c r="D159" s="42">
        <v>2514437.17</v>
      </c>
      <c r="E159" s="44"/>
    </row>
    <row r="160" spans="1:5" x14ac:dyDescent="0.25">
      <c r="A160" s="39" t="s">
        <v>74</v>
      </c>
      <c r="B160" s="40">
        <v>44329</v>
      </c>
      <c r="C160" s="39" t="s">
        <v>76</v>
      </c>
      <c r="D160" s="42">
        <v>2514437.17</v>
      </c>
      <c r="E160" s="44"/>
    </row>
    <row r="161" spans="1:5" x14ac:dyDescent="0.25">
      <c r="A161" s="39" t="s">
        <v>74</v>
      </c>
      <c r="B161" s="40">
        <v>44362</v>
      </c>
      <c r="C161" s="39" t="s">
        <v>76</v>
      </c>
      <c r="D161" s="42">
        <v>2514437.17</v>
      </c>
      <c r="E161" s="44"/>
    </row>
    <row r="162" spans="1:5" x14ac:dyDescent="0.25">
      <c r="A162" s="39" t="s">
        <v>74</v>
      </c>
      <c r="B162" s="40">
        <v>44385</v>
      </c>
      <c r="C162" s="39" t="s">
        <v>76</v>
      </c>
      <c r="D162" s="42">
        <v>2514437.17</v>
      </c>
      <c r="E162" s="44"/>
    </row>
    <row r="163" spans="1:5" x14ac:dyDescent="0.25">
      <c r="A163" s="39" t="s">
        <v>74</v>
      </c>
      <c r="B163" s="40">
        <v>44421</v>
      </c>
      <c r="C163" s="39" t="s">
        <v>76</v>
      </c>
      <c r="D163" s="42">
        <v>2514437.17</v>
      </c>
      <c r="E163" s="44"/>
    </row>
    <row r="164" spans="1:5" x14ac:dyDescent="0.25">
      <c r="A164" s="39" t="s">
        <v>77</v>
      </c>
      <c r="B164" s="40">
        <v>44261</v>
      </c>
      <c r="C164" s="39" t="s">
        <v>76</v>
      </c>
      <c r="D164" s="42">
        <v>2514437.17</v>
      </c>
      <c r="E164" s="44"/>
    </row>
    <row r="165" spans="1:5" x14ac:dyDescent="0.25">
      <c r="D165" s="13">
        <f>SUM(D142:D164)</f>
        <v>64020544.840000011</v>
      </c>
    </row>
  </sheetData>
  <autoFilter ref="A1:E138" xr:uid="{889EB0B7-C5D5-4850-A8D2-1B8DEB8D0FBB}">
    <filterColumn colId="4">
      <customFilters>
        <customFilter operator="notEqual" val=" "/>
      </custom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5F292-7263-4687-B2F3-8C63C1FD0105}">
  <dimension ref="A1:D75"/>
  <sheetViews>
    <sheetView tabSelected="1" workbookViewId="0">
      <selection activeCell="B14" sqref="B14"/>
    </sheetView>
  </sheetViews>
  <sheetFormatPr baseColWidth="10" defaultRowHeight="15" x14ac:dyDescent="0.25"/>
  <cols>
    <col min="1" max="1" width="44.85546875" customWidth="1"/>
    <col min="2" max="2" width="21.7109375" customWidth="1"/>
    <col min="3" max="3" width="18.5703125" customWidth="1"/>
    <col min="4" max="4" width="14.7109375" customWidth="1"/>
  </cols>
  <sheetData>
    <row r="1" spans="1:2" x14ac:dyDescent="0.25">
      <c r="A1" s="60" t="s">
        <v>1</v>
      </c>
      <c r="B1" s="60"/>
    </row>
    <row r="2" spans="1:2" x14ac:dyDescent="0.25">
      <c r="A2" s="55" t="s">
        <v>174</v>
      </c>
      <c r="B2" s="56">
        <v>8589629.7599999961</v>
      </c>
    </row>
    <row r="3" spans="1:2" x14ac:dyDescent="0.25">
      <c r="A3" s="55" t="s">
        <v>175</v>
      </c>
      <c r="B3" s="56">
        <v>9283244.1199999992</v>
      </c>
    </row>
    <row r="4" spans="1:2" x14ac:dyDescent="0.25">
      <c r="A4" s="55" t="s">
        <v>176</v>
      </c>
      <c r="B4" s="56">
        <v>18370928.539999999</v>
      </c>
    </row>
    <row r="5" spans="1:2" x14ac:dyDescent="0.25">
      <c r="A5" s="55" t="s">
        <v>177</v>
      </c>
      <c r="B5" s="56">
        <v>20177393.780000001</v>
      </c>
    </row>
    <row r="6" spans="1:2" x14ac:dyDescent="0.25">
      <c r="A6" s="55" t="s">
        <v>178</v>
      </c>
      <c r="B6" s="56">
        <v>20151184.129999995</v>
      </c>
    </row>
    <row r="7" spans="1:2" x14ac:dyDescent="0.25">
      <c r="A7" s="55" t="s">
        <v>179</v>
      </c>
      <c r="B7" s="56">
        <f>SUM(B2:B6)</f>
        <v>76572380.329999983</v>
      </c>
    </row>
    <row r="24" spans="1:2" x14ac:dyDescent="0.25">
      <c r="A24" s="60" t="s">
        <v>76</v>
      </c>
      <c r="B24" s="60"/>
    </row>
    <row r="25" spans="1:2" x14ac:dyDescent="0.25">
      <c r="A25" s="55" t="s">
        <v>174</v>
      </c>
      <c r="B25" s="56">
        <v>71833183.890000001</v>
      </c>
    </row>
    <row r="26" spans="1:2" x14ac:dyDescent="0.25">
      <c r="A26" s="55" t="s">
        <v>175</v>
      </c>
      <c r="B26" s="56">
        <v>49680609.960000001</v>
      </c>
    </row>
    <row r="27" spans="1:2" x14ac:dyDescent="0.25">
      <c r="A27" s="55" t="s">
        <v>176</v>
      </c>
      <c r="B27" s="56">
        <v>90946679.379999995</v>
      </c>
    </row>
    <row r="28" spans="1:2" x14ac:dyDescent="0.25">
      <c r="A28" s="55" t="s">
        <v>180</v>
      </c>
      <c r="B28" s="56">
        <v>59286267.530000001</v>
      </c>
    </row>
    <row r="29" spans="1:2" x14ac:dyDescent="0.25">
      <c r="A29" s="55" t="s">
        <v>178</v>
      </c>
      <c r="B29" s="56">
        <v>64020544.840000011</v>
      </c>
    </row>
    <row r="30" spans="1:2" x14ac:dyDescent="0.25">
      <c r="A30" s="55" t="s">
        <v>179</v>
      </c>
      <c r="B30" s="56">
        <f>SUM(B25:B29)</f>
        <v>335767285.60000002</v>
      </c>
    </row>
    <row r="33" spans="1:4" ht="60" x14ac:dyDescent="0.25">
      <c r="A33" s="1" t="s">
        <v>181</v>
      </c>
      <c r="B33" s="58" t="s">
        <v>1</v>
      </c>
      <c r="C33" s="58" t="s">
        <v>76</v>
      </c>
      <c r="D33" s="1" t="s">
        <v>182</v>
      </c>
    </row>
    <row r="34" spans="1:4" x14ac:dyDescent="0.25">
      <c r="A34" s="55" t="s">
        <v>174</v>
      </c>
      <c r="B34" s="56">
        <v>8589629.7599999961</v>
      </c>
      <c r="C34" s="56">
        <v>71833183.890000001</v>
      </c>
      <c r="D34" s="56">
        <f>B34+C34</f>
        <v>80422813.649999991</v>
      </c>
    </row>
    <row r="35" spans="1:4" x14ac:dyDescent="0.25">
      <c r="A35" s="55" t="s">
        <v>175</v>
      </c>
      <c r="B35" s="56">
        <v>9283244.1199999992</v>
      </c>
      <c r="C35" s="56">
        <v>49680609.960000001</v>
      </c>
      <c r="D35" s="56">
        <f t="shared" ref="D35:D38" si="0">B35+C35</f>
        <v>58963854.079999998</v>
      </c>
    </row>
    <row r="36" spans="1:4" x14ac:dyDescent="0.25">
      <c r="A36" s="55" t="s">
        <v>176</v>
      </c>
      <c r="B36" s="56">
        <v>18370928.539999999</v>
      </c>
      <c r="C36" s="56">
        <v>90946679.379999995</v>
      </c>
      <c r="D36" s="56">
        <f t="shared" si="0"/>
        <v>109317607.91999999</v>
      </c>
    </row>
    <row r="37" spans="1:4" x14ac:dyDescent="0.25">
      <c r="A37" s="55" t="s">
        <v>177</v>
      </c>
      <c r="B37" s="56">
        <v>20177393.780000001</v>
      </c>
      <c r="C37" s="56">
        <v>59286267.530000001</v>
      </c>
      <c r="D37" s="56">
        <f t="shared" si="0"/>
        <v>79463661.310000002</v>
      </c>
    </row>
    <row r="38" spans="1:4" x14ac:dyDescent="0.25">
      <c r="A38" s="55" t="s">
        <v>178</v>
      </c>
      <c r="B38" s="56">
        <v>20151184.129999995</v>
      </c>
      <c r="C38" s="56">
        <v>64020544.840000011</v>
      </c>
      <c r="D38" s="56">
        <f t="shared" si="0"/>
        <v>84171728.969999999</v>
      </c>
    </row>
    <row r="39" spans="1:4" x14ac:dyDescent="0.25">
      <c r="A39" s="57" t="s">
        <v>179</v>
      </c>
      <c r="B39" s="59">
        <f>SUM(B34:B38)</f>
        <v>76572380.329999983</v>
      </c>
      <c r="C39" s="59">
        <f>SUM(C34:C38)</f>
        <v>335767285.60000002</v>
      </c>
      <c r="D39" s="59">
        <f>SUM(D34:D38)</f>
        <v>412339665.92999995</v>
      </c>
    </row>
    <row r="49" spans="1:2" x14ac:dyDescent="0.25">
      <c r="A49" s="62" t="s">
        <v>78</v>
      </c>
      <c r="B49" s="62" t="s">
        <v>82</v>
      </c>
    </row>
    <row r="50" spans="1:2" x14ac:dyDescent="0.25">
      <c r="A50" s="63" t="s">
        <v>143</v>
      </c>
      <c r="B50" s="65">
        <v>3206.7</v>
      </c>
    </row>
    <row r="51" spans="1:2" x14ac:dyDescent="0.25">
      <c r="A51" s="63" t="s">
        <v>95</v>
      </c>
      <c r="B51" s="64">
        <v>5873.68</v>
      </c>
    </row>
    <row r="52" spans="1:2" x14ac:dyDescent="0.25">
      <c r="A52" s="63" t="s">
        <v>146</v>
      </c>
      <c r="B52" s="65">
        <v>46382.6</v>
      </c>
    </row>
    <row r="53" spans="1:2" x14ac:dyDescent="0.25">
      <c r="A53" s="63" t="s">
        <v>147</v>
      </c>
      <c r="B53" s="65">
        <v>53360</v>
      </c>
    </row>
    <row r="54" spans="1:2" x14ac:dyDescent="0.25">
      <c r="A54" s="63" t="s">
        <v>129</v>
      </c>
      <c r="B54" s="65">
        <v>79266.77</v>
      </c>
    </row>
    <row r="55" spans="1:2" x14ac:dyDescent="0.25">
      <c r="A55" s="63" t="s">
        <v>144</v>
      </c>
      <c r="B55" s="65">
        <v>84912</v>
      </c>
    </row>
    <row r="56" spans="1:2" x14ac:dyDescent="0.25">
      <c r="A56" s="63" t="s">
        <v>114</v>
      </c>
      <c r="B56" s="65">
        <v>92577.51</v>
      </c>
    </row>
    <row r="57" spans="1:2" x14ac:dyDescent="0.25">
      <c r="A57" s="63" t="s">
        <v>47</v>
      </c>
      <c r="B57" s="65">
        <v>96860</v>
      </c>
    </row>
    <row r="58" spans="1:2" x14ac:dyDescent="0.25">
      <c r="A58" s="63" t="s">
        <v>73</v>
      </c>
      <c r="B58" s="65">
        <v>133400</v>
      </c>
    </row>
    <row r="59" spans="1:2" x14ac:dyDescent="0.25">
      <c r="A59" s="63" t="s">
        <v>99</v>
      </c>
      <c r="B59" s="65">
        <v>164720</v>
      </c>
    </row>
    <row r="60" spans="1:2" x14ac:dyDescent="0.25">
      <c r="A60" s="63" t="s">
        <v>148</v>
      </c>
      <c r="B60" s="64">
        <v>240590.90999999997</v>
      </c>
    </row>
    <row r="61" spans="1:2" x14ac:dyDescent="0.25">
      <c r="A61" s="63" t="s">
        <v>136</v>
      </c>
      <c r="B61" s="64">
        <v>305361.15000000002</v>
      </c>
    </row>
    <row r="62" spans="1:2" x14ac:dyDescent="0.25">
      <c r="A62" s="63" t="s">
        <v>67</v>
      </c>
      <c r="B62" s="64">
        <v>640900</v>
      </c>
    </row>
    <row r="63" spans="1:2" x14ac:dyDescent="0.25">
      <c r="A63" s="63" t="s">
        <v>84</v>
      </c>
      <c r="B63" s="64">
        <v>643731.56000000006</v>
      </c>
    </row>
    <row r="64" spans="1:2" x14ac:dyDescent="0.25">
      <c r="A64" s="63" t="s">
        <v>145</v>
      </c>
      <c r="B64" s="64">
        <v>714529.14</v>
      </c>
    </row>
    <row r="65" spans="1:2" x14ac:dyDescent="0.25">
      <c r="A65" s="63" t="s">
        <v>149</v>
      </c>
      <c r="B65" s="64">
        <v>774880</v>
      </c>
    </row>
    <row r="66" spans="1:2" x14ac:dyDescent="0.25">
      <c r="A66" s="63" t="s">
        <v>133</v>
      </c>
      <c r="B66" s="64">
        <v>779520</v>
      </c>
    </row>
    <row r="67" spans="1:2" x14ac:dyDescent="0.25">
      <c r="A67" s="63" t="s">
        <v>44</v>
      </c>
      <c r="B67" s="64">
        <v>970920</v>
      </c>
    </row>
    <row r="68" spans="1:2" x14ac:dyDescent="0.25">
      <c r="A68" s="66" t="s">
        <v>38</v>
      </c>
      <c r="B68" s="64">
        <v>1255120</v>
      </c>
    </row>
    <row r="69" spans="1:2" x14ac:dyDescent="0.25">
      <c r="A69" s="63" t="s">
        <v>131</v>
      </c>
      <c r="B69" s="64">
        <v>1378080</v>
      </c>
    </row>
    <row r="70" spans="1:2" x14ac:dyDescent="0.25">
      <c r="A70" s="63" t="s">
        <v>135</v>
      </c>
      <c r="B70" s="64">
        <v>1931400</v>
      </c>
    </row>
    <row r="71" spans="1:2" x14ac:dyDescent="0.25">
      <c r="A71" s="63" t="s">
        <v>86</v>
      </c>
      <c r="B71" s="64">
        <v>2234160</v>
      </c>
    </row>
    <row r="72" spans="1:2" x14ac:dyDescent="0.25">
      <c r="A72" s="63" t="s">
        <v>20</v>
      </c>
      <c r="B72" s="64">
        <v>2265708.6199999996</v>
      </c>
    </row>
    <row r="73" spans="1:2" x14ac:dyDescent="0.25">
      <c r="A73" s="63" t="s">
        <v>6</v>
      </c>
      <c r="B73" s="64">
        <v>2400739.98</v>
      </c>
    </row>
    <row r="74" spans="1:2" x14ac:dyDescent="0.25">
      <c r="A74" s="63" t="s">
        <v>116</v>
      </c>
      <c r="B74" s="64">
        <v>2854983.51</v>
      </c>
    </row>
    <row r="75" spans="1:2" x14ac:dyDescent="0.25">
      <c r="A75" s="67" t="s">
        <v>183</v>
      </c>
      <c r="B75" s="68">
        <f>SUM(B50:B74)</f>
        <v>20151184.129999995</v>
      </c>
    </row>
  </sheetData>
  <sortState xmlns:xlrd2="http://schemas.microsoft.com/office/spreadsheetml/2017/richdata2" ref="A50:B74">
    <sortCondition ref="B74"/>
  </sortState>
  <mergeCells count="2">
    <mergeCell ref="A24:B24"/>
    <mergeCell ref="A1:B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2021</vt:lpstr>
      <vt:lpstr>GRÁFICAS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2021-10-12T03:40:15Z</dcterms:created>
  <dcterms:modified xsi:type="dcterms:W3CDTF">2021-10-19T06:28:54Z</dcterms:modified>
</cp:coreProperties>
</file>