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IAP\Documents\DESTINATARIOS RECURSOS PÚBLICOS\2021\"/>
    </mc:Choice>
  </mc:AlternateContent>
  <xr:revisionPtr revIDLastSave="0" documentId="13_ncr:1_{7AC05B19-CF11-481C-A479-2D0EE490E0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NERAL " sheetId="1" r:id="rId1"/>
    <sheet name="COMBUSTIBLE " sheetId="2" r:id="rId2"/>
    <sheet name="PARAMUNICIPALES " sheetId="3" r:id="rId3"/>
    <sheet name="finiquitos" sheetId="5" r:id="rId4"/>
    <sheet name="SERVICIOS " sheetId="4" r:id="rId5"/>
  </sheets>
  <definedNames>
    <definedName name="_xlnm._FilterDatabase" localSheetId="1" hidden="1">'COMBUSTIBLE '!$A$1:$E$15</definedName>
    <definedName name="_xlnm._FilterDatabase" localSheetId="3" hidden="1">finiquitos!$A$1:$D$144</definedName>
    <definedName name="_xlnm._FilterDatabase" localSheetId="0" hidden="1">'GENERAL '!$A$1:$D$340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5" i="5" l="1"/>
  <c r="B29" i="3"/>
  <c r="D15" i="3"/>
  <c r="E9" i="3"/>
  <c r="E5" i="3"/>
  <c r="E3" i="3"/>
  <c r="W117" i="2"/>
  <c r="B88" i="2"/>
  <c r="B62" i="2"/>
  <c r="B30" i="2" l="1"/>
  <c r="D15" i="2"/>
  <c r="E8" i="2"/>
  <c r="E2" i="2"/>
  <c r="D342" i="1"/>
</calcChain>
</file>

<file path=xl/sharedStrings.xml><?xml version="1.0" encoding="utf-8"?>
<sst xmlns="http://schemas.openxmlformats.org/spreadsheetml/2006/main" count="1117" uniqueCount="550">
  <si>
    <t>Persona física o razón social</t>
  </si>
  <si>
    <t>SRIA DE ADMON Y FINANZAS ZOFEMAT GOB EDO DE SINALOA</t>
  </si>
  <si>
    <t xml:space="preserve">PAGO DE 30% DE LOS INGRESOS DE ZOFEMAT </t>
  </si>
  <si>
    <t>INSTITUTO MEJORES GOBIERNO AC</t>
  </si>
  <si>
    <t>Actividades Civicas y Culturales</t>
  </si>
  <si>
    <t>JUNTA DE AGUA POTABLE Y ALCANT DEL MUNICIPIO DE AHOME</t>
  </si>
  <si>
    <t xml:space="preserve">SEGUNDA MINISTRACION DEL 50% PARA PARA DESTINARSE COMO APOYO A LA COMUNIDAD </t>
  </si>
  <si>
    <t>BELTRAN MORENO HECTOR ADONAI</t>
  </si>
  <si>
    <t>CAJA CHICA</t>
  </si>
  <si>
    <t>CANTO HERNANDEZ CLAUDIA</t>
  </si>
  <si>
    <t>CASTRO MARAÑON HOLINCER</t>
  </si>
  <si>
    <t>COMISION MUNICIPAL DE DESARROLLO DE CENTROS POBLADOS</t>
  </si>
  <si>
    <t xml:space="preserve">PRIMERA MINISTRACION RELATIVA AL CONVENIO DE APOYO FINANCIERO A CUENTA DE ANTICIPOS DE OBRA A EJECTUTARSE DURANTE LA PRESENTE ADMINISTRACION MUNICIPAL. </t>
  </si>
  <si>
    <t>COTA SOTO CARLOS JAVIER</t>
  </si>
  <si>
    <t>DELGADO RIOS IRMA AGUSTINA</t>
  </si>
  <si>
    <t>GARCIA MENDOZA FELICIANO</t>
  </si>
  <si>
    <t>GASTELUM ESQUER HECTOR ALEJANDRO</t>
  </si>
  <si>
    <t>APOYOS SINDICATO DE TRABAJADORES DEL MPIO DE AHOME</t>
  </si>
  <si>
    <t>HERNANDEZ FLORES CECILIA</t>
  </si>
  <si>
    <t>HERNANDEZ ZAMBRANO ROGELIO</t>
  </si>
  <si>
    <t>HERVAS QUINDOS GERARDO IVAN</t>
  </si>
  <si>
    <t>LEYVA ALCARAZ FRANCISCO</t>
  </si>
  <si>
    <t>LOPEZ LOPEZ RICARDO DE JESUS</t>
  </si>
  <si>
    <t>MORALES VALENZUELA MARYSOL</t>
  </si>
  <si>
    <t>PRECIADO VALENCIA DEBORA ISELA</t>
  </si>
  <si>
    <t>ROMANILLO MONTOYA JULIO CESAR</t>
  </si>
  <si>
    <t>RUIZ CRUZ JUAN MANUEL</t>
  </si>
  <si>
    <t>SANCHEZ MANJARREZ JESUS MANUEL</t>
  </si>
  <si>
    <t>TELEFONIA POR CABLE SA DE CV</t>
  </si>
  <si>
    <t>Servicio de Telefono</t>
  </si>
  <si>
    <t>URQUIDY IBARRA JULIO CESAR</t>
  </si>
  <si>
    <t>VALDEZ GAXIOLA JOSE MANUEL</t>
  </si>
  <si>
    <t>VALENCIA ALAMEA VIANEY MELINA</t>
  </si>
  <si>
    <t>BECERRA RAMIREZ JOSE SANTOS</t>
  </si>
  <si>
    <t>DEVOLUCION DE PAGO POR NULIDAD DE LA DETERMINACION Y LIQUIDACION DEL CREDITO FISCAL, DE ACUERDO AL TRIBUNAL DE LO CONTENCIOSO EL CUAL DECLARA LA NULIDAD DEL RECIBO DE PAGO</t>
  </si>
  <si>
    <t>INSTITUTO MEXICANO DEL SEGURO SOCIAL</t>
  </si>
  <si>
    <t>Cuotas IMSS, ISSSTE, etc</t>
  </si>
  <si>
    <t>INSTITUTO MUNICIPAL DE PLANEACION DE AHOME , SINALOA</t>
  </si>
  <si>
    <t>Instituto Municipal de Planeacion</t>
  </si>
  <si>
    <t>INSTITUTO MUNICIPAL DEL DEPORTE DE AHOME IAS</t>
  </si>
  <si>
    <t>Instituto Municipal del Deporte del Municipio de Ahome</t>
  </si>
  <si>
    <t>SALLAS CASTILLO MANUEL</t>
  </si>
  <si>
    <t>Mantenimiento de Edificio</t>
  </si>
  <si>
    <t>SISTEMA PARA EL DESARROLLO INTEGRAL DE LA FAMILIA DEL MUNICIPIO DE AHOME</t>
  </si>
  <si>
    <t>DIF Sistema Municipal</t>
  </si>
  <si>
    <t>TESORERIA DE LA FEDERACION</t>
  </si>
  <si>
    <t>PAGO DE IMPUESTOS DE ISR</t>
  </si>
  <si>
    <t>ALVAREZ BARRERAS MARIA DOLORES</t>
  </si>
  <si>
    <t>PAGO DE PRESTACIONES LEGALES DE FINIQUITOS POR LIQUIDACION DE LA C. ALVAREZ BARRERAS MARIA DOLORES COMO AUXILIAR JURIDICOS ADSCRITA EN SINDICO PROCURADOS</t>
  </si>
  <si>
    <t>ARMENTA BOJORQUEZ ANIBAL</t>
  </si>
  <si>
    <t>PAGO DE PRESTACIONES LEGALES DE FINIQUITOS POR LIQUIDACION DEL C. ARMENTA BOJORQUEZ ANIVAL COMO ASESOR COTABLE FISCAL Y ADMVO ADSCRITO EN SINDICO PROCURADOR</t>
  </si>
  <si>
    <t>BUSTAMANTE FELIX MERCEDES ISABEL</t>
  </si>
  <si>
    <t>PAGO DE PRESTACIONES LEGALES DE FINIQUITOS POR LIQUIDACION DE LA C. BUSTAMANTES FELIX MERCEDES ISABEL COMO CONTRALOR SOCIAL ADSCRITA EN SINDICO PROCURADOR</t>
  </si>
  <si>
    <t>QUIROZ VALENZUELA VICTOR MANUEL</t>
  </si>
  <si>
    <t>PAGO DE PRESTACIONES LEGALES DE FINIQUITOS POR LIQUIDACION DE LA C QUIROZ VALENZUELA VICTOR MANUEL COMO JEFE DE MEJORA CONTINUA ADSCRITO EN DIR DE PLANEACION E INNOVACION GUBERNAM</t>
  </si>
  <si>
    <t>RUBIO JIMENEZ ALAN</t>
  </si>
  <si>
    <t>PAGO POR PRESTACIONES LEGALES DE FINIQUITOS POR LIQUIDACION DEL C. RUBIO JIMENEZ ALAN COMO ASESOR JURIDICO ADSCRITO EN SINDICO PROCURADOR</t>
  </si>
  <si>
    <t>VALDEZ CERVANTES MANUEL DE JESUS</t>
  </si>
  <si>
    <t xml:space="preserve">PAGO POR PRESTACIONES LEGALES DE FINIQUITOS POR RENUNCIA VOLUNTARIA DEL C. VALDEZ CERVANTES MANUEL DE JESUS </t>
  </si>
  <si>
    <t>SRIA DE ADMON Y FINANZAS IMPUESTO SOBRE NOMINA</t>
  </si>
  <si>
    <t>Impuesto sobre Nómina</t>
  </si>
  <si>
    <t>BOJORQUEZ ALVAREZ ANA MARIA</t>
  </si>
  <si>
    <t xml:space="preserve">CAJA CHICA </t>
  </si>
  <si>
    <t>CAMACHO ARMENTA JOSE ANGEL</t>
  </si>
  <si>
    <t>APOYO ECONOMICO PARA FAMILIAS DE ESCASOS RECURSOS DEL MUNICIPIO DE AHOME CORRESPONDIENTE AL MES DE  NOVIEMBRE DE 2021</t>
  </si>
  <si>
    <t>CEBALLOS RENDON PEDRO</t>
  </si>
  <si>
    <t>FIERRO ARROYO ALMA MARIEN</t>
  </si>
  <si>
    <t>HEREDIA ZAVALA MARIA DE LOS ANGELES</t>
  </si>
  <si>
    <t>INSTITUTO MUNICIPAL DE ARTE Y CULTURA DE AHOME</t>
  </si>
  <si>
    <t>Instituto Municipal de Arte y Cultura</t>
  </si>
  <si>
    <t>LUGO COTA JESUS ALEJO</t>
  </si>
  <si>
    <t>LUNA CASTRO JUDITH ELENA</t>
  </si>
  <si>
    <t>MADERA BAEZ PERLA MARIA</t>
  </si>
  <si>
    <t>MENENDEZ DE LLANO BERMUDEZ ANTONIO</t>
  </si>
  <si>
    <t>RODRIGUEZ MORALES OFELIA</t>
  </si>
  <si>
    <t>SALMERON PEREZ JESUS RAMON</t>
  </si>
  <si>
    <t>SIND. DE TRAB. AL SERV. AYUNTAMIENTO AHOME Y/O SANCHEZ LEON BRENDA ARELY</t>
  </si>
  <si>
    <t>VALDEZ MIGUEL JULIO CESAR</t>
  </si>
  <si>
    <t>VALDEZ MORENO LAURA ELENA</t>
  </si>
  <si>
    <t>VALENZUELA BENITEZ ANGELINA</t>
  </si>
  <si>
    <t>VALLE SARACHO CARLOS ROBERTO</t>
  </si>
  <si>
    <t>AHUMADA GOMEZ RUBEN ALEJANDRO</t>
  </si>
  <si>
    <t>ALIMENTOS PARA PERSONAL</t>
  </si>
  <si>
    <t>ALMEIDA ROBLES JASSIEL ALEJANDRO</t>
  </si>
  <si>
    <t>PAGO POR PRESTACIONES LEGALES DE FINIQUITOS POR RENUNCIA VOLUNTARIA DEL C. ALMEIDA ROBLES JASSIEL ALEJANDRO COMO COORD DE FOTOGRAFIA ADSCRITO EN DIRECCION DE COMUNICACION SOCIAL,</t>
  </si>
  <si>
    <t>ANDUAGA LOPEZ ALEXIS</t>
  </si>
  <si>
    <t>PAGO POR PRESTACIONES LEGALES DE FINIQUITOS POR RENUNCIA VOLUNTARIA DEL C. ANDUAGA LOPEZ ALEXIS COMO POLICIA ADSCRITO EN CENTRAL PERSONAL DE SERVICIO.</t>
  </si>
  <si>
    <t>ARMENTA ARMENTA ARISTEO</t>
  </si>
  <si>
    <t>ARMENTA MATUS TOMAS HUMBERTO</t>
  </si>
  <si>
    <t xml:space="preserve">DEVOLUCION CORRESPONDIENTE AL PAGO DE UN CERTIFICADO DE NO INFRACCION  YA QUE SE SOLICITO DICHO CERTIFICADO PARA TRAMITE DE LICENCIA DE CONDUCIR POR PRIMERA VEZ Y COMO TAL NO FUE UTILIZADO </t>
  </si>
  <si>
    <t>AYALA ROMERO CINDY SUSANA</t>
  </si>
  <si>
    <t>Becas Y Otras Ayudas Para Programas de Capacitacion</t>
  </si>
  <si>
    <t>BARAJAS LUNA MOISES GERARDO</t>
  </si>
  <si>
    <t>PAGO POR PRESTACIONES LEGALES DE FINIQUITOS POR RENUNCIA VOLUNTARIA DEL C. BARAJAS LUNA MOISES GERARDO COMO AUX DE SERVICIOS ADSCRITO EN SUBDIR DE PARQUES Y JARD.</t>
  </si>
  <si>
    <t>BORBOA AYALA GEORGINA</t>
  </si>
  <si>
    <t>PENSIONES  POR VIUDEZ Y ORFANDAD</t>
  </si>
  <si>
    <t>CARRASCO LOPEZ CONSUELO DEL ROSARIO</t>
  </si>
  <si>
    <t>CASA LEY SAPI DE CV</t>
  </si>
  <si>
    <t>CASA LEY SAPI SA DE CV</t>
  </si>
  <si>
    <t>CHINCHILLAS LOPEZ XOCHITL ARTEMISA</t>
  </si>
  <si>
    <t>CORPORACION NOVAVISION S DE RL DE CV</t>
  </si>
  <si>
    <t xml:space="preserve">PAGO DE SKY </t>
  </si>
  <si>
    <t>CORTES AGUILAR ESTEBAN HERNAN</t>
  </si>
  <si>
    <t>DEUTSCHE BANK MEXICO SA (PAGUITOS)</t>
  </si>
  <si>
    <t>RETENCIONES DE NOMINA</t>
  </si>
  <si>
    <t>GANDARA BOJORQUEZ LUIS ALBERTO</t>
  </si>
  <si>
    <t>PAGO POR PRESTACIONES LEGALES DE FINIQUITOS POR RENUNCIA VOLUNTARIA DEL C. GANDARA BOJORQUEZ LUIS ALBERTO COMO PARAMEDICO OPERADOR DE VEHICULO DE EMERGENCIA ADSCRITO EN SIND HERIBERTO VALDEZ ROMERO.</t>
  </si>
  <si>
    <t>GIL MONDACA MARTHA ELVIA</t>
  </si>
  <si>
    <t>GOMEZ HERRERA LILIA NOEMI</t>
  </si>
  <si>
    <t>PAGO POR PRESTACIONES LEGALES DE FINIQUITOS POR RENUNCIA VOLUNTARIA DE LA C. GOMEZ HERRERA LILIA NOEMI COMO AUX ADMINISTRATIVO ADSCRITA EN SUBDIR DE PARQUES Y JARD</t>
  </si>
  <si>
    <t>GUTIERREZ MORENO LUIS ALFREDO</t>
  </si>
  <si>
    <t>DEVOLUCION DE PAGO DE NULIDAD DE LA DETERMINACION Y LIQUIDACION DEL CREDITO FISCAL.</t>
  </si>
  <si>
    <t>IMPULSORA PROMOBIEN SA DE CV</t>
  </si>
  <si>
    <t>JIMENEZ ARMENTA RODRIGO</t>
  </si>
  <si>
    <t>JN CONSTRUCCIONES SA DE CV</t>
  </si>
  <si>
    <t>FISM-PROGR. ELECTRIFICACION RURAL Y COL. POBRES</t>
  </si>
  <si>
    <t>LERMA FLORES CARLOS ULISES</t>
  </si>
  <si>
    <t>LEY ALVAREZ JOAQUIN</t>
  </si>
  <si>
    <t xml:space="preserve">DEVOLUCION POR INCUMPLIMINETO DE SENTENCIA DICTADA POR EL JUEZ QUINTO DE DISTRITO DEL ESTADO DE SINALOA, DENTRO DEL  JUICIO DE AMPARO DIRECTO </t>
  </si>
  <si>
    <t>LOOSE ESPARZA ALEJANDRO</t>
  </si>
  <si>
    <t>PAGO POR PRESTACIONES LEGALES DE FINIQUITOS POR RENUNCIA VOLUNTARIA DEL C. LOOSE ESPARZA ALEJANDRO COMO PARAMEDICO OPERADOR DE VEHICULO DE EMERGENCIA.</t>
  </si>
  <si>
    <t>LOPEZ HEREDIA JESUS RAMON</t>
  </si>
  <si>
    <t>LOPEZ RUIZ AMALIA</t>
  </si>
  <si>
    <t>PAGO POR PRESTACIONES LEGALES DE FINIQUITOS POR LIQUIDACION DE LA C. LOPEZ RUIZ AMALIA COMO ANALISTA ADMVO DE ACUACULTURA Y PESCA ADSCRITA EN SECRETARIA DE DESARROLLO ECONOMICO.</t>
  </si>
  <si>
    <t>MORAGREGA AYALA JUANA LOURDES</t>
  </si>
  <si>
    <t>MOREH INHUMACIONES SA DE CV</t>
  </si>
  <si>
    <t>MORENO CORRALES CRISTHIAN ALEXIS</t>
  </si>
  <si>
    <t>PAGO POR PRESTACIONES LEGALES DE FINIQUITOS POR RENUNCIA VOLUNTARIA DEL C. MORENO CORRALES CRISTHIAN ALEXIS COMO AUX DE SERVICIOS ADSCRITO EN DEPARTAMENTO DE PARQUES Y JARDINES.</t>
  </si>
  <si>
    <t>ORTEGA CASTRO MARIA JESUS</t>
  </si>
  <si>
    <t>PEÑA ROMERO ROSA MARIA</t>
  </si>
  <si>
    <t>DEVOLUCION CORRESPONDIENTE AL PAGO DE IMPUESTOR PREDIAL URBANO YA QUE MEDIANTE INCONFORMIDAD INTERPUESTA ANTE  CATASTRO DEL ESTADO , SOLICITO LA CORREDION DE LA SUPERFICIE DE LA CONSTRUCCION YA QUE AL NO PERCARTARSE AL MOMENTO DE PAGAR QUE TENIA MAS METROS DE LO REAL ,</t>
  </si>
  <si>
    <t>PEREZ GARCIA MARGARITA ISABEL</t>
  </si>
  <si>
    <t>PEREZ ULLOA ERIKA YANETH</t>
  </si>
  <si>
    <t>PILLADO SEPULVEDA KARELY IZAMAR</t>
  </si>
  <si>
    <t>PAGO POR PRESTACIONES LEGALES DE FINIQUITOS POR LIQUIDACION DE LA C. PILLADO SEPULVEDA KARELY IZAMAR COMO PSICOLOGO ADSCRITA EN INSTITUTO MUNICIPAL DE LA MUJER.</t>
  </si>
  <si>
    <t>PREVEO SA DE CV</t>
  </si>
  <si>
    <t>PROMOTORA AMBIENTAL DE LA LAGUNA</t>
  </si>
  <si>
    <t>Servicio de Recolección y Disposición Final de Basura</t>
  </si>
  <si>
    <t>QUIJANO VALENZUELA MARTHA ALICIA</t>
  </si>
  <si>
    <t>QUIROZ ACUÑA DANIEL DAVID</t>
  </si>
  <si>
    <t>RODRIGUEZ ROMERO NORMA LIZBETH</t>
  </si>
  <si>
    <t>PAGO POR PRESTACIONES LEGALES DE FINIQUITOS POR LIQUIDACION DE LA C. RODRIGUEZ ROMERO NORMA LIZBETH COMO AUXILIAR DE PROGRAMAS ADSCRITA EN INSTITUTO MUNICIPAL DE LA MUJER.</t>
  </si>
  <si>
    <t>ROMAN SOLANO ROSARIO</t>
  </si>
  <si>
    <t>ADQUISICION DE APARATOS ORTOPEDICOS EN APOYO A PERSONAS CON DISCAPACIDAD Y DE ESCASOS RECURSOS, ANEXO EXPEDIENTES. "FERIA DEL BIEN</t>
  </si>
  <si>
    <t>ROMERO ESPINOZA KARINA ISABEL</t>
  </si>
  <si>
    <t>PAGO POR PRESTACIONES LEGALES DE FINIQUITOS POR LIQUIDACION DE LA C. ROMERO ESPINOZA KARINA ISABEL COMO JEFA DEL AREA JURIDICA ADSCRITA EN DIRECCION DE INGRESOS.</t>
  </si>
  <si>
    <t>RUIZ PACHECO MARTHA ELENA</t>
  </si>
  <si>
    <t>SAÑUDO ROMANILLO ROSA AMELIA</t>
  </si>
  <si>
    <t>SERVICIO OMEGA (PREVEO) SA DE CV</t>
  </si>
  <si>
    <t>Combustibles y Lubricantes</t>
  </si>
  <si>
    <t>SIND, DE TRAB. AL SERV. AYUNTAMIENTO AHOME Y/O SANCHEZ LEON BRENDA ARELY</t>
  </si>
  <si>
    <t>PAGO DE RETENCIONES REALIZADOS AL PERSONAL SINDICALIZADOS POR CONCEPTO DE CUOTA SINDICAL Y DESCTO SINDICATO</t>
  </si>
  <si>
    <t xml:space="preserve">PAGO DE RETENIONES REALIZADOS AL PERSONAL SINDICALIZADO POR CONCEPTO DE CUOTA SINDICAL Y DESCTO SINDICATO </t>
  </si>
  <si>
    <t>SOLANO TORRES MARIA ANGELICA</t>
  </si>
  <si>
    <t>SRIA DE ADMON Y FINANZAS DEL GOBIERNO DEL ESTADO DE SINALOA</t>
  </si>
  <si>
    <t>PAGO DE INSCRIPCION DE EMBARGO DE INMUEBLES ANTE EL REGISTRO PUBLICO DE LA PROPIEDAD Y DEL COMERCIO DERIVADO DEL PROCEDIMIENTO  ADMINISTRATIVO DE EJECUCION</t>
  </si>
  <si>
    <t>SUPPLY CREDIT DE MEXICO SAPI DE CV SOFOM ENR</t>
  </si>
  <si>
    <t>URIAS ARMENTA REFUGIO</t>
  </si>
  <si>
    <t>VALENZUELA GAXIOLA MARIO ALBERTO</t>
  </si>
  <si>
    <t>VALLE KOERDELL JOSE EDUARDO</t>
  </si>
  <si>
    <t>PAGO POR PRESTACIONES LEGALES DE FINIQUITOS POR LIQUIDACION DEL C. VALLE KOERDELL JOSE EDUARDO COMO SUPERVISOR ADSCRITO EN SUBDIR DE PARQUES Y JARDIN.</t>
  </si>
  <si>
    <t>VAZQUEZ CASTRO MARIA DEL ROSARIO</t>
  </si>
  <si>
    <t>WONG CASTRO MARIA ROSALVA</t>
  </si>
  <si>
    <t>ZAVALA CONTRERAS MARIA GUADALUPE</t>
  </si>
  <si>
    <t>CARDENAS SOTO BERNARDO XAVIER</t>
  </si>
  <si>
    <t>GARCIA CASTRO GENARO</t>
  </si>
  <si>
    <t>GONZALEZ SANDOVAL ALDO ANIBAL</t>
  </si>
  <si>
    <t>Papeleria y Articulos de Oficina</t>
  </si>
  <si>
    <t>JUNTA DE AGUA POTABLE Y ALCANTARILALDO DEL MUNICIPIO DE AHOME</t>
  </si>
  <si>
    <t>JUNTA DE AGUA POTABLE Y ALC. DEL MPIO DE AHOME (FISMDF  )(ALCANT.)</t>
  </si>
  <si>
    <t>JUNTA DE AGUA POTABLE Y ALCANTARILLADO  DEL MUNICIPIO DE AHOME</t>
  </si>
  <si>
    <t>JUNTA DE AGUA POTABLE Y ALCANTARILLADO DEL MUNICIPIO DE AHOME</t>
  </si>
  <si>
    <t>JUNTA DE AGUA POTABLE Y ALCANTARILLADO DEL MPIO DE AHOME  ( I.P.R.)</t>
  </si>
  <si>
    <t>LOPEZ GAXIOLA ILCE VERONICA</t>
  </si>
  <si>
    <t>PORTILLO OSUNA CARLOS ARMANDO</t>
  </si>
  <si>
    <t>ROMERO BARRERA JAIME</t>
  </si>
  <si>
    <t>SIND. DE TRAB. AL SERV. AYUNTAMIENTO AHOME Y/O SANCHEZ  LEON BRENDA ARELY</t>
  </si>
  <si>
    <t>PRESTAMO ( FONDO REVOLVENTE ) A TRABAJADORES  SINDICALIZADOS CONFORME A LO ESTIPULADO EN LA CLAUSULA CUADRAGESIMA TERCERA DEL CONTRATO COLECTIVO DE TRABAJO VIGENTE .</t>
  </si>
  <si>
    <t>PRESTAMOS A TRABAJADORES SINDICALIZADOS (ACTIVOS) CORRESPONDIENTES AL MES DE NOVIEMBRE DE 2021, CONFORME A LO ESTIPULADO EN LA CLAUSULA VIGESIMA NOVENA DEL CONTRATO COLECTIVO DE TRABAJO VIGENTE</t>
  </si>
  <si>
    <t>PRESTAMOS A TRABAJADORES SINDICALIZADOS (JUBILADOS) CORRESPONDIENTES AL MES DE NOVIEMBRE DE 2021, CONFORME A LO ESTIPULADO EN LA CLAUSULA VIGESIMA NOVENA DEL CONTRATO COLECTIVO DE TRABAJO VIGENTE</t>
  </si>
  <si>
    <t>VALENZUELA RUELAS JOSE JOHNATAN</t>
  </si>
  <si>
    <t>ALVAREZ VERDUGO HEIDY PAOLA</t>
  </si>
  <si>
    <t>PAGO DE PRESTACIONES LEGALES DE FINIQUITOS POR LIQUIDACION DE LA C. ALVAREZ VERDUGO HEIDY PAOLA COMO AUX ADMINISTRATIVO ADSCRITA EN DEPARTAMENTO DE ALUMBRADO PUBLICO</t>
  </si>
  <si>
    <t>ARANZUBIA CHAVEZ IVONNE IDHALY</t>
  </si>
  <si>
    <t>PAGO DE PRESTACIONES LEGALES DE FINIQUITOS POR LIQUIDACION DEL C.  ARANZUBIA CHAVEZ IVONNE IDHALY COMO EJECUTIVO  DE OBRA ADSCRITA EN DIRECCION DE COBRANZA</t>
  </si>
  <si>
    <t>ARMENTA PAYAN JORGE ALBERTO</t>
  </si>
  <si>
    <t>PAGO DE PRESTACIONES LEGALES DE FINIQUITOS POR LIQUIDACION DEL C.  ARMENTA PAYAN JORGE ALBERTO COMO COORD MEDICO ADSCRITO EN DIRECCION DE SALUD MUNICIPAL</t>
  </si>
  <si>
    <t>BENTACOURT ESPERICUETA KARLA PATRICIA</t>
  </si>
  <si>
    <t>PAGO DE PRESTACIONES LEGALES DE FINIQUITOS POR LIQUIDACION DEL C.  BENTACOURT  ESPERICUETA KARLA PATRICIA COMO AUX DE SERVICIOS ADSCRITA EN SUBDIR DE MERCADOS CENTRALES DE ABASTO Y RASTRO</t>
  </si>
  <si>
    <t>BERNAL MONTERO ALBERTO</t>
  </si>
  <si>
    <t>PAGO DE PRESTACIONES LEGALES DE FINIQUITOS POR LIQUIDACION DEL C.. BERNAL MONTERO ALNERTO COMO AUXILIAR  DE LOGISTICA ADSCRITO EN DIRECCION DE ATENCION A LA JUVENTUD</t>
  </si>
  <si>
    <t>CAMPOS VAZQUEZ ROSENDO</t>
  </si>
  <si>
    <t>PAGO DE PRESTACIONES LEGALES DE FINIQUITOS POR LIQUIDACION DEL C. CAMPOS VAZQUEZ ROSENDO COMO AUX ADMINISTRATIVO ADSCRITO EN DIR GRAL DE POLICIA Y TTO MPAL</t>
  </si>
  <si>
    <t>CASTAÑEDA RUBIO YAJAIRA CASSANDRA</t>
  </si>
  <si>
    <t>PAGO DE PRESTACIONES LEGALES DE FINIQUITOS POR LIQUIDACION DEL C.  CASTAÑEDA RUBIO YAJAIRA CASSANDRA COMO AUX ADMINISTRATIVO ADSCRITO EN DIR GRAL DE POLICIA Y TTO MPAL</t>
  </si>
  <si>
    <t>CASTRO GAMEZ JOSE GEOVANY</t>
  </si>
  <si>
    <t>PAGO DE PRESTACIONES LEGALES DE FINIQUITOS POR LIQUIDACION DEL C.CASTRO GAMEZ JOSE GEOVANY COMO EJECUTIVO DE COBRANZA ADSCRITO EN DIRECCION DE COBRANZA</t>
  </si>
  <si>
    <t>CASTRO GAMEZ ROSA LUZELY</t>
  </si>
  <si>
    <t>PAGO DE PRESTACIONES LEGALES DE FINIQUITOS POR LIQUIDACION DEL C.  CASTRO GAMEZ ROSA LUZELY COMO ASISTENTE  ADSCRITO EN REGIDORES</t>
  </si>
  <si>
    <t>CASTRO SAMANIEGO MARCELO ANTONIO</t>
  </si>
  <si>
    <t>PAGO DE PRESTACIONES LEGALES DE FINIQUITOS POR LIQUIDACION DEL C.  CASTRO SAMANIEGO MARCELO ANTONIO COMO ASISTENTE ADSCRITO EN REGIDORES</t>
  </si>
  <si>
    <t>CORRALES COTA MARIA FLORA</t>
  </si>
  <si>
    <t>PAGO DE PRESTACIONES LEGALES DE FINIQUITOS POR LIQUIDACION DEL C.  CORRALES COTA MARIA FLORA  COMO AUX DE SERVICIOS ADSCRITA EN SIND SAN MIGUEL ZAPOTITLAN</t>
  </si>
  <si>
    <t>COTA BOBADILLA JUAN MANUEL</t>
  </si>
  <si>
    <t>PAGO DE PRESTACIONES LEGALES DE FINIQUITOS POR LIQUIDACION DEL C.  COTA BOBADILA JUAN MANUEL COMO AUX ADMINISTRATIVO ADSCRITO EN REGIDORES</t>
  </si>
  <si>
    <t>PAGO DE PRESTACIONES LEGALES DE FINIQUITOS POR LIQUIDACION DEL C. DELGADO RIOS IRMA AGUSTINA COMO SINDICO ADSCRITA EN SIND MOCHIS</t>
  </si>
  <si>
    <t>DOMINGUEZ HOLGUIN OLGA EDWIGES</t>
  </si>
  <si>
    <t>PAGO DE PRESTACION LEGALES DE FINIQUITOS POR DEFUNCION DEL C. GUERRERO TALAVERA FRANCISCO COMO MONITOREO EN MEDIOS ADSCRITO EN DIRECCION DE COMUNICACION SOCIAL.</t>
  </si>
  <si>
    <t>FELIX LEYVA PENELOPE MARGARITA</t>
  </si>
  <si>
    <t>PAGO DE PRESTACIONES LEGALES DE FINIQUITOS POR LIQUIDACION DEL C.  FELIX LEYVA PENELOPE MARGARITA COMO AUXILIAR ADMINISTRATIVO B ADSCRITA EN SUBDIRECCION ADMINISTRATIVA</t>
  </si>
  <si>
    <t>FLORES BOJORQUEZ JETZABEL</t>
  </si>
  <si>
    <t>PAGO DE PRESTACIONES LEGALES DE FINIQUITOS POR LIQUIDACION DEL C.  FLORES BOJORQUEZ JETZABEL COM,O ASISTENTE ADSCRITA EN REGIDORES</t>
  </si>
  <si>
    <t>FLORES BOJORQUEZ NALLELY</t>
  </si>
  <si>
    <t>PAGO DE PRESTACIONES LEGALES DE FINIQUITOS POR LIQUIDACION DEL C. FLORES BOJORQUEZ NALLELY COMO ASISTENTE ADSCRITA ENREGIDORES</t>
  </si>
  <si>
    <t>FLORES MOKAY JESUS AMADO</t>
  </si>
  <si>
    <t>PAGO DE PRESTACIONES LEGALES DE FINIQUITOS POR LIQUIDACION DEL C.  FLOREZ MOKAY JESUS AMADO COMO ANALISTA ADMINISTRATIVO ADSCRITO EN SUBDIRECCION ADMINISTRATIVA</t>
  </si>
  <si>
    <t>GOMEZ VILLA EVERARDO</t>
  </si>
  <si>
    <t>PAGO DE PRESTACIONES LEGALES DE FINIQUITOS POR LIQUIDACION DEL C. GOMEZ VILLA EVERARDO COMO COOR ADMINISTRATIVO ADSCRITO EN DIR GRAL DE POLICIA Y TTO MUNICIPAL</t>
  </si>
  <si>
    <t>HEREDIA MANZANAREZ LIANO</t>
  </si>
  <si>
    <t>PAGO DE PRESTACIONES LEGALES DE FINIQUITOS POR LIQUIDACION DEL C.   HEREDIA MANZANAREZ LIANO COMO AUX ADMINISTRATIVO ADSCRITO  EN DIR DE ATENCION Y PART CIUDADANA</t>
  </si>
  <si>
    <t>INZUNZA ESPINOZA LAZARO</t>
  </si>
  <si>
    <t>PAGO DE PRESTACIONES LEGALES DE FINIQUITOS POR LIQUIDACION DEL C. INZUNZA ESPINOZA LAZARO COMO AUX DE SERVICIOS ADSCRITO EN DEPARTAMENTO DE PARQUES Y JARDINES</t>
  </si>
  <si>
    <t>JIMENEZ MORENO MARCOS</t>
  </si>
  <si>
    <t>PAGO DE PRESTACIONES LEGALES DE FINIQUITOS POR LIQUIDACION DEL C. JIMENEZ MORENO MARCOS COMO AUX ADMINISTRATIVO ADSCRIYTO EN DIR GENERAL DE DESARR SOCIAL HUMANO</t>
  </si>
  <si>
    <t>KELLY ESPITIA ALFONSO</t>
  </si>
  <si>
    <t xml:space="preserve">PRESTACIONES LEGALES DE FINIQUITOS POR LIQUIDACION DEL C. KELLY ESPITIA ALFONSO COMO ENCARGADO DE BODEGA ADSCRITO EN DIR. GRAL. DE POLICIA Y TTO MUNICIPAL. </t>
  </si>
  <si>
    <t>LAMPHAR RODRIGUEZ SALVADOR</t>
  </si>
  <si>
    <t>PAGO DE PRESTACIONES LEGALES DE FINIQUITOS POR LIQUIDACION DEL C.  LAMPHAR RODRIGUEZ SALVADOR COMO COORD PROTECCION CIVIL ADSCRITO EN DEPARTAMENTO EN PROTECCION  CIVIL</t>
  </si>
  <si>
    <t>LOPEZ RAMOS VICTOR ENRIQUE</t>
  </si>
  <si>
    <t>PAGO DE PRESTACIONES LEGALES DE FINIQUITOS POR LIQUIDACION DEL C. LOPEZ RAMOS VICTOR ENRIQUE COMO AUX ADMINISTRATIVO ADSCRITO EN DIR DE DESARROLLO URB Y MEDIO AMBIENTE</t>
  </si>
  <si>
    <t>MANZANAREZ RUIZ JUAN CARLOS</t>
  </si>
  <si>
    <t>PAGO DE PRESTACIONES LEGALES DE FINIQUITOS POR LIQUIDACION DEL C. MANZANAREZ RUIZ JUAN CARLOS COMO ASISTENTE ADSCRITO EN REGIDORES</t>
  </si>
  <si>
    <t>MENDEZ RUELAS MARIA DE LOURDES</t>
  </si>
  <si>
    <t>PAGO DE PRESTACIONES LEGALES DE FINIQUITOS POR LIQUIDACION DEL C.  MENDEZ RUELAS  MARIA DE LOURDES COMO AUX ADMINISTRATIVO ADSCRITA EN ASUNTOS INTERCIONALES  Y ENLANCE SRE.</t>
  </si>
  <si>
    <t>MIRAMONTES MERCADO ISELA GUADALUPE</t>
  </si>
  <si>
    <t>PAGO DE PRESTACIONES LEGALES DE FINIQUITOS POR LIQUIDACION DEL C. MIRAMONTES MERCADO ISELA GUADALUPE COMO AUX ADMINISTRATIVO ADSCRITA EN DIRECCION DE SALUD MUNICIPAL</t>
  </si>
  <si>
    <t>ORDUÑO RODRIGUEZ BRUCE MANUEL</t>
  </si>
  <si>
    <t>PAGO DE PRESTACIONES LEGALES DE FINIQUITOS POR LIQUIDACION DEL C. ORDUÑO RODRIGUEZ BRUCE MANUEL COMO COORD OPERATIVO ADSCRITO  EN DIRECCION DE SALUD MPAL</t>
  </si>
  <si>
    <t>OSUNA INDA ALEXIS ISMAEL</t>
  </si>
  <si>
    <t>PAGO DE PRESTACIONES LEGALES DE FINIQUITOS POR LIQUIDACION DEL C.  OSUNA INDA ALEXIS ISMAEL COMO SUPERVISOR DE UNIDADES ADSCRITO EN DIR GRAL DE POLICIA Y TTO MUNICIPAL</t>
  </si>
  <si>
    <t>PAYAN MIQUIRRAY JUAN CARLOS</t>
  </si>
  <si>
    <t>PAGO DE PRESTACIONES LEGALES DE FINIQUITOS POR LIQUIDACION DEL C. PAYAN MIQUIRRAY JUAN CARLOS COMO JEFE DE DEPARTAMENTO ADSCRITO EN PROFECO</t>
  </si>
  <si>
    <t>PEINADO GARCIA JOSE GERARDO</t>
  </si>
  <si>
    <t>PAGO DE PRESTACIONES LEGALES DE FINIQUITOS POR LIQUIDACION DEL C. PEINADO GARCIA JOSE GERARDO COMO AUX EN CENTRO CONTROL Y BIENESTAR ANIMAL Y ENTRENA ADSCRIYTO EN DIRECCION DE SALUD MUNICIPAL</t>
  </si>
  <si>
    <t>ROBLES COTA MARIA LUISA</t>
  </si>
  <si>
    <t>PAGO DE PRESTACIONES LEGALES DE FINIQUITOS POR RENUNCIA VOLUNTARIA DE LA C. ROBLES COTA MARIA LUISA COMO ASESOR ADSCRITA EN COORDINACION DE ASESORES</t>
  </si>
  <si>
    <t>ROSAS BOJORQUEZ PABLO GUADALUPE</t>
  </si>
  <si>
    <t>PAGO DE PRESTACIONES LEGALES DE FINIQUITOS POR LIQUIDACION DEL C. ROSAS BOJORQUEZ PABLO GUADALUPE COMO JEFE DE DEPARTAMENTO ADSCRITO EN DIRECCION DE COBRANZA</t>
  </si>
  <si>
    <t>RUIZ ACOSTA ADRIAN JOEL</t>
  </si>
  <si>
    <t>PAGO DE PRESTACIONES LEGALES DE FINIQUITOS POR LIQUIDACION DEL C. RUIZ ACOSTA ADRIAN JOEL COMO AUXILIAR ADMINISTRATIVO C ADSCRITO EN SUBDIRECCION ADMINISTRATIVA</t>
  </si>
  <si>
    <t>SALGADO SOTELO ROCIO</t>
  </si>
  <si>
    <t>PAGO DE PRESTACIONES LEGALES DE FINIQUITOS POR LIQUIDACION DEL C.  SALGADO SOTELO ROCIO COMO ENCARGADA DE NUTRICION ADSCRITA EN DIRECCION DE SALUD MUNICIPAL</t>
  </si>
  <si>
    <t>SALGADO SOTELO SERGIO RAFAEL</t>
  </si>
  <si>
    <t>PAGO DE PRESTACIONES LEGALES DE FINIQUITOS POR LIQUIDACION DEL C.  SALGADO SOTELO SERGIO RAFAEL COMO COOR DE COMITES DE BIENESTAR FISICO  ADSCRITO EN DIRECCION DE SALUD MPAL</t>
  </si>
  <si>
    <t>SERRANO MURILLO SERGIO</t>
  </si>
  <si>
    <t>PAGO DE PRESTACIONES LEGALES DE FINIQUITOS POR LIQUIDACION DEL C.  SERRANO MURILLO SERGIO COMO ASISTENTE  TECNICO B ADSCRITO  EN SUBDIRECCION DE CONSTRUCCION</t>
  </si>
  <si>
    <t>SOTO PADILLA JOSE RAMIRO</t>
  </si>
  <si>
    <t>PAGO DE PRESTACIONES LEGALES DE FINIQUITOS POR LIQUIDACION DEL C.   SOTO PADILLA JOSE RAMIRO COMO INSPECTOR  DE PROTECCION CIVIL ADSCRITO EN DEPARTAMENTO DE PROTECCION CIVIL</t>
  </si>
  <si>
    <t>VALDEZ CAMPOS JAIRO EFREN</t>
  </si>
  <si>
    <t>PAGO DE PRESTACIONES LEGALES DE FINIQUITOS POR LIQUIDACION DEL C.  VALDEZ CAMPOS JAIRO EFREN COMO AUX DE SERVICIOS ADSCRITO EN PARQUE DE SINALOA</t>
  </si>
  <si>
    <t>VERDUZCO INZUNZA JESUS HUMBERTO</t>
  </si>
  <si>
    <t>PAGO DE PRESTACIONES LEGALES DE FINIQUITOS POR LIQUIDACION DEL C. VERDUZCO INZUNZA JESUS HUMBERTO  COMO AUX DE AREA ADSCRITO EN DIRECCION DE ATENCION A LA JUVENTUD</t>
  </si>
  <si>
    <t>VIZCARRA GARCIA CARLOS IRVING</t>
  </si>
  <si>
    <t>PAGO DE PRESTACIONES LEGALES DE FINIQUITOS POR LIQUIDACION DEL C. VIZCARRA GARCIA CARLOS IRVING COMO COORDINADOR ADSCRITO EN DIR DE UNIDAD Y MEJORA REGUL MPAL</t>
  </si>
  <si>
    <t>FELIX SARMIENTO JORGE</t>
  </si>
  <si>
    <t xml:space="preserve"> CAJA CHICA </t>
  </si>
  <si>
    <t>INSTITUTO MUNICIPAL DEL DEPORTE DE AHOME, I.A.S.</t>
  </si>
  <si>
    <t>RAMOS COTA LUIS MANUEL</t>
  </si>
  <si>
    <t>RB OPERADORA TURISTICA, S.A. DE C.V.</t>
  </si>
  <si>
    <t>Capacitación y Adiestramiento</t>
  </si>
  <si>
    <t>ACOSTA ROBLES MARCO AURELIO</t>
  </si>
  <si>
    <t>PAGO DE PRESTACIONES LEGALES DE FINIQUITOS POR LIQUIDACION DEL C. ACOSTA ROBLES MARCO AURELIO COMO COORDINADOR OPERATIVO ADSCRITO EN SUBDIR DE PARQUES Y JARDINES</t>
  </si>
  <si>
    <t>ADAME JIMENEZ KARINA LIZETH</t>
  </si>
  <si>
    <t>PAGO DE PRESTACIONES LEGALES DE FINIQUITOS POR LIQUIDACION DEL C. ADAME JIMENEZ KARINA LIZETH COMO ASISTENTE ADSCRITA EN REGIDORES</t>
  </si>
  <si>
    <t>ARENIBAS ESCARREGA ANDREA LIZETH</t>
  </si>
  <si>
    <t>PAGO DE PRESTACIONES LEGALES DE FINIQUITOS POR LIQUIDACION DEL C. ARENIBAS ESCARREGA ANDREA LIZETH COMO AUX ADMINISTRATIVO ADSCRITA EN DIRECCION DE INGRESOS</t>
  </si>
  <si>
    <t>ARMENTA MONTIEL FLORENCIO</t>
  </si>
  <si>
    <t>PAGO DE PRESTACIONES LEGALES DE FINIQUITOS POR LIQUIDACION DEL C.  ARMENTA MONTIEL FLORENCIO COMO AUX ADMINISTRATIVO ADSCRITO EN DIR GRAL DE POLICIA Y TTO MPAL</t>
  </si>
  <si>
    <t>ARMENTA PAZOS MIGUEL ENRIQUE</t>
  </si>
  <si>
    <t>PAGO DE PRESTACIONES LEGALES DE FINIQUITOS POR LIQUIDACION DEL C.ARMENTA PAZOS MIGUEL ENRIQUE COMO AUX DE SERVICIOS ADSCRITO EN DEPARTAMENTO DE PARQUES Y JARDINES</t>
  </si>
  <si>
    <t>ARREDONDO ALVARADO MIGUEL ANTONIO</t>
  </si>
  <si>
    <t xml:space="preserve">DEVOLUCION DE PAGO DE NULIDAD DE LA DETERMINACION Y LIQUIDACION DEL CREDITO FISCAL , DE ACUERDO AL TRIBUAL DE LO CONTENCIOSO EL CUAL DECLARA LA NULIDAD DEL RECIO DE PAGO </t>
  </si>
  <si>
    <t>DEVOLUCION DE PAGO DE NULIDAD DE LA DETERMINACION Y LIQUIDACION DEL CREDITO FISCAL , DE ACUERDO AL TRIBUAL DE LO CONTENCIOSO EL CUAL DECLARA LA NULIDAD DEL RECIO DE PAGO.</t>
  </si>
  <si>
    <t>AYALA ESPINOZA PAULINA</t>
  </si>
  <si>
    <t>PAGO DE PRESTACIONES LEGALES DE FINIQUITOS POR LIQUIDACION DEL C. AYALA ESPINOZA PAULINA COMO SECRETARIA TECNICA DE TRABAJO ADSCRITA EN REGIDORES.</t>
  </si>
  <si>
    <t>BACA RIVERA OLIVINA</t>
  </si>
  <si>
    <t>PAGO DE PRESTACIONES LEGALES DE FINIQUITOS POR LIQUIDACION DEL C. BACA RIVERA OLIVINA COMO AUX ADMINISTRATIVO ADSCRITA EN DIR DE ATENCION Y PART CIUDADANA</t>
  </si>
  <si>
    <t>CAMACHO RUIZ ANA LUISA</t>
  </si>
  <si>
    <t>PAGO DE PRESTACIONES LEGALES DE FINIQUITOS POR LIQUIDACION DEL C. CAMACHO RUIZ ANA LUISA COMO PERS DE INTENDENCIA ADSCRITA EN DEPARTAMENTO DE SERVICIOS GENERALES</t>
  </si>
  <si>
    <t>CASTRO LOPEZ CARLOS DE JESUS</t>
  </si>
  <si>
    <t>PAGO DE PRESTACIONES LEGALES DE FINIQUITOS POR LIQUIDACION DEL C. CASTRO LOPEZ CARLOS DE JESUS COMO RESP DE PROGR DE MATERIAL RUSTICO ADSCRITO EN DIR GENERAL DE DESARR SOCIAL Y HUMANO</t>
  </si>
  <si>
    <t>COTA CASTRO JULIO CESAR</t>
  </si>
  <si>
    <t>PAGO DE PRESTACIONES LEGALES DE FINIQUITOS POR LIQUIDACION DEL C.  COTA CASTRO JULIO CESAR COMO AUX ADMINISTRATIVO ADSCRITO EN DIR DE ATENCION Y PART CIUDADANA</t>
  </si>
  <si>
    <t>CRUZ NAVARRETE ANGEL EDUARDO</t>
  </si>
  <si>
    <t>PAGO DE PRESTACIONES LEGALES DE FINIQUITOS POR LIQUIDACION DEL C. CRUZ NAVARRETE ANGEL EDUARDO COMO AUX ADMINISTRATIVO ADSCRITO EN DIR DE ATENCION Y PART CIUDADANA</t>
  </si>
  <si>
    <t>ESPAÑA RESTAURANTE, S.A. DE C.V.</t>
  </si>
  <si>
    <t>FELIX CASTRO IVETH</t>
  </si>
  <si>
    <t>GAMEZ RIVERA CARLOS RAMIRO</t>
  </si>
  <si>
    <t>PAGO DE PRESTACIONES LEGALES DE FINIQUITOS POR LIQUIDACION DEL C. GAMEZ RIVERA CARLOS RAMIRO COMO INSPECTOR ADSCRITO EN DIRECCION DE INSPECCION Y NORMATIVIDAD</t>
  </si>
  <si>
    <t>GARCIA INZUNZA SAUL</t>
  </si>
  <si>
    <t>PAGO DE PRESTACIONES LEGALES DE FINIQUITOS POR LIQUIDACION DEL C. GARCIA INZUNZA SAUL COMO AUX DE SERVICIOS ADSCRITO EN SUBDIR DE PARQUES Y JARD</t>
  </si>
  <si>
    <t>GONZALEZ LOPEZ MARIA AZUCENA</t>
  </si>
  <si>
    <t>PAGO DE PRESTACIONES LEGALES DE FINIQUITOS POR LIQUIDACION DEL C. GONZALEZ LOPEZ MARIA AZUCENA COMO JEFE DE FORMACION CONTINUA ADSCRITA EN DIRECCION DE EDUCACION</t>
  </si>
  <si>
    <t>GRACIA RODRIGUEZ MARIA GUADALUPE</t>
  </si>
  <si>
    <t>PAGO DE PRESTACIONES LEGALES DE FINIQUITOS POR LIQUIDACION DEL C. GRACIA RODRIGUEZ MARIO GUADALUPE COMO AUX ADMINISTRATIVO ADSCRITO EN DIR GRAL DE POLICIA Y TTO MUNICIPAL</t>
  </si>
  <si>
    <t>GUZMAN NAVARRO JESUS FERNANDO</t>
  </si>
  <si>
    <t>PAGO DE PRESTACIONES LEGALES DE FINIQUITOS POR LIQUIDACION DEL C. GUZMAN NAVARRO JESUS FERNANDO COMO ASISTENTE ADSCRITO EN REGIDORES</t>
  </si>
  <si>
    <t>HENRIQUEZ VALLE JOSE GUADALUPE</t>
  </si>
  <si>
    <t>PAGO DE PRESTACIONES LEGALES DE FINIQUITOS POR LIQUIDACION DEL C.  HENRIQUEZ VALLE JOSE GUADALUPE COMO AUX ADMINISTRATIVO ADSCRITO EN DIR GRAL DE POLICI AY TTO MPAL</t>
  </si>
  <si>
    <t>HERNANDEZ CARDENAS JESUS ABRAHAM</t>
  </si>
  <si>
    <t>PAGO DE PRESTACIONES LEGALES DE FINIQUITOS POR LIQUIDACION DEL C. HERNANDEZ CARDENAS JESUS ABRAHAM COMO INSPECTOR DE PROTECCION CIVIL ADSCRITO EN DEPARTAMENTO DE PROTECCION CIVIL</t>
  </si>
  <si>
    <t>HERNANDEZ MONTIEL MARIA ISABEL</t>
  </si>
  <si>
    <t>PAGO DE PRESTACIONES LEGALES DE FINIQUITOS POR LIQUIDACION DEL C.  HERNANDEZ MONTIEL MARIA ISABEL COMO AUX DE SERVICIOS ADSCRITA EN SIND DE SAN MIGUEL ZAPOTITLAN</t>
  </si>
  <si>
    <t>HIGUERA X MARISOL FERNANDA</t>
  </si>
  <si>
    <t>PAGO DE PRESTACIONES LEGALES DE FINIQUITOS POR LIQUIDACION DEL C. HIGUERA X MARISOL FERNANDA COMO COORD DE PLANEACION ADSCRITO EN DEPARTAMENTO DE PROTECCION CIVIL</t>
  </si>
  <si>
    <t>IBARRA DE LEON LOURDES LETICIA</t>
  </si>
  <si>
    <t>PAGO DE PRESTACIONES LEGALES DE FINIQUITOS POR LIQUIDACION DEL C. IBARRA DE LEON LOURDES LETICIA COMO AUX ADMINISTRATIVO ADSCRITA EN DIR DE ATENCION Y PART CIUDADANA</t>
  </si>
  <si>
    <t>JUAREZ RODRIGUEZ GUADALUPE VICTORIA</t>
  </si>
  <si>
    <t>PAGO DE PRESTACIONES LEGALES DE FINIQUITOS POR LIQUIDACION DEL C. JUAREZ RODRIGUEZ GUADALUPE VICTORIA COMO EJECUTIVO DE COBRANZA ADSCRITA EN DIRECCION DE COBRANZA</t>
  </si>
  <si>
    <t>LABRADA RUIZ MELISSA ALEJANDRA</t>
  </si>
  <si>
    <t>PAGO DE PRESTACIONES LEGALES DE FINIQUITOS POR LIQUIDACION DEL C. LABRADA RUIZ MELISSA ALEJANDRA COMO AUX ADMINISTRATIVO ADSCRITA EN PRESIDENCIA MUNICIPAL</t>
  </si>
  <si>
    <t>LAM CAZAREZ IRIS AUDREY</t>
  </si>
  <si>
    <t>PAGO POR PRESTACIONES LEGALES DE FINIQUITOS POR LIQUIDACION DE LA C. LAM CAZAREZ IRIS AUDREY COMO JEFA DE RECURSOS HUMANOS ADSCRITA EN DEPARTAMENTO DE RECURSOS HUMANOS.</t>
  </si>
  <si>
    <t>LOPEZ FELIX RAMON</t>
  </si>
  <si>
    <t>LOPEZ RODRIGUEZ ALLISON MARIA</t>
  </si>
  <si>
    <t>PAGO DE PRESTACIONES LEGALES DE FINIQUITOS POR LIQUIDACION DEL C. LOPEZ RODRIGUEZ ALLISON MARIA COMO SUBDIR DE PRESERV CONTROL YM EJ M ADSCRITA EN DIR DE DESARROLLO URB Y MEDIO AMBIENTE</t>
  </si>
  <si>
    <t>MELCHOR FIERRO MARCO ANTONIO</t>
  </si>
  <si>
    <t>PAGO DE PRESTACIONES LEGALES DE FINIQUITOS POR LIQUIDACION DEL C.  MELCHOR FIERRO MARCO ANTONIO COMO ASESOR JURIDICO ADSCRITO EN INSTITUTO MUNICIPAL DE LA MUJER</t>
  </si>
  <si>
    <t>MONTES VALVERDE LENIN</t>
  </si>
  <si>
    <t>PAGO DE PRESTACIONES LEGALES DE FINIQUITOS POR LIQUIDACION DEL C.  MONTES VALVERDE LENIN COMO SUBDIRECTOR TECNICO ADSCRITO EN SUBDIRECCION TECNICA</t>
  </si>
  <si>
    <t>ONTIVEROS LOPEZ KARLA</t>
  </si>
  <si>
    <t>PAGO DE PRESTACIONES LEGALES DE FINIQUITOS POR LIQUIDACION DEL C. ONTIVEROS LOPEZ KARLA COMO SUBDIRECTORA DE ASUNTOS INDIGENAS ADSCRITA EN DIR DE ATENCION Y PART CIUDADANA</t>
  </si>
  <si>
    <t>ONTIVEROS RIVERA LUIS GEOVANY</t>
  </si>
  <si>
    <t>PAGO DE PRESTACIONES LEGALES DE FINIQUITOS POR LIQUIDACION DEL C. ONTIVEROS RIVERA LUIS GEOVANY COMO CAMAROGRAFO ADSCRITO EN DIRECCION DE COMUNICACION SOCIAL</t>
  </si>
  <si>
    <t>OSORIO RUIZ ZULEMA SARAHI</t>
  </si>
  <si>
    <t>PAGO DE PRESTACIONES LEGALES DE FINIQUITOS POR LIQUIDACION DEL C.  OSORIO RUIZ ZULEMA SARAHI COMO AUX ADMINISTRATIVO ADSCRITA EN DIR DE ATENCION Y PART CIUDADANA</t>
  </si>
  <si>
    <t>PACHECO LOPEZ MIGUEL ORLANDO</t>
  </si>
  <si>
    <t>PLATA SOTO MAGDA CECILIA</t>
  </si>
  <si>
    <t>RAMIREZ RODRIGUEZ GABRIEL SILVESTRE</t>
  </si>
  <si>
    <t>PAGO DE PRESTACIONES LEGALES DE FINIQUITOS POR LIQUIDACION DEL C. RAMIREZ RODRIGUEZ GABRIEL SILVESTRE COMO INSPECTOR DE ESPECTACULOS ADSCRITO EN DIRECCION DE INGRESOS</t>
  </si>
  <si>
    <t>REYES ARREDONDO JOSE MANUEL</t>
  </si>
  <si>
    <t>PAGO DE PRESTACIONES LEGALES DE FINIQUITOS POR LIQUIDACION DEL C. REYES ARREDONDO JOSE MANUEL COMO INSPECTOR ADSCRITO EN DIRECCION DE INSPECCION Y NORMATIVIDAD</t>
  </si>
  <si>
    <t>REYNOSO MONTIEL MIGUEL ULISES</t>
  </si>
  <si>
    <t>PAGO DE PRESTACIONES LEGALES DE FINIQUITOS POR LIQUIDACION DEL C. REYNOSO MONTIEL MIGUEL ULISES COMO AUX DE SERVICIOS ADSCRITO EN SIND SAN MIGUEL ZAPOTITLAN</t>
  </si>
  <si>
    <t>RIVERA RODRIGUEZ EDGAR AGUSTIN</t>
  </si>
  <si>
    <t>PAGO DE PRESTACIONES LEGALES DE FINIQUITOS POR LIQUIDACION DEL C. RIVERA RODRIGUEZ EDGAR AGUSTIN COMO INSPECTOR DE PROTECCION CIVIL ADSCRITO EN DEPARTAMENTO DE PROTECCION CIVIL</t>
  </si>
  <si>
    <t>ROBLES VALDEZ JULIAN ARMANDO</t>
  </si>
  <si>
    <t>PAGO DE PRESTACIONES LEGALES DE FINIQUITOS POR LIQUIDACION DEL C. ROBLES VALDEZ JULIAN ARMANDO COMO AUX TECNICO ADSCRITO ENDIR DE DESARROLLO URB Y MEDIO AMBIENTE</t>
  </si>
  <si>
    <t>ROBLES VALENZUELA JOSE MARIA</t>
  </si>
  <si>
    <t>PAGO DE PRESTACIONES LEGALES DE FINIQUITOS POR LIQUIDACION DEL C. ROBLES VALENZUELA  JOSE MARIA COMO AUXILIAR DE ESTADISTICA ADSCRITO EN DIRCCION DE EDUCACION</t>
  </si>
  <si>
    <t>RODRIGUEZ PONCE CARLOS FRANCISCO</t>
  </si>
  <si>
    <t>PAGO POR PRESTACIONES LEGALES DE FINIQUITOS POR RENUNCIA VOLUNTARIA DEL C. RODRIGUEZ PONCE CARLOS FRANCISCO COMO DIRECTOR GENERAL ADSCRITO EN DIR GRAL DE POLICIA Y TTO MUNICIPAL.</t>
  </si>
  <si>
    <t>RODRIGUEZ QUINTANA JOSE MANUEL</t>
  </si>
  <si>
    <t>PAGO DE PRESTACIONES LEGALES DE FINIQUITOS POR LIQUIDACION DEL C. RODRIGUEZ QUINTANA JOSE MANUEL COMO INSPECTOR DE PROTECCION CIVIL ADSCRITO EN DEPARTAMENTO DE PROTECCION CIVIL</t>
  </si>
  <si>
    <t>RUIZ ROBLES JESUS HUMBERTO</t>
  </si>
  <si>
    <t>PAGO DE PRESTACIONES LEGALES DE FINIQUITOS POR LIQUIDACION DEL C. RUIZ ROBLES JESUS HUMBERTO COMO JEFE DEL DEPTO DE EVENTO CIVICOS ADSCRITO EN DIRECCION DE EDUCACION</t>
  </si>
  <si>
    <t>SANCHEZ CORRALES MARIA FERNANDA</t>
  </si>
  <si>
    <t>PAGO POR PRESTACIONES LEGALES DE FINIQUITOS POR LIQUIDACION DE LA C. SANCHEZ CORRALES MARIA FERNANDA COMO AUX ADMINISTRATIVO ADSCRITA EN DIR GENERAL DE DESARR SOCIAL Y HUMANO.</t>
  </si>
  <si>
    <t>SANDOVAL BOJORQUEZ VIRGINIA</t>
  </si>
  <si>
    <t>SERRANO MONTERO ANA MARIA</t>
  </si>
  <si>
    <t>SOTO LEAL JESUS ROBERTO</t>
  </si>
  <si>
    <t>PAGO DE PRESTACIONES LEGALES DE FINIQUITOS POR LIQUIDACION DEL C. SOTO LEAL JESUS ROBERTO COMO INSPECTOR DE PROTECCION CIVIL ADSCRITO EN DEPARTAMENTO  DE PROTECCION CIVIL.</t>
  </si>
  <si>
    <t>VALENZUELA LOPEZ RICARDO ALBERTO</t>
  </si>
  <si>
    <t>PAGO DE PRESTACIONES LEGALES DE FINIQUITOS POR LIQUIDACION DEL C.  VALENZUELA LOPEZ RICARDO ALBERTO COMO ENC DE INVENTARIOS DE BRIGADAS ADSCRITO EN DIRECCION DE SALUD MPAL.</t>
  </si>
  <si>
    <t>VAZQUEZ GOMEZ VICENTE</t>
  </si>
  <si>
    <t>PAGO DE PRESTACIONES LEGALES DE FINIQUITOS POR LIQUIDACION DEL C. VAZQUEZ GOMEZ VICENTE COMO AUX ADMINISTRATIVO ADSCRIYTO EN DIR DE ATENCION Y PART CIUDADANA</t>
  </si>
  <si>
    <t>VERDUGO ESTRADA LUIS JORDAN</t>
  </si>
  <si>
    <t>PAGO DE PRESTACIONES LEGALES DE FINIQUITOS POR LIQUIDACION DEL C. VERDUGO ESTRADA LUIS JORDAN COMO AUX ADMINISTRATICVO ADSCRITO EN DIR DE UNIDAD Y MNEJO9RA REGUL MPAL.</t>
  </si>
  <si>
    <t>VILLEGAS OCHOA ULISES</t>
  </si>
  <si>
    <t>PAGO DE PRESTACIONES LEGALES DE FINIQUITOS POR LIQUIDACION DEL C.VILLEGAS OCHOA ULISEA COMO AUX ADMINISTRATIVO ADSCRITO EN DIR DE ATENCION Y PART CIUDADANA</t>
  </si>
  <si>
    <t>ARMENTA MARTINEZ MARGARITA</t>
  </si>
  <si>
    <t>PAGO DE DEVOLUCION DE IMPUESTO PREDIAL URBANO</t>
  </si>
  <si>
    <t>BALDERRAMA GARCIA ROBERTO</t>
  </si>
  <si>
    <t>PAGO DE DEVOLUCION CORRESPONDIENTE AL PAGO DE IMPUESTO PREDIAL URBANO.</t>
  </si>
  <si>
    <t>GARIBALDI HERNANDEZ JUAN ANTONIO</t>
  </si>
  <si>
    <t>VERDUGO COTA DANIELA MARIA</t>
  </si>
  <si>
    <t>PAGO DE PRESTACIONES LEGALES DE FINIQUITOS POR LIQUIDACION DEL C. VERDUGO COTA DANIELA MARIA COMO ASISTENTE ADSCRITO EN ASUNTOS INTERNACIONALES Y ENLACE SRE</t>
  </si>
  <si>
    <t>AISPURO BURRUEL DANIELA GUADALUPE</t>
  </si>
  <si>
    <t>PAGO DE PRESTACIONES LEGALES DE FINIQUITOS POR LIQUIDACION DEL C.AISPURO BURRUEL DANIELA GUADALUPE   COMO AUX ADMINISTRATIVO ADSCRITA EN DIRECCION GENERAL DE POLICIA Y TTO MUNICIPAL</t>
  </si>
  <si>
    <t>ALCANTAR ROMERO JESUS ADALBERTO</t>
  </si>
  <si>
    <t>PAGO DE PRESTACIONES LEGALES DE FINIQUITOS POR LIQUIDACION DEL C. ALCANTAR ROMERO JESUS ADALBERTO   COMO AUX ADMINISTRATIVO ADSCRITA EN DIR GRAL DE POLICIA Y TTO MUNICIPAL</t>
  </si>
  <si>
    <t>ARMENTA SOTO ADRIAN</t>
  </si>
  <si>
    <t>PAGO DE PRESTACIONES LEGALES DE FINIQUITOS POR LIQUIDACION DEL C.ARMENTA SOTO ADRIAN  COMO INSPECTOR  ADSCRITA EN DIRECCION DE INSPECCION Y  NORMATIVIDAD</t>
  </si>
  <si>
    <t>ASTORGA VALENZUELA CRISTIAN EDUARDO</t>
  </si>
  <si>
    <t>PAGO DE PRESTACIONES LEGALES DE FINIQUITOS POR LIQUIDACION DEL C. ASTORGA VALENZUELA CRISTIAN EDUARDO   COMO MONITOREO DE MEDIOS  ADSCRITA EN DIRECCION DE COMUNICACION SOCIAL.</t>
  </si>
  <si>
    <t>BRISEÑO CAMACHO JUDITH CECILIA</t>
  </si>
  <si>
    <t>PAGO DE PRESTACIONES LEGALES DE FINIQUITOS POR LIQUIDACION DEL C. BRISEÑO CAMACHO JUDITH CECILIA   COMO AUX ADMINISTRATIVO ADSCRITA EN PROTECCION CIVIL</t>
  </si>
  <si>
    <t>CARRILLO VALLE ARTURO</t>
  </si>
  <si>
    <t>FISM-PROGR.INFR.BASICA DEL SECTOR EDUCATIVO</t>
  </si>
  <si>
    <t>CASTRO SANCHEZ CRISTOFER</t>
  </si>
  <si>
    <t>PAGO DE PRESTACIONES LEGALES DE FINIQUITOS POR LIQUIDACION DEL C. CASTRO SANCHEZ CRISTOFER   COMO COORD DE SINDICATURAS  ADSCRITO EN DIR DE ATENCION Y PART CIUDADANA</t>
  </si>
  <si>
    <t>CASTRO VALENZUELA EFREN</t>
  </si>
  <si>
    <t>PAGO POR PRESTACIONES LEGALES DE FINIQUITOS POR JUBILACION POR AÑOS DE SERVICIOS DEL C. CASTRO VALENZUELA EFREN COMO POLICIA ADSCRITO EN CENTRAL PERSONAL DE SERVICIO.</t>
  </si>
  <si>
    <t>COPIADORAS DIGITALES DE SINALOA S.A. DE C.V.</t>
  </si>
  <si>
    <t>ARRENDAMIENTO DE COPIADORAS</t>
  </si>
  <si>
    <t>DOMINGUEZ LOPEZ ROCIO GUADALUPE</t>
  </si>
  <si>
    <t>PAGO DE PRESTACIONES LEGALES DE FINIQUITOS POR LIQUIDACION DEL C. DOMINGUEZ LOPEZ ROCIO GUADALUPE  COMO SUBDIRECTOR DE ATENCION A PERS CON DISCAPACIDAD ADSCRITA EN DIRECCION DE PART CIUDADANA</t>
  </si>
  <si>
    <t>DUARTE ORRANTIA DEISY MIRIAM</t>
  </si>
  <si>
    <t>PAGO DE PRESTACIONES LEGALES DE FINIQUITOS POR LIQUIDACION DEL C. DUARTE ORRANTIA DEISY MIRIAM   COMO COORD DE CAPACITACION  ADSCRITA EN DEPARTAMENTO DE RECURSOS HUMANOS</t>
  </si>
  <si>
    <t>EL ROBLE BAÑOS Y RECUBRIMIENTOS SA DE CV</t>
  </si>
  <si>
    <t>PRESTACION SINDICAL A DESCONTAR EN 36 QUINCENAS AL C. TRASVIÑA MONTES JOSE HUMBERTO</t>
  </si>
  <si>
    <t>FERRENOR SA DE CV</t>
  </si>
  <si>
    <t>PRESTACION SINDICAL A DESCONTAR EN 36 QUINCENAS AL C. CASTRO RUIZ GUADALUPE</t>
  </si>
  <si>
    <t>PRESTACION SINDICAL A DESCONTAR EN 36 QUINCENAS AL C. RUIZ RUIZ CARMEN EMILIA</t>
  </si>
  <si>
    <t>FIERRO Y LAMINA DE OCCIDENTE SAPI DE CV</t>
  </si>
  <si>
    <t>PRESTACION SINDICAL A DESCONTAR EN 36 QUINCENAS AL C. MANRIQUEZ MARIN RAUL ABRAHAM</t>
  </si>
  <si>
    <t>FONG RUIZ DENIZ IRASEMA</t>
  </si>
  <si>
    <t>PAGO DE PRESTACIONES LEGALES DE FINIQUITOS POR LIQUIDACION DEL C. FONG RUIZ DENIZ IRASEMA  COMO ASISTENTE  ADSCRITA EN REGIDORES</t>
  </si>
  <si>
    <t>GAMEZ AGUIAR OFELIA</t>
  </si>
  <si>
    <t>PAGO DE  DEVOLUCION DE PAGO DE NULIDAD DE LA DETERMINACION Y LIQUIDACION DEL CREDITO FISCAL , DE ACUERDO AL TRIBUAL DE LO CONTENCIOSO EL CUAL DECLARA LA NULIDAD</t>
  </si>
  <si>
    <t>GAS DEL PACIFICO SA DE CV.</t>
  </si>
  <si>
    <t>combustibles y lubricantes</t>
  </si>
  <si>
    <t>GENARO MARTINEZ RITO</t>
  </si>
  <si>
    <t>PROGRAMA FERIA DEL BIENESTAR</t>
  </si>
  <si>
    <t>GONZALEZ EGUIARTE ALFREDO</t>
  </si>
  <si>
    <t>Herramienta y Utensilios Menores</t>
  </si>
  <si>
    <t>HEREDIA VERDUGO PASTOR</t>
  </si>
  <si>
    <t>MANTENIMIENTO MENOR DE OFICINAS</t>
  </si>
  <si>
    <t>HERNANDEZ FLORES MARIA DE LOS ANGELES</t>
  </si>
  <si>
    <t>PAGO DE PRESTACIONES LEGALES DE FINIQUITOS POR LIQUIDACION DEL C. HERNANDEZ FLORES MARIA DE LOS ANGELES  COMO ASESOR ADSCRITA EN COORDINACION DE ASESORES</t>
  </si>
  <si>
    <t>LIZARRAGA COTA RAUL</t>
  </si>
  <si>
    <t>LOPEZ GALAVIZ JUAN ANTONIO</t>
  </si>
  <si>
    <t>PAGO DE PRESTACIONES LEGALES DE FINIQUITOS POR LIQUIDACION DEL C. LOPEZ GALAVIZ JUAN ANTONIO   COMO PRODUCCION ADSCRITA EN DIRECCION DE COMUNICACION SOCIAL.</t>
  </si>
  <si>
    <t>LUGO GUALIZAPA ISABEL CRISTINA</t>
  </si>
  <si>
    <t>PAGO DE PRESTACIONES LEGALES DE FINIQUITOS POR LIQUIDACION DEL C. LUGO GUALIZAPA ISABEL CRISTINA  COMO EJECUTIVO DE COBRANZA  ADSCRITA EN DIRECCION DE COBRANZA.</t>
  </si>
  <si>
    <t>LUNA SAUCEDO XIOMARA ALEJANDRA</t>
  </si>
  <si>
    <t>PAGO DE PRESTACIONES LEGALES DE FINIQUITOS POR LIQUIDACION DEL C. LUNA SAUCEDO XIOMARA ALEJANDRA   COMO ENCARGADA DE FARMACIA  ADSCRITA EN DIRECCION DE SALUD MUNICIPAL</t>
  </si>
  <si>
    <t>MUEBLERIA VALDEZ BALUARTE SA DE CV</t>
  </si>
  <si>
    <t>PRESTACION SINDICAL A DESCONTAR EN 36 QUINCENAS AL C. RIOS OROZCO MARIA VERONICA</t>
  </si>
  <si>
    <t>PRESTACION SINDICAL A DESCONTAR EN 36 QUINCENAS AL C. PALAFOX FIERRO JOSE RAMON</t>
  </si>
  <si>
    <t>MUEBLERIAS VALDEZ BALUARTE SA DE CV</t>
  </si>
  <si>
    <t>PRESTACION SINDICAL A DESCONTAR EN 36 QUINCENAS AL C. AGUILAR LOPEZ ALEJANDRO</t>
  </si>
  <si>
    <t>NEVAREZ SOLANO MARCO RUBEN</t>
  </si>
  <si>
    <t>PAGO DE PRESTACIONES LEGALES DE FINIQUITOS POR LIQUIDACION DEL C. NEVAREZ SOLANO MARCO RUBEN  COMO ASISTENTE DE DIRECCION  ADSCRITA EN DIRECCION DE EDUCACION</t>
  </si>
  <si>
    <t>NOZATO ESCOBOZA MANUEL AURELIO</t>
  </si>
  <si>
    <t>MANTENIMIENTO DE EQUIPO DE TRANSPORTE</t>
  </si>
  <si>
    <t>ORDUÑO BAEZ DIANA ARACELY</t>
  </si>
  <si>
    <t>PAGO DE PRESTACIONES LEGALES DE FINIQUITOS POR LIQUIDACION DEL C. ORDUÑO BAEZ DIANA ARACELY   COMO JEFE DE DPTO ADMINISTRATIVO  ADSCRITA EN ASUNTOS INTERNACIONALES Y ENLANCE SRE</t>
  </si>
  <si>
    <t>PADILLA FIERRO ROMAN ALFREDO</t>
  </si>
  <si>
    <t>Difusión Por Radio, Television, y Otros Medios de Mensajes Sobre Programas y Actividades Gubernamentales</t>
  </si>
  <si>
    <t>PIÑA MONTAÑO ELIA</t>
  </si>
  <si>
    <t>PAGO DE PRESTACIONES LEGALES DE FINIQUITOS POR LIQUIDACION DEL C.  PIÑA MONTAÑO ELIA  COMO AUX ADMINISTRATIVO ADSCRITA EN DIRECCION DE LA UNIDAD DE INVERSION</t>
  </si>
  <si>
    <t>QUEZADA LOPEZ RAMON ORLANDO</t>
  </si>
  <si>
    <t>PAGO DE PRESTACIONES LEGALES DE FINIQUITOS POR LIQUIDACION DEL C. QUEZADA LOPEZ RAMON ORLANDO   COMO ASESOR JURIDICO ADSCRITA EN DIRECCION GENERAL DE POLICIA Y TTO MUNICIPAL</t>
  </si>
  <si>
    <t>QUIÑONEZ ARMENTA IRIS DEL ROCIO</t>
  </si>
  <si>
    <t>PRESTACION SINDICAL A DESCONTAR EN 36 QUINCENAS AL C. CASTILLO LOAIZA MIGUEL BEDERMUNDO</t>
  </si>
  <si>
    <t>RIVERA ROBLES ERNESTO</t>
  </si>
  <si>
    <t>RODRIGUEZ IBARRA LAURA MARIA</t>
  </si>
  <si>
    <t>PAGO DE PRESTACIONES LEGALES DE FINIQUITOS POR LIQUIDACION DEL C. RODRIGUEZ IBARRA LAURA MARIA  COMO AUX ADMINISTRATIVO ADSCRITA EN DIRECCION DE COMUNICACION SOCIAL.</t>
  </si>
  <si>
    <t>ROMERO VALDEZ GUADALUPE ANTELMA</t>
  </si>
  <si>
    <t>PAGO DE PRESTACIONES LEGALES DE FINIQUITOS POR LIQUIDACION DEL C.ROMERO VALDEZ GUADALUPE ANTELMA COMO COORD DE AREA URBANA  ADSCRITA EN DIR DE ATENCION Y PART CIUDADANA</t>
  </si>
  <si>
    <t>SEGUNDO SANCHEZ MARCOS</t>
  </si>
  <si>
    <t>PAGO DE PRESTACIONES LEGALES DE FINIQUITOS POR LIQUIDACION DEL C. SEGUNDO SANCHEZ MARCOS   COMO INSPECTOR DE ESPECTACULOS ADSCRITA EN DIRECCION DE INGRESOS</t>
  </si>
  <si>
    <t>VAZQUEZ ZAZUETA OMAR</t>
  </si>
  <si>
    <t>PAGO DE PRESTACIONES LEGALES DE FINIQUITOS POR LIQUIDACION DEL C. VAZQUEZ ZAZUETA OMAR  COMO COOR DE CONTROL Y SEGUIMIENTO ADSCRITA EN DIRECCION GENERAL DE DESARR SOCIAL Y HUMANO</t>
  </si>
  <si>
    <t>ALVARADO INZUNZA YOSHY ROCIO</t>
  </si>
  <si>
    <t>PAGO DE PRESTACIONES LEGALES DE FINIQUITOS POR LIQUIDACION DEL C. ALVARADO INZUNZA YOSHI ROCIO  COMO AUX ADMINISTRATIVO  ADSCRITO DIRECCION DE INGRESOS</t>
  </si>
  <si>
    <t>AMPARAN ESPINOZA JESUS MARTIN</t>
  </si>
  <si>
    <t>PAGO DE PRESTACIONES LEGALES DE FINIQUITOS POR LIQUIDACION DEL C.AMPARAN ESPINIZA JESUS MARTIN   COMO JEFE DE DEPTO DE GESTION Y SEGUIMIENTO   ADSCRITO EN SUBDIRECCION ADMINISTRATIVA</t>
  </si>
  <si>
    <t>BARRERAS VALDEZ JUAN CARLOS</t>
  </si>
  <si>
    <t>PAGO DE PRESTACIONES LEGALES DE FINIQUITOS POR LIQUIDACION DEL C. VERDUGO COTA DANIELA MARIA COMO ASISTENTE  ADSCRITO EN ASUNTOS INTERNACIONALES Y ENLACE S.R.E.</t>
  </si>
  <si>
    <t>BOJORQUEZ RIVERA MAYRA</t>
  </si>
  <si>
    <t>PAGO DE PRESTACIONES LEGALES DE FINIQUITOS POR LIQUIDACION DEL C.BOJORQUEZ RIVERA MAYRA   COMO AUXILIAR  ADMINISTRATIVO  ADSCRITO EN SUBDIRECCION ADMINISTRATIVA</t>
  </si>
  <si>
    <t>GARCIA BARRON GRACIANA ISABEL</t>
  </si>
  <si>
    <t>PAGO DE PRESTACIONES LEGALES DE FINIQUITOS POR LIQUIDACION DEL C.  GARCIA BARRON GRACIANA ISABEL  COMO ASESOR ADSCRITA EN COORDINACION DE ASESORES</t>
  </si>
  <si>
    <t>GONZALEZ GASTELUM MARTHA DE JESUS</t>
  </si>
  <si>
    <t>PAGO DE PRESTACIONES LEGALES DE FINIQUITOS POR LIQUIDACION DEL C. GONZALEZ GASTELUM MARTHA DE JESUS   COMO AUX ADMINISTRATIVO  ADSCRITO EN DIRECCION DE ATENCION Y PARTICIPACION CIUDADANA</t>
  </si>
  <si>
    <t>LOPEZ MIRANDA ENRIQUE FAUSTINO</t>
  </si>
  <si>
    <t>MONTOYA ROBLES JOSE FRANCISCO</t>
  </si>
  <si>
    <t>ROBLES GERARDO MONICA ALEJANDRA</t>
  </si>
  <si>
    <t>PAGO DE PRESTACIONES LEGALES DE FINIQUITOS POR LIQUIDACION DEL C. ROBLES GERARDO MONICA ALEJANDRA COMO AUX ADMINISTRATIVO  ADSCRITO EN DEPARTAMENTO DE RECURSOS HUMANOS</t>
  </si>
  <si>
    <t>RUIZ FIGUEROA ALMA AZUCENA</t>
  </si>
  <si>
    <t>PAGO DE PRESTACIONES LEGALES DE FINIQUITOS POR LIQUIDACION DEL C.RUIZ FIGUEROA ALMA AZUCENA  COMO AUX ADMINISTRATIVO  ADSCRITO EN SECRETARIA DEL H AYUNTAMIENTO</t>
  </si>
  <si>
    <t>SOTO JIMENEZ OLGA LIDIA</t>
  </si>
  <si>
    <t>PAGO DE PRESTACIONES LEGALES DE FINIQUITOS POR LIQUIDACION DEL C. SOTO JIMENEZ OLGA LIDIA   COMO AUX DE SERVICIOS   ADSCRITO EN SUBDIRECCIONB DE MERCADOS CENTRALES DE ABASTO Y RASTRO</t>
  </si>
  <si>
    <t>SOTO ROSILLO ROSARIO AMELIA</t>
  </si>
  <si>
    <t>PAGO DE PRESTACIONES LEGALES DE FINIQUITOS POR LIQUIDACION DEL C. SOTO ROSILLO ROSARIO AMELIA  COMO SUBDIRECTORA DE CONSTRUCCION   ADSCRITO EN SUBDIRECCION DE CONSTRUCCION</t>
  </si>
  <si>
    <t>PAGO DE PRESTACIONES LEGALES DE FINIQUITOS POR LIQUIDACION DEL C.VERDUGO COTA DANIELA MARIA  COMO ASISTENTE   ADSCRITO EN ASUNTOS INTERNACIONALES Y ENLACE SRE</t>
  </si>
  <si>
    <t>REYES VALDEZ HERMES RAFAEL</t>
  </si>
  <si>
    <t>PAGO DE PRESTACIONES LEGALES DE FINIQUITOS POR LIQUIDACION DEL C. REYES VALDEZ HERMES RAFAEL   COMO AUX DE SERVICIOS  ADSCRITA EN SERV SIND AHOME</t>
  </si>
  <si>
    <t>SALAZAR HERMOSILLO JESUS ALFREDO</t>
  </si>
  <si>
    <t>PAGO DE PRESTACIONES LEGALES DE FINIQUITOS POR LIQUIDACION DEL C. SALAZAR HERMOSILLO JESUS ALFREDO  COMO ASESOR DE PRESIDENCIA  ADSCRITA EN COORDINACION DE ASESORES</t>
  </si>
  <si>
    <t>YEPSON DURAZO OLGA</t>
  </si>
  <si>
    <t>PAGO DE PRESTACIONES LEGALES DE FINIQUITOS POR LIQUIDACION DEL C. YEPSON DURAZO OLGA   COMO ENCARGADA DEL AREA DE NOTIFICACIONES  ADSCRITA EN DIRECCION DE LA UNIDAD DE TRANSPARENCIA .</t>
  </si>
  <si>
    <t>AUTO SERVICIO DEGOLLADO SA DE CV</t>
  </si>
  <si>
    <t>AXXA SEGUROS SA DE CV</t>
  </si>
  <si>
    <t>CFE SUMINISTRADOR DE SERVICIOS BASICOS</t>
  </si>
  <si>
    <t>Consumo de Energia Electrica</t>
  </si>
  <si>
    <t>CREDITRUNE SA DE CV SOFOM ENR</t>
  </si>
  <si>
    <t>DEUTSCHE BANK MEXICO SA  (PAGUITOS)</t>
  </si>
  <si>
    <t>GASOLINERA EL CARRIZO SA DE CV</t>
  </si>
  <si>
    <t>GASOLINERA RIO SINALOA SA DE CV</t>
  </si>
  <si>
    <t>INSTITUTO MUNICIPAL DE PLANEACION DE AHOME SINALOA</t>
  </si>
  <si>
    <t>SERVICIO OMEGA (PREVEO) S.A. DE C.V.</t>
  </si>
  <si>
    <t>SERVICIOS DEL CERRO DE LA MEMORIA SA DE CV</t>
  </si>
  <si>
    <t>SERVICIOS DEL VALLE DEL FUERTE SA DE CV</t>
  </si>
  <si>
    <t>SUPPLY CREDIT MEXICO SAPI DE CV SOFOM ENR</t>
  </si>
  <si>
    <t>PAGO POR PRESTACIONES LEGALES DE FINIQUITOS POR LIQUIDACION DEL C GOMEZ VILLA EVERARDO COMO COORD ADMINISTRATIVO ADSCRITO EN DIR GRAL DE POLICIA Y TTO MUNICIPAL</t>
  </si>
  <si>
    <t>Fecha</t>
  </si>
  <si>
    <t>Monto</t>
  </si>
  <si>
    <t xml:space="preserve">Concepto </t>
  </si>
  <si>
    <t xml:space="preserve">Suma </t>
  </si>
  <si>
    <t>PARAMUNICIPALES</t>
  </si>
  <si>
    <t>MONTOS</t>
  </si>
  <si>
    <t>JAPAMA</t>
  </si>
  <si>
    <t>COMUN</t>
  </si>
  <si>
    <t>IMDA</t>
  </si>
  <si>
    <t>IMAC</t>
  </si>
  <si>
    <t>DIF</t>
  </si>
  <si>
    <t>IMPLAN</t>
  </si>
  <si>
    <t>IPRA</t>
  </si>
  <si>
    <t>IMMUJERES</t>
  </si>
  <si>
    <t>IMJU</t>
  </si>
  <si>
    <t xml:space="preserve">Total 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</si>
  <si>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</si>
  <si>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</si>
  <si>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</si>
  <si>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</si>
  <si>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</si>
  <si>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</si>
  <si>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</si>
  <si>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</si>
  <si>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</si>
  <si>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</si>
  <si>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</si>
  <si>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</si>
  <si>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</si>
  <si>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</si>
  <si>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</si>
  <si>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</si>
  <si>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</si>
  <si>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</si>
  <si>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</si>
  <si>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</si>
  <si>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</si>
  <si>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</si>
  <si>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</si>
  <si>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</si>
  <si>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 xml:space="preserve">1ER. TRIMESTRE </t>
  </si>
  <si>
    <t xml:space="preserve">2DO. TRIMESTRE </t>
  </si>
  <si>
    <t xml:space="preserve">3ER. TRIMESTRE </t>
  </si>
  <si>
    <t xml:space="preserve">4 TO. TRIMESTRE </t>
  </si>
  <si>
    <t>SUMA</t>
  </si>
  <si>
    <t>Suma</t>
  </si>
  <si>
    <t xml:space="preserve">GAS DEL PACIFICO </t>
  </si>
  <si>
    <t xml:space="preserve">GASOLINERA EL CARRIZO </t>
  </si>
  <si>
    <t>GASOLINERA RIO SINALOA</t>
  </si>
  <si>
    <t xml:space="preserve">SERVICIOS DEL CERRO DE LA MEMORIA </t>
  </si>
  <si>
    <t>AUTO SERVICIO DEGOLLADO</t>
  </si>
  <si>
    <t xml:space="preserve">SERVICIOS DEL VALLE DEL FUERTE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</si>
</sst>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dd\/mm\/yyyy"/>
  </numFmts>
  <fonts count="13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0" fontId="3" fillId="0" borderId="0">
      <alignment vertical="top"/>
    </xf>
  </cellStyleXfs>
  <cellXfs count="62">
    <xf numFmtId="0" fontId="0" fillId="0" borderId="0" xfId="0">
      <alignment vertical="top"/>
    </xf>
    <xf numFmtId="0" fontId="0" fillId="0" borderId="0" xfId="0" applyAlignment="1"/>
    <xf numFmtId="0" fontId="2" fillId="2" borderId="1" xfId="0" applyFont="1" applyFill="1" applyBorder="1" applyAlignment="1">
      <alignment horizontal="center" wrapText="1"/>
    </xf>
    <xf numFmtId="0" fontId="1" fillId="3" borderId="0" xfId="0" applyFont="1" applyFill="1">
      <alignment vertical="top"/>
    </xf>
    <xf numFmtId="164" fontId="1" fillId="3" borderId="0" xfId="0" applyNumberFormat="1" applyFont="1" applyFill="1">
      <alignment vertical="top"/>
    </xf>
    <xf numFmtId="0" fontId="0" fillId="3" borderId="0" xfId="0" applyFont="1" applyFill="1">
      <alignment vertical="top"/>
    </xf>
    <xf numFmtId="4" fontId="1" fillId="3" borderId="0" xfId="0" applyNumberFormat="1" applyFont="1" applyFill="1">
      <alignment vertical="top"/>
    </xf>
    <xf numFmtId="0" fontId="0" fillId="3" borderId="0" xfId="0" applyFont="1" applyFill="1" applyAlignment="1"/>
    <xf numFmtId="0" fontId="0" fillId="3" borderId="0" xfId="0" applyFill="1">
      <alignment vertical="top"/>
    </xf>
    <xf numFmtId="0" fontId="0" fillId="0" borderId="0" xfId="0" applyAlignment="1"/>
    <xf numFmtId="0" fontId="1" fillId="4" borderId="0" xfId="0" applyFont="1" applyFill="1">
      <alignment vertical="top"/>
    </xf>
    <xf numFmtId="164" fontId="1" fillId="4" borderId="0" xfId="0" applyNumberFormat="1" applyFont="1" applyFill="1">
      <alignment vertical="top"/>
    </xf>
    <xf numFmtId="4" fontId="1" fillId="4" borderId="0" xfId="0" applyNumberFormat="1" applyFont="1" applyFill="1">
      <alignment vertical="top"/>
    </xf>
    <xf numFmtId="0" fontId="0" fillId="4" borderId="0" xfId="0" applyFill="1">
      <alignment vertical="top"/>
    </xf>
    <xf numFmtId="0" fontId="2" fillId="2" borderId="2" xfId="0" applyFont="1" applyFill="1" applyBorder="1" applyAlignment="1">
      <alignment horizontal="center" wrapText="1"/>
    </xf>
    <xf numFmtId="4" fontId="0" fillId="4" borderId="0" xfId="0" applyNumberFormat="1" applyFill="1">
      <alignment vertical="top"/>
    </xf>
    <xf numFmtId="4" fontId="0" fillId="0" borderId="0" xfId="0" applyNumberFormat="1">
      <alignment vertical="top"/>
    </xf>
    <xf numFmtId="4" fontId="5" fillId="0" borderId="0" xfId="0" applyNumberFormat="1" applyFont="1">
      <alignment vertical="top"/>
    </xf>
    <xf numFmtId="0" fontId="2" fillId="0" borderId="1" xfId="0" applyFont="1" applyFill="1" applyBorder="1" applyAlignment="1">
      <alignment horizontal="center" wrapText="1"/>
    </xf>
    <xf numFmtId="0" fontId="1" fillId="0" borderId="0" xfId="0" applyFont="1" applyFill="1">
      <alignment vertical="top"/>
    </xf>
    <xf numFmtId="4" fontId="0" fillId="0" borderId="0" xfId="0" applyNumberFormat="1" applyFill="1">
      <alignment vertical="top"/>
    </xf>
    <xf numFmtId="4" fontId="1" fillId="0" borderId="0" xfId="0" applyNumberFormat="1" applyFont="1" applyFill="1">
      <alignment vertical="top"/>
    </xf>
    <xf numFmtId="0" fontId="0" fillId="0" borderId="0" xfId="0" applyFill="1">
      <alignment vertical="top"/>
    </xf>
    <xf numFmtId="4" fontId="0" fillId="0" borderId="1" xfId="0" applyNumberFormat="1" applyFill="1" applyBorder="1">
      <alignment vertical="top"/>
    </xf>
    <xf numFmtId="4" fontId="1" fillId="0" borderId="1" xfId="0" applyNumberFormat="1" applyFont="1" applyFill="1" applyBorder="1">
      <alignment vertical="top"/>
    </xf>
    <xf numFmtId="0" fontId="0" fillId="0" borderId="1" xfId="0" applyFill="1" applyBorder="1">
      <alignment vertical="top"/>
    </xf>
    <xf numFmtId="0" fontId="1" fillId="5" borderId="0" xfId="0" applyFont="1" applyFill="1">
      <alignment vertical="top"/>
    </xf>
    <xf numFmtId="0" fontId="6" fillId="0" borderId="1" xfId="0" applyFont="1" applyBorder="1" applyAlignment="1">
      <alignment horizontal="center"/>
    </xf>
    <xf numFmtId="4" fontId="0" fillId="0" borderId="1" xfId="0" applyNumberFormat="1" applyBorder="1" applyAlignment="1"/>
    <xf numFmtId="0" fontId="7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1" applyBorder="1">
      <alignment vertical="top"/>
    </xf>
    <xf numFmtId="4" fontId="3" fillId="0" borderId="1" xfId="1" applyNumberFormat="1" applyBorder="1">
      <alignment vertical="top"/>
    </xf>
    <xf numFmtId="4" fontId="8" fillId="0" borderId="1" xfId="0" applyNumberFormat="1" applyFont="1" applyBorder="1" applyAlignment="1"/>
    <xf numFmtId="0" fontId="8" fillId="0" borderId="1" xfId="0" applyFont="1" applyBorder="1" applyAlignment="1"/>
    <xf numFmtId="4" fontId="0" fillId="0" borderId="1" xfId="0" applyNumberFormat="1" applyBorder="1">
      <alignment vertical="top"/>
    </xf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/>
    <xf numFmtId="0" fontId="9" fillId="0" borderId="1" xfId="0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10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>
      <alignment vertical="top"/>
    </xf>
    <xf numFmtId="0" fontId="10" fillId="0" borderId="1" xfId="0" applyFont="1" applyBorder="1" applyAlignment="1">
      <alignment vertical="center"/>
    </xf>
    <xf numFmtId="4" fontId="8" fillId="0" borderId="1" xfId="0" applyNumberFormat="1" applyFont="1" applyBorder="1">
      <alignment vertical="top"/>
    </xf>
    <xf numFmtId="4" fontId="3" fillId="0" borderId="1" xfId="0" applyNumberFormat="1" applyFont="1" applyBorder="1" applyAlignment="1"/>
    <xf numFmtId="0" fontId="11" fillId="0" borderId="0" xfId="0" applyFont="1" applyAlignment="1">
      <alignment horizontal="right" vertical="center"/>
    </xf>
    <xf numFmtId="4" fontId="11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 applyAlignment="1"/>
    <xf numFmtId="4" fontId="5" fillId="0" borderId="1" xfId="0" applyNumberFormat="1" applyFont="1" applyBorder="1" applyAlignment="1">
      <alignment horizontal="right" vertical="top"/>
    </xf>
    <xf numFmtId="4" fontId="5" fillId="0" borderId="1" xfId="0" applyNumberFormat="1" applyFont="1" applyBorder="1" applyAlignment="1"/>
    <xf numFmtId="4" fontId="5" fillId="0" borderId="1" xfId="0" applyNumberFormat="1" applyFont="1" applyBorder="1">
      <alignment vertical="top"/>
    </xf>
    <xf numFmtId="0" fontId="6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164" fontId="1" fillId="0" borderId="0" xfId="0" applyNumberFormat="1" applyFont="1" applyFill="1">
      <alignment vertical="top"/>
    </xf>
    <xf numFmtId="0" fontId="0" fillId="0" borderId="0" xfId="0" applyFont="1" applyFill="1">
      <alignment vertical="top"/>
    </xf>
    <xf numFmtId="0" fontId="3" fillId="0" borderId="0" xfId="0" applyFont="1" applyFill="1">
      <alignment vertical="top"/>
    </xf>
    <xf numFmtId="0" fontId="3" fillId="0" borderId="1" xfId="0" applyFont="1" applyFill="1" applyBorder="1">
      <alignment vertical="top"/>
    </xf>
    <xf numFmtId="4" fontId="12" fillId="0" borderId="0" xfId="0" applyNumberFormat="1" applyFont="1" applyAlignme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en Combustible Noviembre de 2021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'COMBUSTIBLE '!$B$23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'COMBUSTIBLE '!$A$24:$A$29</c:f>
              <c:strCache>
                <c:ptCount val="6"/>
                <c:pt idx="0">
                  <c:v>GAS DEL PACIFICO </c:v>
                </c:pt>
                <c:pt idx="1">
                  <c:v>GASOLINERA EL CARRIZO </c:v>
                </c:pt>
                <c:pt idx="2">
                  <c:v>GASOLINERA RIO SINALOA</c:v>
                </c:pt>
                <c:pt idx="3">
                  <c:v>SERVICIOS DEL CERRO DE LA MEMORIA </c:v>
                </c:pt>
                <c:pt idx="4">
                  <c:v>AUTO SERVICIO DEGOLLADO</c:v>
                </c:pt>
                <c:pt idx="5">
                  <c:v>SERVICIOS DEL VALLE DEL FUERTE </c:v>
                </c:pt>
              </c:strCache>
            </c:strRef>
          </c:cat>
          <c:val>
            <c:numRef>
              <c:f>'COMBUSTIBLE '!$B$24:$B$29</c:f>
              <c:numCache>
                <c:formatCode>#,##0.00</c:formatCode>
                <c:ptCount val="6"/>
                <c:pt idx="0">
                  <c:v>89430</c:v>
                </c:pt>
                <c:pt idx="1">
                  <c:v>200000</c:v>
                </c:pt>
                <c:pt idx="2">
                  <c:v>200000</c:v>
                </c:pt>
                <c:pt idx="3">
                  <c:v>200000</c:v>
                </c:pt>
                <c:pt idx="4">
                  <c:v>518880.10000000003</c:v>
                </c:pt>
                <c:pt idx="5">
                  <c:v>9756799.7700000014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F-4B17-893E-FA18047F7C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76194752"/>
        <c:axId val="1876207232"/>
        <c:axId val="0"/>
      </c:bar3DChart>
      <c:catAx>
        <c:axId val="1876194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6207232"/>
        <c:crosses val="autoZero"/>
        <c:auto val="1"/>
        <c:lblAlgn val="ctr"/>
        <c:lblOffset val="100"/>
        <c:noMultiLvlLbl val="0"/>
      </c:catAx>
      <c:valAx>
        <c:axId val="187620723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76194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</a:t>
            </a:r>
            <a:r>
              <a:rPr lang="es-MX" baseline="0"/>
              <a:t> Mensual en Combustible 2021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'COMBUSTIBLE '!$B$49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-5.5325034578146614E-3"/>
                  <c:y val="9.76800851585750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76-4746-AF3B-C0943FB3E787}"/>
                </c:ext>
              </c:extLst>
            </c:dLbl>
            <c:dLbl>
              <c:idx val="3"/>
              <c:layout>
                <c:manualLayout>
                  <c:x val="5.5325034578146953E-3"/>
                  <c:y val="6.51200567723827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76-4746-AF3B-C0943FB3E787}"/>
                </c:ext>
              </c:extLst>
            </c:dLbl>
            <c:dLbl>
              <c:idx val="8"/>
              <c:layout>
                <c:manualLayout>
                  <c:x val="-2.0285846011987092E-2"/>
                  <c:y val="6.5120056772383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76-4746-AF3B-C0943FB3E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'COMBUSTIBLE '!$A$50:$A$60</c:f>
              <c:strCache>
                <c:ptCount val="11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</c:strCache>
            </c:strRef>
          </c:cat>
          <c:val>
            <c:numRef>
              <c:f>'COMBUSTIBLE '!$B$50:$B$60</c:f>
              <c:numCache>
                <c:formatCode>#,##0.00</c:formatCode>
                <c:ptCount val="11"/>
                <c:pt idx="0">
                  <c:v>7299365.5899999999</c:v>
                </c:pt>
                <c:pt idx="1">
                  <c:v>9979766.9499999993</c:v>
                </c:pt>
                <c:pt idx="2">
                  <c:v>10402355.090000002</c:v>
                </c:pt>
                <c:pt idx="3">
                  <c:v>10153223.700000001</c:v>
                </c:pt>
                <c:pt idx="4">
                  <c:v>11023418.720000001</c:v>
                </c:pt>
                <c:pt idx="5">
                  <c:v>8403455.5899999999</c:v>
                </c:pt>
                <c:pt idx="6">
                  <c:v>12884688.5</c:v>
                </c:pt>
                <c:pt idx="7">
                  <c:v>9385634.9199999999</c:v>
                </c:pt>
                <c:pt idx="8">
                  <c:v>11720966.77</c:v>
                </c:pt>
                <c:pt idx="9">
                  <c:v>11712296.350000001</c:v>
                </c:pt>
                <c:pt idx="10">
                  <c:v>10965109.870000001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76-4746-AF3B-C0943FB3E7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879904864"/>
        <c:axId val="1879923584"/>
        <c:axId val="0"/>
      </c:bar3DChart>
      <c:catAx>
        <c:axId val="187990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79923584"/>
        <c:crosses val="autoZero"/>
        <c:auto val="1"/>
        <c:lblAlgn val="ctr"/>
        <c:lblOffset val="100"/>
        <c:noMultiLvlLbl val="0"/>
      </c:catAx>
      <c:valAx>
        <c:axId val="18799235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87990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Anual en Combustible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'COMBUSTIBLE '!$B$78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'COMBUSTIBLE '!$A$79:$A$87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'COMBUSTIBLE '!$B$79:$B$87</c:f>
              <c:numCache>
                <c:formatCode>#,##0.00</c:formatCode>
                <c:ptCount val="9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113930282.05000001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0A-4B20-9168-EB3E5B1142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47771024"/>
        <c:axId val="1947794736"/>
        <c:axId val="0"/>
      </c:bar3DChart>
      <c:catAx>
        <c:axId val="1947771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7794736"/>
        <c:crosses val="autoZero"/>
        <c:auto val="1"/>
        <c:lblAlgn val="ctr"/>
        <c:lblOffset val="100"/>
        <c:noMultiLvlLbl val="0"/>
      </c:catAx>
      <c:valAx>
        <c:axId val="19477947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94777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18</xdr:row>
      <xdr:rowOff>33337</xdr:rowOff>
    </xdr:from>
    <xdr:to>
      <xdr:col>9</xdr:col>
      <xdr:colOff>66675</xdr:colOff>
      <xdr:row>37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3557E5-2BC0-4BF1-80A9-1BABF37BCD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200024</xdr:colOff>
      <xdr:row>45</xdr:row>
      <xdr:rowOff>23812</xdr:rowOff>
    </xdr:from>
    <xdr:to>
      <xdr:col>9</xdr:col>
      <xdr:colOff>85724</xdr:colOff>
      <xdr:row>69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98D51F7-890F-4C54-8D2E-7D2D3A65C9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161925</xdr:colOff>
      <xdr:row>75</xdr:row>
      <xdr:rowOff>14286</xdr:rowOff>
    </xdr:from>
    <xdr:to>
      <xdr:col>9</xdr:col>
      <xdr:colOff>114300</xdr:colOff>
      <xdr:row>95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337D6CC-546C-403A-95FF-01E4FE53C1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2"/>
  <sheetViews>
    <sheetView tabSelected="1" workbookViewId="0">
      <selection activeCell="A5" sqref="A5"/>
    </sheetView>
  </sheetViews>
  <sheetFormatPr baseColWidth="10" defaultColWidth="9.140625" defaultRowHeight="12.75" x14ac:dyDescent="0.2"/>
  <cols>
    <col min="1" max="1" width="59.5703125" style="1" customWidth="1"/>
    <col min="2" max="2" width="13.42578125" style="1" customWidth="1"/>
    <col min="3" max="3" width="72.5703125" style="1" customWidth="1"/>
    <col min="4" max="4" width="19.5703125" style="1" bestFit="1" customWidth="1"/>
    <col min="5" max="16384" width="9.140625" style="1"/>
  </cols>
  <sheetData>
    <row r="1" spans="1:4" x14ac:dyDescent="0.2">
      <c r="A1" s="2" t="s">
        <v>0</v>
      </c>
      <c r="B1" s="2" t="s">
        <v>498</v>
      </c>
      <c r="C1" s="2" t="s">
        <v>500</v>
      </c>
      <c r="D1" s="2" t="s">
        <v>499</v>
      </c>
    </row>
    <row r="2" spans="1:4" s="7" customFormat="1" x14ac:dyDescent="0.2">
      <c r="A2" s="3" t="s">
        <v>270</v>
      </c>
      <c r="B2" s="4">
        <v>44523</v>
      </c>
      <c r="C2" s="3" t="s">
        <v>271</v>
      </c>
      <c r="D2" s="6">
        <v>15734.37</v>
      </c>
    </row>
    <row r="3" spans="1:4" s="7" customFormat="1" x14ac:dyDescent="0.2">
      <c r="A3" s="3" t="s">
        <v>272</v>
      </c>
      <c r="B3" s="4">
        <v>44523</v>
      </c>
      <c r="C3" s="3" t="s">
        <v>273</v>
      </c>
      <c r="D3" s="6">
        <v>27616.98</v>
      </c>
    </row>
    <row r="4" spans="1:4" s="7" customFormat="1" x14ac:dyDescent="0.2">
      <c r="A4" s="3" t="s">
        <v>81</v>
      </c>
      <c r="B4" s="4">
        <v>44518</v>
      </c>
      <c r="C4" s="3" t="s">
        <v>82</v>
      </c>
      <c r="D4" s="6">
        <v>54000</v>
      </c>
    </row>
    <row r="5" spans="1:4" s="7" customFormat="1" x14ac:dyDescent="0.2">
      <c r="A5" s="3" t="s">
        <v>377</v>
      </c>
      <c r="B5" s="4">
        <v>44525</v>
      </c>
      <c r="C5" s="3" t="s">
        <v>378</v>
      </c>
      <c r="D5" s="6">
        <v>38385.49</v>
      </c>
    </row>
    <row r="6" spans="1:4" s="7" customFormat="1" x14ac:dyDescent="0.2">
      <c r="A6" s="3" t="s">
        <v>379</v>
      </c>
      <c r="B6" s="4">
        <v>44525</v>
      </c>
      <c r="C6" s="3" t="s">
        <v>380</v>
      </c>
      <c r="D6" s="6">
        <v>31664.25</v>
      </c>
    </row>
    <row r="7" spans="1:4" s="7" customFormat="1" x14ac:dyDescent="0.2">
      <c r="A7" s="3" t="s">
        <v>83</v>
      </c>
      <c r="B7" s="4">
        <v>44518</v>
      </c>
      <c r="C7" s="5" t="s">
        <v>84</v>
      </c>
      <c r="D7" s="6">
        <v>19619.48</v>
      </c>
    </row>
    <row r="8" spans="1:4" s="7" customFormat="1" x14ac:dyDescent="0.2">
      <c r="A8" s="3" t="s">
        <v>455</v>
      </c>
      <c r="B8" s="4">
        <v>44526</v>
      </c>
      <c r="C8" s="3" t="s">
        <v>456</v>
      </c>
      <c r="D8" s="6">
        <v>17094.16</v>
      </c>
    </row>
    <row r="9" spans="1:4" s="7" customFormat="1" x14ac:dyDescent="0.2">
      <c r="A9" s="3" t="s">
        <v>47</v>
      </c>
      <c r="B9" s="4">
        <v>44513</v>
      </c>
      <c r="C9" s="3" t="s">
        <v>48</v>
      </c>
      <c r="D9" s="6">
        <v>7099.17</v>
      </c>
    </row>
    <row r="10" spans="1:4" s="7" customFormat="1" x14ac:dyDescent="0.2">
      <c r="A10" s="3" t="s">
        <v>181</v>
      </c>
      <c r="B10" s="4">
        <v>44520</v>
      </c>
      <c r="C10" s="3" t="s">
        <v>182</v>
      </c>
      <c r="D10" s="6">
        <v>14819.43</v>
      </c>
    </row>
    <row r="11" spans="1:4" s="7" customFormat="1" x14ac:dyDescent="0.2">
      <c r="A11" s="3" t="s">
        <v>457</v>
      </c>
      <c r="B11" s="4">
        <v>44526</v>
      </c>
      <c r="C11" s="3" t="s">
        <v>458</v>
      </c>
      <c r="D11" s="6">
        <v>43076.26</v>
      </c>
    </row>
    <row r="12" spans="1:4" s="7" customFormat="1" x14ac:dyDescent="0.2">
      <c r="A12" s="3" t="s">
        <v>85</v>
      </c>
      <c r="B12" s="4">
        <v>44518</v>
      </c>
      <c r="C12" s="5" t="s">
        <v>86</v>
      </c>
      <c r="D12" s="6">
        <v>43995.01</v>
      </c>
    </row>
    <row r="13" spans="1:4" s="7" customFormat="1" x14ac:dyDescent="0.2">
      <c r="A13" s="3" t="s">
        <v>183</v>
      </c>
      <c r="B13" s="4">
        <v>44520</v>
      </c>
      <c r="C13" s="3" t="s">
        <v>184</v>
      </c>
      <c r="D13" s="6">
        <v>26981.59</v>
      </c>
    </row>
    <row r="14" spans="1:4" s="7" customFormat="1" x14ac:dyDescent="0.2">
      <c r="A14" s="3" t="s">
        <v>274</v>
      </c>
      <c r="B14" s="4">
        <v>44523</v>
      </c>
      <c r="C14" s="3" t="s">
        <v>275</v>
      </c>
      <c r="D14" s="6">
        <v>24666.44</v>
      </c>
    </row>
    <row r="15" spans="1:4" s="7" customFormat="1" x14ac:dyDescent="0.2">
      <c r="A15" s="3" t="s">
        <v>87</v>
      </c>
      <c r="B15" s="4">
        <v>44518</v>
      </c>
      <c r="C15" s="3" t="s">
        <v>82</v>
      </c>
      <c r="D15" s="6">
        <v>52874.93</v>
      </c>
    </row>
    <row r="16" spans="1:4" s="7" customFormat="1" x14ac:dyDescent="0.2">
      <c r="A16" s="3" t="s">
        <v>49</v>
      </c>
      <c r="B16" s="4">
        <v>44513</v>
      </c>
      <c r="C16" s="5" t="s">
        <v>50</v>
      </c>
      <c r="D16" s="6">
        <v>15087.65</v>
      </c>
    </row>
    <row r="17" spans="1:4" s="7" customFormat="1" x14ac:dyDescent="0.2">
      <c r="A17" s="3" t="s">
        <v>370</v>
      </c>
      <c r="B17" s="4">
        <v>44524</v>
      </c>
      <c r="C17" s="5" t="s">
        <v>371</v>
      </c>
      <c r="D17" s="6">
        <v>3708.87</v>
      </c>
    </row>
    <row r="18" spans="1:4" s="7" customFormat="1" x14ac:dyDescent="0.2">
      <c r="A18" s="3" t="s">
        <v>88</v>
      </c>
      <c r="B18" s="4">
        <v>44518</v>
      </c>
      <c r="C18" s="5" t="s">
        <v>89</v>
      </c>
      <c r="D18" s="6">
        <v>280.07</v>
      </c>
    </row>
    <row r="19" spans="1:4" s="7" customFormat="1" x14ac:dyDescent="0.2">
      <c r="A19" s="3" t="s">
        <v>276</v>
      </c>
      <c r="B19" s="4">
        <v>44523</v>
      </c>
      <c r="C19" s="3" t="s">
        <v>277</v>
      </c>
      <c r="D19" s="6">
        <v>27421.15</v>
      </c>
    </row>
    <row r="20" spans="1:4" s="7" customFormat="1" x14ac:dyDescent="0.2">
      <c r="A20" s="3" t="s">
        <v>185</v>
      </c>
      <c r="B20" s="4">
        <v>44520</v>
      </c>
      <c r="C20" s="3" t="s">
        <v>186</v>
      </c>
      <c r="D20" s="6">
        <v>31236.15</v>
      </c>
    </row>
    <row r="21" spans="1:4" s="7" customFormat="1" x14ac:dyDescent="0.2">
      <c r="A21" s="3" t="s">
        <v>278</v>
      </c>
      <c r="B21" s="4">
        <v>44523</v>
      </c>
      <c r="C21" s="3" t="s">
        <v>279</v>
      </c>
      <c r="D21" s="6">
        <v>39301.08</v>
      </c>
    </row>
    <row r="22" spans="1:4" s="7" customFormat="1" x14ac:dyDescent="0.2">
      <c r="A22" s="3" t="s">
        <v>381</v>
      </c>
      <c r="B22" s="4">
        <v>44525</v>
      </c>
      <c r="C22" s="3" t="s">
        <v>382</v>
      </c>
      <c r="D22" s="6">
        <v>16304.81</v>
      </c>
    </row>
    <row r="23" spans="1:4" s="7" customFormat="1" x14ac:dyDescent="0.2">
      <c r="A23" s="3" t="s">
        <v>280</v>
      </c>
      <c r="B23" s="4">
        <v>44523</v>
      </c>
      <c r="C23" s="5" t="s">
        <v>281</v>
      </c>
      <c r="D23" s="6">
        <v>5751</v>
      </c>
    </row>
    <row r="24" spans="1:4" s="7" customFormat="1" x14ac:dyDescent="0.2">
      <c r="A24" s="3" t="s">
        <v>280</v>
      </c>
      <c r="B24" s="4">
        <v>44523</v>
      </c>
      <c r="C24" s="5" t="s">
        <v>282</v>
      </c>
      <c r="D24" s="6">
        <v>1750</v>
      </c>
    </row>
    <row r="25" spans="1:4" s="7" customFormat="1" x14ac:dyDescent="0.2">
      <c r="A25" s="3" t="s">
        <v>383</v>
      </c>
      <c r="B25" s="4">
        <v>44525</v>
      </c>
      <c r="C25" s="3" t="s">
        <v>384</v>
      </c>
      <c r="D25" s="6">
        <v>18556.62</v>
      </c>
    </row>
    <row r="26" spans="1:4" s="7" customFormat="1" x14ac:dyDescent="0.2">
      <c r="A26" s="3" t="s">
        <v>484</v>
      </c>
      <c r="B26" s="4">
        <v>44530</v>
      </c>
      <c r="C26" s="3" t="s">
        <v>149</v>
      </c>
      <c r="D26" s="6">
        <v>269280.03000000003</v>
      </c>
    </row>
    <row r="27" spans="1:4" s="7" customFormat="1" x14ac:dyDescent="0.2">
      <c r="A27" s="3" t="s">
        <v>484</v>
      </c>
      <c r="B27" s="4">
        <v>44530</v>
      </c>
      <c r="C27" s="3" t="s">
        <v>149</v>
      </c>
      <c r="D27" s="6">
        <v>249600.07</v>
      </c>
    </row>
    <row r="28" spans="1:4" s="7" customFormat="1" x14ac:dyDescent="0.2">
      <c r="A28" s="3" t="s">
        <v>485</v>
      </c>
      <c r="B28" s="4">
        <v>44530</v>
      </c>
      <c r="C28" s="8" t="s">
        <v>104</v>
      </c>
      <c r="D28" s="6">
        <v>79019.179999999993</v>
      </c>
    </row>
    <row r="29" spans="1:4" s="7" customFormat="1" x14ac:dyDescent="0.2">
      <c r="A29" s="3" t="s">
        <v>485</v>
      </c>
      <c r="B29" s="4">
        <v>44530</v>
      </c>
      <c r="C29" s="8" t="s">
        <v>104</v>
      </c>
      <c r="D29" s="6">
        <v>5018</v>
      </c>
    </row>
    <row r="30" spans="1:4" s="7" customFormat="1" x14ac:dyDescent="0.2">
      <c r="A30" s="3" t="s">
        <v>485</v>
      </c>
      <c r="B30" s="4">
        <v>44530</v>
      </c>
      <c r="C30" s="8" t="s">
        <v>104</v>
      </c>
      <c r="D30" s="6">
        <v>34976.800000000003</v>
      </c>
    </row>
    <row r="31" spans="1:4" s="7" customFormat="1" x14ac:dyDescent="0.2">
      <c r="A31" s="3" t="s">
        <v>485</v>
      </c>
      <c r="B31" s="4">
        <v>44530</v>
      </c>
      <c r="C31" s="8" t="s">
        <v>104</v>
      </c>
      <c r="D31" s="6">
        <v>188</v>
      </c>
    </row>
    <row r="32" spans="1:4" s="7" customFormat="1" x14ac:dyDescent="0.2">
      <c r="A32" s="3" t="s">
        <v>283</v>
      </c>
      <c r="B32" s="4">
        <v>44523</v>
      </c>
      <c r="C32" s="3" t="s">
        <v>284</v>
      </c>
      <c r="D32" s="6">
        <v>37632.660000000003</v>
      </c>
    </row>
    <row r="33" spans="1:4" s="7" customFormat="1" x14ac:dyDescent="0.2">
      <c r="A33" s="3" t="s">
        <v>90</v>
      </c>
      <c r="B33" s="4">
        <v>44518</v>
      </c>
      <c r="C33" s="3" t="s">
        <v>91</v>
      </c>
      <c r="D33" s="6">
        <v>5000</v>
      </c>
    </row>
    <row r="34" spans="1:4" s="7" customFormat="1" x14ac:dyDescent="0.2">
      <c r="A34" s="3" t="s">
        <v>285</v>
      </c>
      <c r="B34" s="4">
        <v>44523</v>
      </c>
      <c r="C34" s="3" t="s">
        <v>286</v>
      </c>
      <c r="D34" s="6">
        <v>23524.29</v>
      </c>
    </row>
    <row r="35" spans="1:4" s="7" customFormat="1" x14ac:dyDescent="0.2">
      <c r="A35" s="3" t="s">
        <v>372</v>
      </c>
      <c r="B35" s="4">
        <v>44524</v>
      </c>
      <c r="C35" s="5" t="s">
        <v>373</v>
      </c>
      <c r="D35" s="6">
        <v>3759.46</v>
      </c>
    </row>
    <row r="36" spans="1:4" s="7" customFormat="1" x14ac:dyDescent="0.2">
      <c r="A36" s="3" t="s">
        <v>92</v>
      </c>
      <c r="B36" s="4">
        <v>44518</v>
      </c>
      <c r="C36" s="5" t="s">
        <v>93</v>
      </c>
      <c r="D36" s="6">
        <v>2367.65</v>
      </c>
    </row>
    <row r="37" spans="1:4" s="7" customFormat="1" x14ac:dyDescent="0.2">
      <c r="A37" s="3" t="s">
        <v>459</v>
      </c>
      <c r="B37" s="4">
        <v>44526</v>
      </c>
      <c r="C37" s="3" t="s">
        <v>460</v>
      </c>
      <c r="D37" s="6">
        <v>21325.84</v>
      </c>
    </row>
    <row r="38" spans="1:4" s="7" customFormat="1" x14ac:dyDescent="0.2">
      <c r="A38" s="3" t="s">
        <v>33</v>
      </c>
      <c r="B38" s="4">
        <v>44512</v>
      </c>
      <c r="C38" s="5" t="s">
        <v>34</v>
      </c>
      <c r="D38" s="6">
        <v>1000</v>
      </c>
    </row>
    <row r="39" spans="1:4" s="7" customFormat="1" x14ac:dyDescent="0.2">
      <c r="A39" s="3" t="s">
        <v>7</v>
      </c>
      <c r="B39" s="4">
        <v>44511</v>
      </c>
      <c r="C39" s="5" t="s">
        <v>8</v>
      </c>
      <c r="D39" s="6">
        <v>4000</v>
      </c>
    </row>
    <row r="40" spans="1:4" s="7" customFormat="1" x14ac:dyDescent="0.2">
      <c r="A40" s="3" t="s">
        <v>187</v>
      </c>
      <c r="B40" s="4">
        <v>44520</v>
      </c>
      <c r="C40" s="3" t="s">
        <v>188</v>
      </c>
      <c r="D40" s="6">
        <v>5737.29</v>
      </c>
    </row>
    <row r="41" spans="1:4" s="7" customFormat="1" x14ac:dyDescent="0.2">
      <c r="A41" s="3" t="s">
        <v>189</v>
      </c>
      <c r="B41" s="4">
        <v>44520</v>
      </c>
      <c r="C41" s="3" t="s">
        <v>190</v>
      </c>
      <c r="D41" s="6">
        <v>18747.28</v>
      </c>
    </row>
    <row r="42" spans="1:4" s="7" customFormat="1" x14ac:dyDescent="0.2">
      <c r="A42" s="3" t="s">
        <v>61</v>
      </c>
      <c r="B42" s="4">
        <v>44517</v>
      </c>
      <c r="C42" s="5" t="s">
        <v>62</v>
      </c>
      <c r="D42" s="6">
        <v>5000</v>
      </c>
    </row>
    <row r="43" spans="1:4" s="7" customFormat="1" x14ac:dyDescent="0.2">
      <c r="A43" s="3" t="s">
        <v>461</v>
      </c>
      <c r="B43" s="4">
        <v>44526</v>
      </c>
      <c r="C43" s="3" t="s">
        <v>462</v>
      </c>
      <c r="D43" s="6">
        <v>39811.230000000003</v>
      </c>
    </row>
    <row r="44" spans="1:4" s="7" customFormat="1" x14ac:dyDescent="0.2">
      <c r="A44" s="3" t="s">
        <v>94</v>
      </c>
      <c r="B44" s="4">
        <v>44518</v>
      </c>
      <c r="C44" s="3" t="s">
        <v>95</v>
      </c>
      <c r="D44" s="6">
        <v>4251</v>
      </c>
    </row>
    <row r="45" spans="1:4" s="7" customFormat="1" x14ac:dyDescent="0.2">
      <c r="A45" s="3" t="s">
        <v>385</v>
      </c>
      <c r="B45" s="4">
        <v>44525</v>
      </c>
      <c r="C45" s="3" t="s">
        <v>386</v>
      </c>
      <c r="D45" s="6">
        <v>8759.48</v>
      </c>
    </row>
    <row r="46" spans="1:4" s="7" customFormat="1" x14ac:dyDescent="0.2">
      <c r="A46" s="3" t="s">
        <v>51</v>
      </c>
      <c r="B46" s="4">
        <v>44513</v>
      </c>
      <c r="C46" s="5" t="s">
        <v>52</v>
      </c>
      <c r="D46" s="6">
        <v>15078.38</v>
      </c>
    </row>
    <row r="47" spans="1:4" s="7" customFormat="1" x14ac:dyDescent="0.2">
      <c r="A47" s="3" t="s">
        <v>63</v>
      </c>
      <c r="B47" s="4">
        <v>44517</v>
      </c>
      <c r="C47" s="5" t="s">
        <v>64</v>
      </c>
      <c r="D47" s="6">
        <v>5000</v>
      </c>
    </row>
    <row r="48" spans="1:4" s="7" customFormat="1" x14ac:dyDescent="0.2">
      <c r="A48" s="3" t="s">
        <v>287</v>
      </c>
      <c r="B48" s="4">
        <v>44523</v>
      </c>
      <c r="C48" s="3" t="s">
        <v>288</v>
      </c>
      <c r="D48" s="6">
        <v>18522.13</v>
      </c>
    </row>
    <row r="49" spans="1:4" s="7" customFormat="1" x14ac:dyDescent="0.2">
      <c r="A49" s="3" t="s">
        <v>191</v>
      </c>
      <c r="B49" s="4">
        <v>44520</v>
      </c>
      <c r="C49" s="3" t="s">
        <v>192</v>
      </c>
      <c r="D49" s="6">
        <v>25287.35</v>
      </c>
    </row>
    <row r="50" spans="1:4" s="7" customFormat="1" x14ac:dyDescent="0.2">
      <c r="A50" s="3" t="s">
        <v>9</v>
      </c>
      <c r="B50" s="4">
        <v>44511</v>
      </c>
      <c r="C50" s="5" t="s">
        <v>8</v>
      </c>
      <c r="D50" s="6">
        <v>2500</v>
      </c>
    </row>
    <row r="51" spans="1:4" s="7" customFormat="1" x14ac:dyDescent="0.2">
      <c r="A51" s="3" t="s">
        <v>164</v>
      </c>
      <c r="B51" s="4">
        <v>44519</v>
      </c>
      <c r="C51" s="5" t="s">
        <v>8</v>
      </c>
      <c r="D51" s="6">
        <v>10000</v>
      </c>
    </row>
    <row r="52" spans="1:4" s="7" customFormat="1" x14ac:dyDescent="0.2">
      <c r="A52" s="3" t="s">
        <v>96</v>
      </c>
      <c r="B52" s="4">
        <v>44518</v>
      </c>
      <c r="C52" s="3" t="s">
        <v>91</v>
      </c>
      <c r="D52" s="6">
        <v>5000</v>
      </c>
    </row>
    <row r="53" spans="1:4" s="7" customFormat="1" x14ac:dyDescent="0.2">
      <c r="A53" s="3" t="s">
        <v>387</v>
      </c>
      <c r="B53" s="4">
        <v>44525</v>
      </c>
      <c r="C53" s="3" t="s">
        <v>388</v>
      </c>
      <c r="D53" s="6">
        <v>17118.849999999999</v>
      </c>
    </row>
    <row r="54" spans="1:4" s="7" customFormat="1" x14ac:dyDescent="0.2">
      <c r="A54" s="3" t="s">
        <v>387</v>
      </c>
      <c r="B54" s="4">
        <v>44525</v>
      </c>
      <c r="C54" s="3" t="s">
        <v>388</v>
      </c>
      <c r="D54" s="6">
        <v>18064.79</v>
      </c>
    </row>
    <row r="55" spans="1:4" s="7" customFormat="1" x14ac:dyDescent="0.2">
      <c r="A55" s="3" t="s">
        <v>387</v>
      </c>
      <c r="B55" s="4">
        <v>44525</v>
      </c>
      <c r="C55" s="3" t="s">
        <v>388</v>
      </c>
      <c r="D55" s="6">
        <v>16699.88</v>
      </c>
    </row>
    <row r="56" spans="1:4" s="7" customFormat="1" x14ac:dyDescent="0.2">
      <c r="A56" s="3" t="s">
        <v>387</v>
      </c>
      <c r="B56" s="4">
        <v>44525</v>
      </c>
      <c r="C56" s="3" t="s">
        <v>388</v>
      </c>
      <c r="D56" s="6">
        <v>18167.68</v>
      </c>
    </row>
    <row r="57" spans="1:4" s="7" customFormat="1" x14ac:dyDescent="0.2">
      <c r="A57" s="3" t="s">
        <v>387</v>
      </c>
      <c r="B57" s="4">
        <v>44525</v>
      </c>
      <c r="C57" s="3" t="s">
        <v>388</v>
      </c>
      <c r="D57" s="6">
        <v>16880.64</v>
      </c>
    </row>
    <row r="58" spans="1:4" s="7" customFormat="1" x14ac:dyDescent="0.2">
      <c r="A58" s="3" t="s">
        <v>97</v>
      </c>
      <c r="B58" s="4">
        <v>44518</v>
      </c>
      <c r="C58" s="3" t="s">
        <v>17</v>
      </c>
      <c r="D58" s="6">
        <v>14800</v>
      </c>
    </row>
    <row r="59" spans="1:4" s="7" customFormat="1" x14ac:dyDescent="0.2">
      <c r="A59" s="3" t="s">
        <v>98</v>
      </c>
      <c r="B59" s="4">
        <v>44518</v>
      </c>
      <c r="C59" s="3" t="s">
        <v>17</v>
      </c>
      <c r="D59" s="6">
        <v>26800</v>
      </c>
    </row>
    <row r="60" spans="1:4" s="7" customFormat="1" x14ac:dyDescent="0.2">
      <c r="A60" s="3" t="s">
        <v>193</v>
      </c>
      <c r="B60" s="4">
        <v>44520</v>
      </c>
      <c r="C60" s="3" t="s">
        <v>194</v>
      </c>
      <c r="D60" s="6">
        <v>33996.839999999997</v>
      </c>
    </row>
    <row r="61" spans="1:4" s="7" customFormat="1" x14ac:dyDescent="0.2">
      <c r="A61" s="3" t="s">
        <v>195</v>
      </c>
      <c r="B61" s="4">
        <v>44520</v>
      </c>
      <c r="C61" s="3" t="s">
        <v>196</v>
      </c>
      <c r="D61" s="6">
        <v>17396.14</v>
      </c>
    </row>
    <row r="62" spans="1:4" s="7" customFormat="1" x14ac:dyDescent="0.2">
      <c r="A62" s="3" t="s">
        <v>197</v>
      </c>
      <c r="B62" s="4">
        <v>44520</v>
      </c>
      <c r="C62" s="3" t="s">
        <v>198</v>
      </c>
      <c r="D62" s="6">
        <v>28474.54</v>
      </c>
    </row>
    <row r="63" spans="1:4" s="7" customFormat="1" x14ac:dyDescent="0.2">
      <c r="A63" s="3" t="s">
        <v>289</v>
      </c>
      <c r="B63" s="4">
        <v>44523</v>
      </c>
      <c r="C63" s="3" t="s">
        <v>290</v>
      </c>
      <c r="D63" s="6">
        <v>30624.63</v>
      </c>
    </row>
    <row r="64" spans="1:4" s="7" customFormat="1" x14ac:dyDescent="0.2">
      <c r="A64" s="3" t="s">
        <v>10</v>
      </c>
      <c r="B64" s="4">
        <v>44511</v>
      </c>
      <c r="C64" s="5" t="s">
        <v>8</v>
      </c>
      <c r="D64" s="6">
        <v>4000</v>
      </c>
    </row>
    <row r="65" spans="1:4" s="7" customFormat="1" x14ac:dyDescent="0.2">
      <c r="A65" s="3" t="s">
        <v>199</v>
      </c>
      <c r="B65" s="4">
        <v>44520</v>
      </c>
      <c r="C65" s="3" t="s">
        <v>200</v>
      </c>
      <c r="D65" s="6">
        <v>26425.79</v>
      </c>
    </row>
    <row r="66" spans="1:4" s="7" customFormat="1" x14ac:dyDescent="0.2">
      <c r="A66" s="3" t="s">
        <v>389</v>
      </c>
      <c r="B66" s="4">
        <v>44525</v>
      </c>
      <c r="C66" s="3" t="s">
        <v>390</v>
      </c>
      <c r="D66" s="6">
        <v>16745.66</v>
      </c>
    </row>
    <row r="67" spans="1:4" s="7" customFormat="1" x14ac:dyDescent="0.2">
      <c r="A67" s="3" t="s">
        <v>391</v>
      </c>
      <c r="B67" s="4">
        <v>44525</v>
      </c>
      <c r="C67" s="5" t="s">
        <v>392</v>
      </c>
      <c r="D67" s="6">
        <v>73168.240000000005</v>
      </c>
    </row>
    <row r="68" spans="1:4" s="7" customFormat="1" x14ac:dyDescent="0.2">
      <c r="A68" s="3" t="s">
        <v>65</v>
      </c>
      <c r="B68" s="4">
        <v>44517</v>
      </c>
      <c r="C68" s="5" t="s">
        <v>64</v>
      </c>
      <c r="D68" s="6">
        <v>5000</v>
      </c>
    </row>
    <row r="69" spans="1:4" s="7" customFormat="1" x14ac:dyDescent="0.2">
      <c r="A69" s="3" t="s">
        <v>486</v>
      </c>
      <c r="B69" s="4">
        <v>44530</v>
      </c>
      <c r="C69" s="3" t="s">
        <v>487</v>
      </c>
      <c r="D69" s="6">
        <v>4350140</v>
      </c>
    </row>
    <row r="70" spans="1:4" s="7" customFormat="1" x14ac:dyDescent="0.2">
      <c r="A70" s="3" t="s">
        <v>99</v>
      </c>
      <c r="B70" s="4">
        <v>44518</v>
      </c>
      <c r="C70" s="3" t="s">
        <v>95</v>
      </c>
      <c r="D70" s="6">
        <v>16443.23</v>
      </c>
    </row>
    <row r="71" spans="1:4" s="7" customFormat="1" x14ac:dyDescent="0.2">
      <c r="A71" s="3" t="s">
        <v>11</v>
      </c>
      <c r="B71" s="4">
        <v>44511</v>
      </c>
      <c r="C71" s="5" t="s">
        <v>12</v>
      </c>
      <c r="D71" s="6">
        <v>2250000</v>
      </c>
    </row>
    <row r="72" spans="1:4" s="7" customFormat="1" x14ac:dyDescent="0.2">
      <c r="A72" s="3" t="s">
        <v>393</v>
      </c>
      <c r="B72" s="4">
        <v>44525</v>
      </c>
      <c r="C72" s="3" t="s">
        <v>394</v>
      </c>
      <c r="D72" s="6">
        <v>7380.67</v>
      </c>
    </row>
    <row r="73" spans="1:4" s="7" customFormat="1" x14ac:dyDescent="0.2">
      <c r="A73" s="3" t="s">
        <v>100</v>
      </c>
      <c r="B73" s="4">
        <v>44518</v>
      </c>
      <c r="C73" s="5" t="s">
        <v>101</v>
      </c>
      <c r="D73" s="6">
        <v>449</v>
      </c>
    </row>
    <row r="74" spans="1:4" s="7" customFormat="1" x14ac:dyDescent="0.2">
      <c r="A74" s="3" t="s">
        <v>201</v>
      </c>
      <c r="B74" s="4">
        <v>44520</v>
      </c>
      <c r="C74" s="3" t="s">
        <v>202</v>
      </c>
      <c r="D74" s="6">
        <v>10900.52</v>
      </c>
    </row>
    <row r="75" spans="1:4" s="7" customFormat="1" x14ac:dyDescent="0.2">
      <c r="A75" s="3" t="s">
        <v>102</v>
      </c>
      <c r="B75" s="4">
        <v>44518</v>
      </c>
      <c r="C75" s="3" t="s">
        <v>91</v>
      </c>
      <c r="D75" s="6">
        <v>5000</v>
      </c>
    </row>
    <row r="76" spans="1:4" s="7" customFormat="1" x14ac:dyDescent="0.2">
      <c r="A76" s="3" t="s">
        <v>203</v>
      </c>
      <c r="B76" s="4">
        <v>44520</v>
      </c>
      <c r="C76" s="3" t="s">
        <v>204</v>
      </c>
      <c r="D76" s="6">
        <v>34300.589999999997</v>
      </c>
    </row>
    <row r="77" spans="1:4" s="7" customFormat="1" x14ac:dyDescent="0.2">
      <c r="A77" s="3" t="s">
        <v>291</v>
      </c>
      <c r="B77" s="4">
        <v>44523</v>
      </c>
      <c r="C77" s="3" t="s">
        <v>292</v>
      </c>
      <c r="D77" s="6">
        <v>32031.19</v>
      </c>
    </row>
    <row r="78" spans="1:4" s="7" customFormat="1" x14ac:dyDescent="0.2">
      <c r="A78" s="3" t="s">
        <v>13</v>
      </c>
      <c r="B78" s="4">
        <v>44511</v>
      </c>
      <c r="C78" s="5" t="s">
        <v>8</v>
      </c>
      <c r="D78" s="6">
        <v>1000</v>
      </c>
    </row>
    <row r="79" spans="1:4" s="7" customFormat="1" x14ac:dyDescent="0.2">
      <c r="A79" s="3" t="s">
        <v>488</v>
      </c>
      <c r="B79" s="4">
        <v>44530</v>
      </c>
      <c r="C79" s="8" t="s">
        <v>104</v>
      </c>
      <c r="D79" s="6">
        <v>1588102.81</v>
      </c>
    </row>
    <row r="80" spans="1:4" s="7" customFormat="1" x14ac:dyDescent="0.2">
      <c r="A80" s="3" t="s">
        <v>488</v>
      </c>
      <c r="B80" s="4">
        <v>44530</v>
      </c>
      <c r="C80" s="8" t="s">
        <v>104</v>
      </c>
      <c r="D80" s="6">
        <v>384985.87</v>
      </c>
    </row>
    <row r="81" spans="1:4" s="7" customFormat="1" x14ac:dyDescent="0.2">
      <c r="A81" s="3" t="s">
        <v>293</v>
      </c>
      <c r="B81" s="4">
        <v>44523</v>
      </c>
      <c r="C81" s="3" t="s">
        <v>294</v>
      </c>
      <c r="D81" s="6">
        <v>12777.3</v>
      </c>
    </row>
    <row r="82" spans="1:4" s="7" customFormat="1" x14ac:dyDescent="0.2">
      <c r="A82" s="3" t="s">
        <v>14</v>
      </c>
      <c r="B82" s="4">
        <v>44511</v>
      </c>
      <c r="C82" s="5" t="s">
        <v>8</v>
      </c>
      <c r="D82" s="6">
        <v>8000</v>
      </c>
    </row>
    <row r="83" spans="1:4" s="7" customFormat="1" x14ac:dyDescent="0.2">
      <c r="A83" s="3" t="s">
        <v>14</v>
      </c>
      <c r="B83" s="4">
        <v>44520</v>
      </c>
      <c r="C83" s="3" t="s">
        <v>205</v>
      </c>
      <c r="D83" s="6">
        <v>38476.36</v>
      </c>
    </row>
    <row r="84" spans="1:4" s="7" customFormat="1" x14ac:dyDescent="0.2">
      <c r="A84" s="3" t="s">
        <v>489</v>
      </c>
      <c r="B84" s="4">
        <v>44530</v>
      </c>
      <c r="C84" s="8" t="s">
        <v>104</v>
      </c>
      <c r="D84" s="6">
        <v>601439.29</v>
      </c>
    </row>
    <row r="85" spans="1:4" s="7" customFormat="1" x14ac:dyDescent="0.2">
      <c r="A85" s="3" t="s">
        <v>103</v>
      </c>
      <c r="B85" s="4">
        <v>44518</v>
      </c>
      <c r="C85" s="8" t="s">
        <v>104</v>
      </c>
      <c r="D85" s="6">
        <v>583832.99</v>
      </c>
    </row>
    <row r="86" spans="1:4" s="7" customFormat="1" x14ac:dyDescent="0.2">
      <c r="A86" s="3" t="s">
        <v>103</v>
      </c>
      <c r="B86" s="4">
        <v>44518</v>
      </c>
      <c r="C86" s="8" t="s">
        <v>104</v>
      </c>
      <c r="D86" s="6">
        <v>216454.53</v>
      </c>
    </row>
    <row r="87" spans="1:4" s="7" customFormat="1" x14ac:dyDescent="0.2">
      <c r="A87" s="3" t="s">
        <v>103</v>
      </c>
      <c r="B87" s="4">
        <v>44530</v>
      </c>
      <c r="C87" s="8" t="s">
        <v>104</v>
      </c>
      <c r="D87" s="6">
        <v>225966.74</v>
      </c>
    </row>
    <row r="88" spans="1:4" s="7" customFormat="1" x14ac:dyDescent="0.2">
      <c r="A88" s="3" t="s">
        <v>206</v>
      </c>
      <c r="B88" s="4">
        <v>44520</v>
      </c>
      <c r="C88" s="5" t="s">
        <v>207</v>
      </c>
      <c r="D88" s="6">
        <v>23075.38</v>
      </c>
    </row>
    <row r="89" spans="1:4" s="7" customFormat="1" ht="13.5" customHeight="1" x14ac:dyDescent="0.2">
      <c r="A89" s="3" t="s">
        <v>395</v>
      </c>
      <c r="B89" s="4">
        <v>44525</v>
      </c>
      <c r="C89" s="3" t="s">
        <v>396</v>
      </c>
      <c r="D89" s="6">
        <v>32230.29</v>
      </c>
    </row>
    <row r="90" spans="1:4" s="7" customFormat="1" x14ac:dyDescent="0.2">
      <c r="A90" s="3" t="s">
        <v>397</v>
      </c>
      <c r="B90" s="4">
        <v>44525</v>
      </c>
      <c r="C90" s="3" t="s">
        <v>398</v>
      </c>
      <c r="D90" s="6">
        <v>56299.3</v>
      </c>
    </row>
    <row r="91" spans="1:4" s="7" customFormat="1" x14ac:dyDescent="0.2">
      <c r="A91" s="3" t="s">
        <v>399</v>
      </c>
      <c r="B91" s="4">
        <v>44525</v>
      </c>
      <c r="C91" s="3" t="s">
        <v>400</v>
      </c>
      <c r="D91" s="6">
        <v>16102.68</v>
      </c>
    </row>
    <row r="92" spans="1:4" s="7" customFormat="1" x14ac:dyDescent="0.2">
      <c r="A92" s="3" t="s">
        <v>295</v>
      </c>
      <c r="B92" s="4">
        <v>44523</v>
      </c>
      <c r="C92" s="3" t="s">
        <v>82</v>
      </c>
      <c r="D92" s="6">
        <v>9017</v>
      </c>
    </row>
    <row r="93" spans="1:4" s="7" customFormat="1" x14ac:dyDescent="0.2">
      <c r="A93" s="3" t="s">
        <v>296</v>
      </c>
      <c r="B93" s="4">
        <v>44523</v>
      </c>
      <c r="C93" s="5" t="s">
        <v>62</v>
      </c>
      <c r="D93" s="6">
        <v>1250</v>
      </c>
    </row>
    <row r="94" spans="1:4" s="7" customFormat="1" x14ac:dyDescent="0.2">
      <c r="A94" s="3" t="s">
        <v>208</v>
      </c>
      <c r="B94" s="4">
        <v>44520</v>
      </c>
      <c r="C94" s="3" t="s">
        <v>209</v>
      </c>
      <c r="D94" s="6">
        <v>31879.68</v>
      </c>
    </row>
    <row r="95" spans="1:4" s="7" customFormat="1" x14ac:dyDescent="0.2">
      <c r="A95" s="3" t="s">
        <v>264</v>
      </c>
      <c r="B95" s="4">
        <v>44522</v>
      </c>
      <c r="C95" s="5" t="s">
        <v>265</v>
      </c>
      <c r="D95" s="6">
        <v>10000</v>
      </c>
    </row>
    <row r="96" spans="1:4" s="7" customFormat="1" x14ac:dyDescent="0.2">
      <c r="A96" s="3" t="s">
        <v>264</v>
      </c>
      <c r="B96" s="4">
        <v>44523</v>
      </c>
      <c r="C96" s="5" t="s">
        <v>62</v>
      </c>
      <c r="D96" s="6">
        <v>10000</v>
      </c>
    </row>
    <row r="97" spans="1:4" s="7" customFormat="1" x14ac:dyDescent="0.2">
      <c r="A97" s="3" t="s">
        <v>401</v>
      </c>
      <c r="B97" s="4">
        <v>44525</v>
      </c>
      <c r="C97" s="3" t="s">
        <v>402</v>
      </c>
      <c r="D97" s="6">
        <v>8527</v>
      </c>
    </row>
    <row r="98" spans="1:4" s="7" customFormat="1" x14ac:dyDescent="0.2">
      <c r="A98" s="3" t="s">
        <v>401</v>
      </c>
      <c r="B98" s="4">
        <v>44525</v>
      </c>
      <c r="C98" s="3" t="s">
        <v>403</v>
      </c>
      <c r="D98" s="6">
        <v>16635</v>
      </c>
    </row>
    <row r="99" spans="1:4" s="7" customFormat="1" x14ac:dyDescent="0.2">
      <c r="A99" s="3" t="s">
        <v>66</v>
      </c>
      <c r="B99" s="4">
        <v>44517</v>
      </c>
      <c r="C99" s="5" t="s">
        <v>62</v>
      </c>
      <c r="D99" s="6">
        <v>3000</v>
      </c>
    </row>
    <row r="100" spans="1:4" s="7" customFormat="1" x14ac:dyDescent="0.2">
      <c r="A100" s="3" t="s">
        <v>404</v>
      </c>
      <c r="B100" s="4">
        <v>44525</v>
      </c>
      <c r="C100" s="3" t="s">
        <v>405</v>
      </c>
      <c r="D100" s="6">
        <v>8430.81</v>
      </c>
    </row>
    <row r="101" spans="1:4" s="7" customFormat="1" x14ac:dyDescent="0.2">
      <c r="A101" s="3" t="s">
        <v>210</v>
      </c>
      <c r="B101" s="4">
        <v>44520</v>
      </c>
      <c r="C101" s="3" t="s">
        <v>211</v>
      </c>
      <c r="D101" s="6">
        <v>23887.95</v>
      </c>
    </row>
    <row r="102" spans="1:4" s="7" customFormat="1" x14ac:dyDescent="0.2">
      <c r="A102" s="3" t="s">
        <v>212</v>
      </c>
      <c r="B102" s="4">
        <v>44520</v>
      </c>
      <c r="C102" s="3" t="s">
        <v>213</v>
      </c>
      <c r="D102" s="6">
        <v>22844.63</v>
      </c>
    </row>
    <row r="103" spans="1:4" s="7" customFormat="1" x14ac:dyDescent="0.2">
      <c r="A103" s="3" t="s">
        <v>214</v>
      </c>
      <c r="B103" s="4">
        <v>44520</v>
      </c>
      <c r="C103" s="3" t="s">
        <v>215</v>
      </c>
      <c r="D103" s="6">
        <v>11774.35</v>
      </c>
    </row>
    <row r="104" spans="1:4" s="7" customFormat="1" x14ac:dyDescent="0.2">
      <c r="A104" s="3" t="s">
        <v>406</v>
      </c>
      <c r="B104" s="4">
        <v>44525</v>
      </c>
      <c r="C104" s="3" t="s">
        <v>407</v>
      </c>
      <c r="D104" s="6">
        <v>34134.400000000001</v>
      </c>
    </row>
    <row r="105" spans="1:4" s="7" customFormat="1" x14ac:dyDescent="0.2">
      <c r="A105" s="3" t="s">
        <v>408</v>
      </c>
      <c r="B105" s="4">
        <v>44525</v>
      </c>
      <c r="C105" s="5" t="s">
        <v>409</v>
      </c>
      <c r="D105" s="6">
        <v>1500</v>
      </c>
    </row>
    <row r="106" spans="1:4" s="7" customFormat="1" x14ac:dyDescent="0.2">
      <c r="A106" s="3" t="s">
        <v>297</v>
      </c>
      <c r="B106" s="4">
        <v>44523</v>
      </c>
      <c r="C106" s="3" t="s">
        <v>298</v>
      </c>
      <c r="D106" s="6">
        <v>16758.419999999998</v>
      </c>
    </row>
    <row r="107" spans="1:4" s="7" customFormat="1" x14ac:dyDescent="0.2">
      <c r="A107" s="3" t="s">
        <v>105</v>
      </c>
      <c r="B107" s="4">
        <v>44518</v>
      </c>
      <c r="C107" s="5" t="s">
        <v>106</v>
      </c>
      <c r="D107" s="6">
        <v>8238.07</v>
      </c>
    </row>
    <row r="108" spans="1:4" s="7" customFormat="1" x14ac:dyDescent="0.2">
      <c r="A108" s="3" t="s">
        <v>463</v>
      </c>
      <c r="B108" s="4">
        <v>44526</v>
      </c>
      <c r="C108" s="3" t="s">
        <v>464</v>
      </c>
      <c r="D108" s="6">
        <v>47607.24</v>
      </c>
    </row>
    <row r="109" spans="1:4" s="7" customFormat="1" x14ac:dyDescent="0.2">
      <c r="A109" s="3" t="s">
        <v>165</v>
      </c>
      <c r="B109" s="4">
        <v>44519</v>
      </c>
      <c r="C109" s="5" t="s">
        <v>8</v>
      </c>
      <c r="D109" s="6">
        <v>10000</v>
      </c>
    </row>
    <row r="110" spans="1:4" s="7" customFormat="1" x14ac:dyDescent="0.2">
      <c r="A110" s="3" t="s">
        <v>299</v>
      </c>
      <c r="B110" s="4">
        <v>44523</v>
      </c>
      <c r="C110" s="3" t="s">
        <v>300</v>
      </c>
      <c r="D110" s="6">
        <v>6147.06</v>
      </c>
    </row>
    <row r="111" spans="1:4" s="7" customFormat="1" x14ac:dyDescent="0.2">
      <c r="A111" s="3" t="s">
        <v>15</v>
      </c>
      <c r="B111" s="4">
        <v>44511</v>
      </c>
      <c r="C111" s="5" t="s">
        <v>8</v>
      </c>
      <c r="D111" s="6">
        <v>15000</v>
      </c>
    </row>
    <row r="112" spans="1:4" s="7" customFormat="1" x14ac:dyDescent="0.2">
      <c r="A112" s="3" t="s">
        <v>374</v>
      </c>
      <c r="B112" s="4">
        <v>44524</v>
      </c>
      <c r="C112" s="5" t="s">
        <v>8</v>
      </c>
      <c r="D112" s="6">
        <v>3000</v>
      </c>
    </row>
    <row r="113" spans="1:4" s="7" customFormat="1" x14ac:dyDescent="0.2">
      <c r="A113" s="3" t="s">
        <v>410</v>
      </c>
      <c r="B113" s="4">
        <v>44525</v>
      </c>
      <c r="C113" s="8" t="s">
        <v>411</v>
      </c>
      <c r="D113" s="6">
        <v>89430</v>
      </c>
    </row>
    <row r="114" spans="1:4" s="7" customFormat="1" x14ac:dyDescent="0.2">
      <c r="A114" s="3" t="s">
        <v>490</v>
      </c>
      <c r="B114" s="4">
        <v>44530</v>
      </c>
      <c r="C114" s="3" t="s">
        <v>149</v>
      </c>
      <c r="D114" s="6">
        <v>200000</v>
      </c>
    </row>
    <row r="115" spans="1:4" s="7" customFormat="1" x14ac:dyDescent="0.2">
      <c r="A115" s="3" t="s">
        <v>491</v>
      </c>
      <c r="B115" s="4">
        <v>44530</v>
      </c>
      <c r="C115" s="3" t="s">
        <v>149</v>
      </c>
      <c r="D115" s="6">
        <v>200000</v>
      </c>
    </row>
    <row r="116" spans="1:4" s="7" customFormat="1" x14ac:dyDescent="0.2">
      <c r="A116" s="3" t="s">
        <v>16</v>
      </c>
      <c r="B116" s="4">
        <v>44511</v>
      </c>
      <c r="C116" s="3" t="s">
        <v>17</v>
      </c>
      <c r="D116" s="6">
        <v>3250</v>
      </c>
    </row>
    <row r="117" spans="1:4" s="7" customFormat="1" x14ac:dyDescent="0.2">
      <c r="A117" s="3" t="s">
        <v>412</v>
      </c>
      <c r="B117" s="4">
        <v>44525</v>
      </c>
      <c r="C117" s="3" t="s">
        <v>413</v>
      </c>
      <c r="D117" s="6">
        <v>4365</v>
      </c>
    </row>
    <row r="118" spans="1:4" s="7" customFormat="1" x14ac:dyDescent="0.2">
      <c r="A118" s="3" t="s">
        <v>107</v>
      </c>
      <c r="B118" s="4">
        <v>44518</v>
      </c>
      <c r="C118" s="3" t="s">
        <v>95</v>
      </c>
      <c r="D118" s="6">
        <v>8845.8799999999992</v>
      </c>
    </row>
    <row r="119" spans="1:4" s="7" customFormat="1" x14ac:dyDescent="0.2">
      <c r="A119" s="3" t="s">
        <v>108</v>
      </c>
      <c r="B119" s="4">
        <v>44518</v>
      </c>
      <c r="C119" s="5" t="s">
        <v>109</v>
      </c>
      <c r="D119" s="6">
        <v>17398.09</v>
      </c>
    </row>
    <row r="120" spans="1:4" s="7" customFormat="1" x14ac:dyDescent="0.2">
      <c r="A120" s="3" t="s">
        <v>216</v>
      </c>
      <c r="B120" s="4">
        <v>44520</v>
      </c>
      <c r="C120" s="3" t="s">
        <v>217</v>
      </c>
      <c r="D120" s="6">
        <v>50704.08</v>
      </c>
    </row>
    <row r="121" spans="1:4" s="7" customFormat="1" x14ac:dyDescent="0.2">
      <c r="A121" s="3" t="s">
        <v>414</v>
      </c>
      <c r="B121" s="4">
        <v>44525</v>
      </c>
      <c r="C121" s="3" t="s">
        <v>415</v>
      </c>
      <c r="D121" s="6">
        <v>1100</v>
      </c>
    </row>
    <row r="122" spans="1:4" s="7" customFormat="1" x14ac:dyDescent="0.2">
      <c r="A122" s="3" t="s">
        <v>465</v>
      </c>
      <c r="B122" s="4">
        <v>44526</v>
      </c>
      <c r="C122" s="3" t="s">
        <v>466</v>
      </c>
      <c r="D122" s="6">
        <v>14487.87</v>
      </c>
    </row>
    <row r="123" spans="1:4" s="7" customFormat="1" x14ac:dyDescent="0.2">
      <c r="A123" s="3" t="s">
        <v>301</v>
      </c>
      <c r="B123" s="4">
        <v>44523</v>
      </c>
      <c r="C123" s="3" t="s">
        <v>302</v>
      </c>
      <c r="D123" s="6">
        <v>25136.97</v>
      </c>
    </row>
    <row r="124" spans="1:4" s="7" customFormat="1" x14ac:dyDescent="0.2">
      <c r="A124" s="3" t="s">
        <v>166</v>
      </c>
      <c r="B124" s="4">
        <v>44519</v>
      </c>
      <c r="C124" s="3" t="s">
        <v>167</v>
      </c>
      <c r="D124" s="6">
        <v>4086.36</v>
      </c>
    </row>
    <row r="125" spans="1:4" s="7" customFormat="1" x14ac:dyDescent="0.2">
      <c r="A125" s="3" t="s">
        <v>303</v>
      </c>
      <c r="B125" s="4">
        <v>44523</v>
      </c>
      <c r="C125" s="3" t="s">
        <v>304</v>
      </c>
      <c r="D125" s="6">
        <v>7763.95</v>
      </c>
    </row>
    <row r="126" spans="1:4" s="7" customFormat="1" x14ac:dyDescent="0.2">
      <c r="A126" s="3" t="s">
        <v>110</v>
      </c>
      <c r="B126" s="4">
        <v>44518</v>
      </c>
      <c r="C126" s="5" t="s">
        <v>111</v>
      </c>
      <c r="D126" s="6">
        <v>1000</v>
      </c>
    </row>
    <row r="127" spans="1:4" s="7" customFormat="1" x14ac:dyDescent="0.2">
      <c r="A127" s="3" t="s">
        <v>305</v>
      </c>
      <c r="B127" s="4">
        <v>44523</v>
      </c>
      <c r="C127" s="3" t="s">
        <v>306</v>
      </c>
      <c r="D127" s="6">
        <v>10758.66</v>
      </c>
    </row>
    <row r="128" spans="1:4" s="7" customFormat="1" x14ac:dyDescent="0.2">
      <c r="A128" s="3" t="s">
        <v>307</v>
      </c>
      <c r="B128" s="4">
        <v>44523</v>
      </c>
      <c r="C128" s="3" t="s">
        <v>308</v>
      </c>
      <c r="D128" s="6">
        <v>17689.37</v>
      </c>
    </row>
    <row r="129" spans="1:4" s="7" customFormat="1" x14ac:dyDescent="0.2">
      <c r="A129" s="3" t="s">
        <v>218</v>
      </c>
      <c r="B129" s="4">
        <v>44520</v>
      </c>
      <c r="C129" s="3" t="s">
        <v>219</v>
      </c>
      <c r="D129" s="6">
        <v>20891.009999999998</v>
      </c>
    </row>
    <row r="130" spans="1:4" s="7" customFormat="1" x14ac:dyDescent="0.2">
      <c r="A130" s="3" t="s">
        <v>416</v>
      </c>
      <c r="B130" s="4">
        <v>44525</v>
      </c>
      <c r="C130" s="3" t="s">
        <v>417</v>
      </c>
      <c r="D130" s="6">
        <v>9135</v>
      </c>
    </row>
    <row r="131" spans="1:4" s="7" customFormat="1" x14ac:dyDescent="0.2">
      <c r="A131" s="3" t="s">
        <v>67</v>
      </c>
      <c r="B131" s="4">
        <v>44517</v>
      </c>
      <c r="C131" s="5" t="s">
        <v>64</v>
      </c>
      <c r="D131" s="6">
        <v>5000</v>
      </c>
    </row>
    <row r="132" spans="1:4" s="7" customFormat="1" x14ac:dyDescent="0.2">
      <c r="A132" s="3" t="s">
        <v>309</v>
      </c>
      <c r="B132" s="4">
        <v>44523</v>
      </c>
      <c r="C132" s="3" t="s">
        <v>310</v>
      </c>
      <c r="D132" s="6">
        <v>16985.330000000002</v>
      </c>
    </row>
    <row r="133" spans="1:4" s="7" customFormat="1" x14ac:dyDescent="0.2">
      <c r="A133" s="3" t="s">
        <v>18</v>
      </c>
      <c r="B133" s="4">
        <v>44511</v>
      </c>
      <c r="C133" s="5" t="s">
        <v>8</v>
      </c>
      <c r="D133" s="6">
        <v>3200</v>
      </c>
    </row>
    <row r="134" spans="1:4" s="7" customFormat="1" x14ac:dyDescent="0.2">
      <c r="A134" s="3" t="s">
        <v>418</v>
      </c>
      <c r="B134" s="4">
        <v>44525</v>
      </c>
      <c r="C134" s="3" t="s">
        <v>419</v>
      </c>
      <c r="D134" s="6">
        <v>39793.089999999997</v>
      </c>
    </row>
    <row r="135" spans="1:4" s="7" customFormat="1" x14ac:dyDescent="0.2">
      <c r="A135" s="3" t="s">
        <v>311</v>
      </c>
      <c r="B135" s="4">
        <v>44523</v>
      </c>
      <c r="C135" s="3" t="s">
        <v>312</v>
      </c>
      <c r="D135" s="6">
        <v>10900.52</v>
      </c>
    </row>
    <row r="136" spans="1:4" s="7" customFormat="1" x14ac:dyDescent="0.2">
      <c r="A136" s="3" t="s">
        <v>19</v>
      </c>
      <c r="B136" s="4">
        <v>44511</v>
      </c>
      <c r="C136" s="3" t="s">
        <v>17</v>
      </c>
      <c r="D136" s="6">
        <v>3250</v>
      </c>
    </row>
    <row r="137" spans="1:4" s="7" customFormat="1" x14ac:dyDescent="0.2">
      <c r="A137" s="3" t="s">
        <v>20</v>
      </c>
      <c r="B137" s="4">
        <v>44511</v>
      </c>
      <c r="C137" s="5" t="s">
        <v>8</v>
      </c>
      <c r="D137" s="6">
        <v>4500</v>
      </c>
    </row>
    <row r="138" spans="1:4" s="7" customFormat="1" x14ac:dyDescent="0.2">
      <c r="A138" s="3" t="s">
        <v>313</v>
      </c>
      <c r="B138" s="4">
        <v>44523</v>
      </c>
      <c r="C138" s="3" t="s">
        <v>314</v>
      </c>
      <c r="D138" s="6">
        <v>20357.39</v>
      </c>
    </row>
    <row r="139" spans="1:4" s="7" customFormat="1" x14ac:dyDescent="0.2">
      <c r="A139" s="3" t="s">
        <v>315</v>
      </c>
      <c r="B139" s="4">
        <v>44523</v>
      </c>
      <c r="C139" s="3" t="s">
        <v>316</v>
      </c>
      <c r="D139" s="6">
        <v>14123.2</v>
      </c>
    </row>
    <row r="140" spans="1:4" s="7" customFormat="1" x14ac:dyDescent="0.2">
      <c r="A140" s="3" t="s">
        <v>112</v>
      </c>
      <c r="B140" s="4">
        <v>44518</v>
      </c>
      <c r="C140" s="8" t="s">
        <v>104</v>
      </c>
      <c r="D140" s="6">
        <v>320074.73</v>
      </c>
    </row>
    <row r="141" spans="1:4" s="7" customFormat="1" x14ac:dyDescent="0.2">
      <c r="A141" s="3" t="s">
        <v>112</v>
      </c>
      <c r="B141" s="4">
        <v>44518</v>
      </c>
      <c r="C141" s="8" t="s">
        <v>104</v>
      </c>
      <c r="D141" s="6">
        <v>137910.62</v>
      </c>
    </row>
    <row r="142" spans="1:4" s="7" customFormat="1" x14ac:dyDescent="0.2">
      <c r="A142" s="3" t="s">
        <v>112</v>
      </c>
      <c r="B142" s="4">
        <v>44530</v>
      </c>
      <c r="C142" s="8" t="s">
        <v>104</v>
      </c>
      <c r="D142" s="6">
        <v>317312.05</v>
      </c>
    </row>
    <row r="143" spans="1:4" s="7" customFormat="1" x14ac:dyDescent="0.2">
      <c r="A143" s="3" t="s">
        <v>112</v>
      </c>
      <c r="B143" s="4">
        <v>44530</v>
      </c>
      <c r="C143" s="8" t="s">
        <v>104</v>
      </c>
      <c r="D143" s="6">
        <v>135185.4</v>
      </c>
    </row>
    <row r="144" spans="1:4" s="7" customFormat="1" x14ac:dyDescent="0.2">
      <c r="A144" s="3" t="s">
        <v>3</v>
      </c>
      <c r="B144" s="4">
        <v>44510</v>
      </c>
      <c r="C144" s="3" t="s">
        <v>4</v>
      </c>
      <c r="D144" s="6">
        <v>24900</v>
      </c>
    </row>
    <row r="145" spans="1:4" s="7" customFormat="1" x14ac:dyDescent="0.2">
      <c r="A145" s="3" t="s">
        <v>35</v>
      </c>
      <c r="B145" s="4">
        <v>44512</v>
      </c>
      <c r="C145" s="3" t="s">
        <v>36</v>
      </c>
      <c r="D145" s="6">
        <v>10070066.140000001</v>
      </c>
    </row>
    <row r="146" spans="1:4" s="7" customFormat="1" x14ac:dyDescent="0.2">
      <c r="A146" s="26" t="s">
        <v>68</v>
      </c>
      <c r="B146" s="4">
        <v>44517</v>
      </c>
      <c r="C146" s="3" t="s">
        <v>69</v>
      </c>
      <c r="D146" s="6">
        <v>1053538.0900000001</v>
      </c>
    </row>
    <row r="147" spans="1:4" s="7" customFormat="1" x14ac:dyDescent="0.2">
      <c r="A147" s="26" t="s">
        <v>37</v>
      </c>
      <c r="B147" s="4">
        <v>44512</v>
      </c>
      <c r="C147" s="3" t="s">
        <v>38</v>
      </c>
      <c r="D147" s="6">
        <v>161740.10999999999</v>
      </c>
    </row>
    <row r="148" spans="1:4" s="7" customFormat="1" x14ac:dyDescent="0.2">
      <c r="A148" s="26" t="s">
        <v>492</v>
      </c>
      <c r="B148" s="4">
        <v>44530</v>
      </c>
      <c r="C148" s="3" t="s">
        <v>38</v>
      </c>
      <c r="D148" s="6">
        <v>120952.2</v>
      </c>
    </row>
    <row r="149" spans="1:4" s="7" customFormat="1" x14ac:dyDescent="0.2">
      <c r="A149" s="26" t="s">
        <v>39</v>
      </c>
      <c r="B149" s="4">
        <v>44512</v>
      </c>
      <c r="C149" s="3" t="s">
        <v>40</v>
      </c>
      <c r="D149" s="6">
        <v>1187529.52</v>
      </c>
    </row>
    <row r="150" spans="1:4" s="7" customFormat="1" x14ac:dyDescent="0.2">
      <c r="A150" s="26" t="s">
        <v>39</v>
      </c>
      <c r="B150" s="4">
        <v>44530</v>
      </c>
      <c r="C150" s="3" t="s">
        <v>40</v>
      </c>
      <c r="D150" s="6">
        <v>600432.05000000005</v>
      </c>
    </row>
    <row r="151" spans="1:4" s="7" customFormat="1" x14ac:dyDescent="0.2">
      <c r="A151" s="26" t="s">
        <v>266</v>
      </c>
      <c r="B151" s="4">
        <v>44522</v>
      </c>
      <c r="C151" s="3" t="s">
        <v>40</v>
      </c>
      <c r="D151" s="6">
        <v>503872.11</v>
      </c>
    </row>
    <row r="152" spans="1:4" s="7" customFormat="1" x14ac:dyDescent="0.2">
      <c r="A152" s="26" t="s">
        <v>266</v>
      </c>
      <c r="B152" s="4">
        <v>44523</v>
      </c>
      <c r="C152" s="3" t="s">
        <v>40</v>
      </c>
      <c r="D152" s="6">
        <v>594000</v>
      </c>
    </row>
    <row r="153" spans="1:4" s="7" customFormat="1" x14ac:dyDescent="0.2">
      <c r="A153" s="3" t="s">
        <v>220</v>
      </c>
      <c r="B153" s="4">
        <v>44520</v>
      </c>
      <c r="C153" s="3" t="s">
        <v>221</v>
      </c>
      <c r="D153" s="6">
        <v>12109.33</v>
      </c>
    </row>
    <row r="154" spans="1:4" s="7" customFormat="1" x14ac:dyDescent="0.2">
      <c r="A154" s="3" t="s">
        <v>113</v>
      </c>
      <c r="B154" s="4">
        <v>44518</v>
      </c>
      <c r="C154" s="3" t="s">
        <v>91</v>
      </c>
      <c r="D154" s="6">
        <v>5000</v>
      </c>
    </row>
    <row r="155" spans="1:4" s="7" customFormat="1" x14ac:dyDescent="0.2">
      <c r="A155" s="3" t="s">
        <v>222</v>
      </c>
      <c r="B155" s="4">
        <v>44520</v>
      </c>
      <c r="C155" s="3" t="s">
        <v>223</v>
      </c>
      <c r="D155" s="6">
        <v>25352.639999999999</v>
      </c>
    </row>
    <row r="156" spans="1:4" s="7" customFormat="1" x14ac:dyDescent="0.2">
      <c r="A156" s="3" t="s">
        <v>114</v>
      </c>
      <c r="B156" s="4">
        <v>44518</v>
      </c>
      <c r="C156" s="3" t="s">
        <v>115</v>
      </c>
      <c r="D156" s="6">
        <v>656771.14</v>
      </c>
    </row>
    <row r="157" spans="1:4" s="7" customFormat="1" x14ac:dyDescent="0.2">
      <c r="A157" s="3" t="s">
        <v>317</v>
      </c>
      <c r="B157" s="4">
        <v>44523</v>
      </c>
      <c r="C157" s="3" t="s">
        <v>318</v>
      </c>
      <c r="D157" s="6">
        <v>34504.39</v>
      </c>
    </row>
    <row r="158" spans="1:4" s="7" customFormat="1" x14ac:dyDescent="0.2">
      <c r="A158" s="26" t="s">
        <v>5</v>
      </c>
      <c r="B158" s="4">
        <v>44510</v>
      </c>
      <c r="C158" s="5" t="s">
        <v>6</v>
      </c>
      <c r="D158" s="6">
        <v>500000</v>
      </c>
    </row>
    <row r="159" spans="1:4" s="7" customFormat="1" x14ac:dyDescent="0.2">
      <c r="A159" s="26" t="s">
        <v>168</v>
      </c>
      <c r="B159" s="4">
        <v>44519</v>
      </c>
      <c r="C159" s="3" t="s">
        <v>169</v>
      </c>
      <c r="D159" s="6">
        <v>1015314.77</v>
      </c>
    </row>
    <row r="160" spans="1:4" s="7" customFormat="1" x14ac:dyDescent="0.2">
      <c r="A160" s="26" t="s">
        <v>170</v>
      </c>
      <c r="B160" s="4">
        <v>44519</v>
      </c>
      <c r="C160" s="3" t="s">
        <v>169</v>
      </c>
      <c r="D160" s="6">
        <v>871781.27</v>
      </c>
    </row>
    <row r="161" spans="1:4" s="7" customFormat="1" x14ac:dyDescent="0.2">
      <c r="A161" s="26" t="s">
        <v>171</v>
      </c>
      <c r="B161" s="4">
        <v>44519</v>
      </c>
      <c r="C161" s="3" t="s">
        <v>172</v>
      </c>
      <c r="D161" s="6">
        <v>1676380.87</v>
      </c>
    </row>
    <row r="162" spans="1:4" s="7" customFormat="1" x14ac:dyDescent="0.2">
      <c r="A162" s="3" t="s">
        <v>224</v>
      </c>
      <c r="B162" s="4">
        <v>44520</v>
      </c>
      <c r="C162" s="5" t="s">
        <v>225</v>
      </c>
      <c r="D162" s="6">
        <v>44882.09</v>
      </c>
    </row>
    <row r="163" spans="1:4" s="7" customFormat="1" x14ac:dyDescent="0.2">
      <c r="A163" s="3" t="s">
        <v>319</v>
      </c>
      <c r="B163" s="4">
        <v>44523</v>
      </c>
      <c r="C163" s="3" t="s">
        <v>320</v>
      </c>
      <c r="D163" s="6">
        <v>45977.62</v>
      </c>
    </row>
    <row r="164" spans="1:4" s="7" customFormat="1" x14ac:dyDescent="0.2">
      <c r="A164" s="3" t="s">
        <v>321</v>
      </c>
      <c r="B164" s="4">
        <v>44523</v>
      </c>
      <c r="C164" s="5" t="s">
        <v>322</v>
      </c>
      <c r="D164" s="6">
        <v>38206.68</v>
      </c>
    </row>
    <row r="165" spans="1:4" s="7" customFormat="1" x14ac:dyDescent="0.2">
      <c r="A165" s="3" t="s">
        <v>226</v>
      </c>
      <c r="B165" s="4">
        <v>44520</v>
      </c>
      <c r="C165" s="3" t="s">
        <v>227</v>
      </c>
      <c r="D165" s="6">
        <v>47288.63</v>
      </c>
    </row>
    <row r="166" spans="1:4" s="7" customFormat="1" x14ac:dyDescent="0.2">
      <c r="A166" s="3" t="s">
        <v>116</v>
      </c>
      <c r="B166" s="4">
        <v>44518</v>
      </c>
      <c r="C166" s="3" t="s">
        <v>91</v>
      </c>
      <c r="D166" s="6">
        <v>5000</v>
      </c>
    </row>
    <row r="167" spans="1:4" s="7" customFormat="1" x14ac:dyDescent="0.2">
      <c r="A167" s="3" t="s">
        <v>117</v>
      </c>
      <c r="B167" s="4">
        <v>44518</v>
      </c>
      <c r="C167" s="5" t="s">
        <v>118</v>
      </c>
      <c r="D167" s="6">
        <v>1386.53</v>
      </c>
    </row>
    <row r="168" spans="1:4" s="7" customFormat="1" x14ac:dyDescent="0.2">
      <c r="A168" s="3" t="s">
        <v>21</v>
      </c>
      <c r="B168" s="4">
        <v>44511</v>
      </c>
      <c r="C168" s="5" t="s">
        <v>8</v>
      </c>
      <c r="D168" s="6">
        <v>8000</v>
      </c>
    </row>
    <row r="169" spans="1:4" s="7" customFormat="1" x14ac:dyDescent="0.2">
      <c r="A169" s="3" t="s">
        <v>420</v>
      </c>
      <c r="B169" s="4">
        <v>44525</v>
      </c>
      <c r="C169" s="3" t="s">
        <v>167</v>
      </c>
      <c r="D169" s="6">
        <v>11000</v>
      </c>
    </row>
    <row r="170" spans="1:4" s="7" customFormat="1" x14ac:dyDescent="0.2">
      <c r="A170" s="3" t="s">
        <v>119</v>
      </c>
      <c r="B170" s="4">
        <v>44518</v>
      </c>
      <c r="C170" s="5" t="s">
        <v>120</v>
      </c>
      <c r="D170" s="6">
        <v>6382.56</v>
      </c>
    </row>
    <row r="171" spans="1:4" s="7" customFormat="1" x14ac:dyDescent="0.2">
      <c r="A171" s="3" t="s">
        <v>323</v>
      </c>
      <c r="B171" s="4">
        <v>44523</v>
      </c>
      <c r="C171" s="5" t="s">
        <v>62</v>
      </c>
      <c r="D171" s="6">
        <v>6500</v>
      </c>
    </row>
    <row r="172" spans="1:4" s="7" customFormat="1" x14ac:dyDescent="0.2">
      <c r="A172" s="3" t="s">
        <v>421</v>
      </c>
      <c r="B172" s="4">
        <v>44525</v>
      </c>
      <c r="C172" s="3" t="s">
        <v>422</v>
      </c>
      <c r="D172" s="6">
        <v>15613.28</v>
      </c>
    </row>
    <row r="173" spans="1:4" s="7" customFormat="1" x14ac:dyDescent="0.2">
      <c r="A173" s="3" t="s">
        <v>173</v>
      </c>
      <c r="B173" s="4">
        <v>44519</v>
      </c>
      <c r="C173" s="3" t="s">
        <v>167</v>
      </c>
      <c r="D173" s="6">
        <v>3638.71</v>
      </c>
    </row>
    <row r="174" spans="1:4" s="7" customFormat="1" x14ac:dyDescent="0.2">
      <c r="A174" s="3" t="s">
        <v>173</v>
      </c>
      <c r="B174" s="4">
        <v>44529</v>
      </c>
      <c r="C174" s="3" t="s">
        <v>167</v>
      </c>
      <c r="D174" s="6">
        <v>5024.8900000000003</v>
      </c>
    </row>
    <row r="175" spans="1:4" s="7" customFormat="1" x14ac:dyDescent="0.2">
      <c r="A175" s="3" t="s">
        <v>121</v>
      </c>
      <c r="B175" s="4">
        <v>44518</v>
      </c>
      <c r="C175" s="3" t="s">
        <v>91</v>
      </c>
      <c r="D175" s="6">
        <v>5000</v>
      </c>
    </row>
    <row r="176" spans="1:4" s="7" customFormat="1" x14ac:dyDescent="0.2">
      <c r="A176" s="3" t="s">
        <v>22</v>
      </c>
      <c r="B176" s="4">
        <v>44511</v>
      </c>
      <c r="C176" s="5" t="s">
        <v>8</v>
      </c>
      <c r="D176" s="6">
        <v>8000</v>
      </c>
    </row>
    <row r="177" spans="1:4" s="7" customFormat="1" x14ac:dyDescent="0.2">
      <c r="A177" s="3" t="s">
        <v>467</v>
      </c>
      <c r="B177" s="4">
        <v>44526</v>
      </c>
      <c r="C177" s="5" t="s">
        <v>8</v>
      </c>
      <c r="D177" s="6">
        <v>2000</v>
      </c>
    </row>
    <row r="178" spans="1:4" s="7" customFormat="1" x14ac:dyDescent="0.2">
      <c r="A178" s="3" t="s">
        <v>228</v>
      </c>
      <c r="B178" s="4">
        <v>44520</v>
      </c>
      <c r="C178" s="3" t="s">
        <v>229</v>
      </c>
      <c r="D178" s="6">
        <v>28732.2</v>
      </c>
    </row>
    <row r="179" spans="1:4" s="7" customFormat="1" x14ac:dyDescent="0.2">
      <c r="A179" s="3" t="s">
        <v>324</v>
      </c>
      <c r="B179" s="4">
        <v>44523</v>
      </c>
      <c r="C179" s="3" t="s">
        <v>325</v>
      </c>
      <c r="D179" s="6">
        <v>48465.67</v>
      </c>
    </row>
    <row r="180" spans="1:4" s="7" customFormat="1" x14ac:dyDescent="0.2">
      <c r="A180" s="3" t="s">
        <v>122</v>
      </c>
      <c r="B180" s="4">
        <v>44518</v>
      </c>
      <c r="C180" s="5" t="s">
        <v>123</v>
      </c>
      <c r="D180" s="6">
        <v>26458.76</v>
      </c>
    </row>
    <row r="181" spans="1:4" s="7" customFormat="1" x14ac:dyDescent="0.2">
      <c r="A181" s="3" t="s">
        <v>70</v>
      </c>
      <c r="B181" s="4">
        <v>44517</v>
      </c>
      <c r="C181" s="5" t="s">
        <v>62</v>
      </c>
      <c r="D181" s="6">
        <v>3000</v>
      </c>
    </row>
    <row r="182" spans="1:4" s="7" customFormat="1" x14ac:dyDescent="0.2">
      <c r="A182" s="3" t="s">
        <v>423</v>
      </c>
      <c r="B182" s="4">
        <v>44525</v>
      </c>
      <c r="C182" s="3" t="s">
        <v>424</v>
      </c>
      <c r="D182" s="6">
        <v>31779.74</v>
      </c>
    </row>
    <row r="183" spans="1:4" s="7" customFormat="1" x14ac:dyDescent="0.2">
      <c r="A183" s="3" t="s">
        <v>71</v>
      </c>
      <c r="B183" s="4">
        <v>44517</v>
      </c>
      <c r="C183" s="5" t="s">
        <v>64</v>
      </c>
      <c r="D183" s="6">
        <v>5000</v>
      </c>
    </row>
    <row r="184" spans="1:4" s="7" customFormat="1" x14ac:dyDescent="0.2">
      <c r="A184" s="3" t="s">
        <v>425</v>
      </c>
      <c r="B184" s="4">
        <v>44525</v>
      </c>
      <c r="C184" s="3" t="s">
        <v>426</v>
      </c>
      <c r="D184" s="6">
        <v>34523.449999999997</v>
      </c>
    </row>
    <row r="185" spans="1:4" s="7" customFormat="1" x14ac:dyDescent="0.2">
      <c r="A185" s="3" t="s">
        <v>72</v>
      </c>
      <c r="B185" s="4">
        <v>44517</v>
      </c>
      <c r="C185" s="5" t="s">
        <v>62</v>
      </c>
      <c r="D185" s="6">
        <v>5000</v>
      </c>
    </row>
    <row r="186" spans="1:4" s="7" customFormat="1" x14ac:dyDescent="0.2">
      <c r="A186" s="3" t="s">
        <v>230</v>
      </c>
      <c r="B186" s="4">
        <v>44520</v>
      </c>
      <c r="C186" s="3" t="s">
        <v>231</v>
      </c>
      <c r="D186" s="6">
        <v>21827.13</v>
      </c>
    </row>
    <row r="187" spans="1:4" s="7" customFormat="1" x14ac:dyDescent="0.2">
      <c r="A187" s="3" t="s">
        <v>326</v>
      </c>
      <c r="B187" s="4">
        <v>44523</v>
      </c>
      <c r="C187" s="3" t="s">
        <v>327</v>
      </c>
      <c r="D187" s="6">
        <v>38704.65</v>
      </c>
    </row>
    <row r="188" spans="1:4" s="7" customFormat="1" x14ac:dyDescent="0.2">
      <c r="A188" s="3" t="s">
        <v>232</v>
      </c>
      <c r="B188" s="4">
        <v>44520</v>
      </c>
      <c r="C188" s="3" t="s">
        <v>233</v>
      </c>
      <c r="D188" s="6">
        <v>18448.11</v>
      </c>
    </row>
    <row r="189" spans="1:4" s="7" customFormat="1" x14ac:dyDescent="0.2">
      <c r="A189" s="3" t="s">
        <v>73</v>
      </c>
      <c r="B189" s="4">
        <v>44517</v>
      </c>
      <c r="C189" s="5" t="s">
        <v>64</v>
      </c>
      <c r="D189" s="6">
        <v>5000</v>
      </c>
    </row>
    <row r="190" spans="1:4" s="7" customFormat="1" x14ac:dyDescent="0.2">
      <c r="A190" s="3" t="s">
        <v>234</v>
      </c>
      <c r="B190" s="4">
        <v>44520</v>
      </c>
      <c r="C190" s="3" t="s">
        <v>235</v>
      </c>
      <c r="D190" s="6">
        <v>23415.46</v>
      </c>
    </row>
    <row r="191" spans="1:4" s="7" customFormat="1" x14ac:dyDescent="0.2">
      <c r="A191" s="3" t="s">
        <v>328</v>
      </c>
      <c r="B191" s="4">
        <v>44523</v>
      </c>
      <c r="C191" s="3" t="s">
        <v>329</v>
      </c>
      <c r="D191" s="6">
        <v>31321.84</v>
      </c>
    </row>
    <row r="192" spans="1:4" s="7" customFormat="1" x14ac:dyDescent="0.2">
      <c r="A192" s="3" t="s">
        <v>468</v>
      </c>
      <c r="B192" s="4">
        <v>44526</v>
      </c>
      <c r="C192" s="3" t="s">
        <v>167</v>
      </c>
      <c r="D192" s="6">
        <v>6281.99</v>
      </c>
    </row>
    <row r="193" spans="1:4" s="7" customFormat="1" x14ac:dyDescent="0.2">
      <c r="A193" s="3" t="s">
        <v>124</v>
      </c>
      <c r="B193" s="4">
        <v>44518</v>
      </c>
      <c r="C193" s="3" t="s">
        <v>95</v>
      </c>
      <c r="D193" s="6">
        <v>4251</v>
      </c>
    </row>
    <row r="194" spans="1:4" s="7" customFormat="1" x14ac:dyDescent="0.2">
      <c r="A194" s="3" t="s">
        <v>23</v>
      </c>
      <c r="B194" s="4">
        <v>44511</v>
      </c>
      <c r="C194" s="5" t="s">
        <v>8</v>
      </c>
      <c r="D194" s="6">
        <v>5000</v>
      </c>
    </row>
    <row r="195" spans="1:4" s="7" customFormat="1" x14ac:dyDescent="0.2">
      <c r="A195" s="3" t="s">
        <v>23</v>
      </c>
      <c r="B195" s="4">
        <v>44517</v>
      </c>
      <c r="C195" s="5" t="s">
        <v>64</v>
      </c>
      <c r="D195" s="6">
        <v>5000</v>
      </c>
    </row>
    <row r="196" spans="1:4" s="7" customFormat="1" x14ac:dyDescent="0.2">
      <c r="A196" s="3" t="s">
        <v>125</v>
      </c>
      <c r="B196" s="4">
        <v>44518</v>
      </c>
      <c r="C196" s="8" t="s">
        <v>104</v>
      </c>
      <c r="D196" s="6">
        <v>7931.86</v>
      </c>
    </row>
    <row r="197" spans="1:4" s="7" customFormat="1" x14ac:dyDescent="0.2">
      <c r="A197" s="3" t="s">
        <v>125</v>
      </c>
      <c r="B197" s="4">
        <v>44518</v>
      </c>
      <c r="C197" s="8" t="s">
        <v>104</v>
      </c>
      <c r="D197" s="6">
        <v>446.5</v>
      </c>
    </row>
    <row r="198" spans="1:4" s="7" customFormat="1" x14ac:dyDescent="0.2">
      <c r="A198" s="3" t="s">
        <v>125</v>
      </c>
      <c r="B198" s="4">
        <v>44530</v>
      </c>
      <c r="C198" s="8" t="s">
        <v>104</v>
      </c>
      <c r="D198" s="6">
        <v>7138.61</v>
      </c>
    </row>
    <row r="199" spans="1:4" s="7" customFormat="1" x14ac:dyDescent="0.2">
      <c r="A199" s="3" t="s">
        <v>125</v>
      </c>
      <c r="B199" s="4">
        <v>44530</v>
      </c>
      <c r="C199" s="8" t="s">
        <v>104</v>
      </c>
      <c r="D199" s="6">
        <v>460.75</v>
      </c>
    </row>
    <row r="200" spans="1:4" s="7" customFormat="1" x14ac:dyDescent="0.2">
      <c r="A200" s="3" t="s">
        <v>126</v>
      </c>
      <c r="B200" s="4">
        <v>44518</v>
      </c>
      <c r="C200" s="5" t="s">
        <v>127</v>
      </c>
      <c r="D200" s="6">
        <v>14889.97</v>
      </c>
    </row>
    <row r="201" spans="1:4" s="7" customFormat="1" x14ac:dyDescent="0.2">
      <c r="A201" s="3" t="s">
        <v>427</v>
      </c>
      <c r="B201" s="4">
        <v>44525</v>
      </c>
      <c r="C201" s="3" t="s">
        <v>428</v>
      </c>
      <c r="D201" s="6">
        <v>4599</v>
      </c>
    </row>
    <row r="202" spans="1:4" s="7" customFormat="1" x14ac:dyDescent="0.2">
      <c r="A202" s="3" t="s">
        <v>427</v>
      </c>
      <c r="B202" s="4">
        <v>44525</v>
      </c>
      <c r="C202" s="3" t="s">
        <v>429</v>
      </c>
      <c r="D202" s="6">
        <v>6299</v>
      </c>
    </row>
    <row r="203" spans="1:4" s="7" customFormat="1" x14ac:dyDescent="0.2">
      <c r="A203" s="3" t="s">
        <v>430</v>
      </c>
      <c r="B203" s="4">
        <v>44525</v>
      </c>
      <c r="C203" s="3" t="s">
        <v>431</v>
      </c>
      <c r="D203" s="6">
        <v>31505</v>
      </c>
    </row>
    <row r="204" spans="1:4" s="7" customFormat="1" x14ac:dyDescent="0.2">
      <c r="A204" s="3" t="s">
        <v>432</v>
      </c>
      <c r="B204" s="4">
        <v>44525</v>
      </c>
      <c r="C204" s="3" t="s">
        <v>433</v>
      </c>
      <c r="D204" s="6">
        <v>23030.59</v>
      </c>
    </row>
    <row r="205" spans="1:4" s="7" customFormat="1" x14ac:dyDescent="0.2">
      <c r="A205" s="3" t="s">
        <v>434</v>
      </c>
      <c r="B205" s="4">
        <v>44525</v>
      </c>
      <c r="C205" s="3" t="s">
        <v>435</v>
      </c>
      <c r="D205" s="6">
        <v>25251.49</v>
      </c>
    </row>
    <row r="206" spans="1:4" s="7" customFormat="1" x14ac:dyDescent="0.2">
      <c r="A206" s="3" t="s">
        <v>330</v>
      </c>
      <c r="B206" s="4">
        <v>44523</v>
      </c>
      <c r="C206" s="3" t="s">
        <v>331</v>
      </c>
      <c r="D206" s="6">
        <v>29723.65</v>
      </c>
    </row>
    <row r="207" spans="1:4" s="7" customFormat="1" x14ac:dyDescent="0.2">
      <c r="A207" s="3" t="s">
        <v>332</v>
      </c>
      <c r="B207" s="4">
        <v>44523</v>
      </c>
      <c r="C207" s="3" t="s">
        <v>333</v>
      </c>
      <c r="D207" s="6">
        <v>40577.440000000002</v>
      </c>
    </row>
    <row r="208" spans="1:4" s="7" customFormat="1" x14ac:dyDescent="0.2">
      <c r="A208" s="3" t="s">
        <v>436</v>
      </c>
      <c r="B208" s="4">
        <v>44525</v>
      </c>
      <c r="C208" s="3" t="s">
        <v>437</v>
      </c>
      <c r="D208" s="6">
        <v>52356.52</v>
      </c>
    </row>
    <row r="209" spans="1:4" s="7" customFormat="1" x14ac:dyDescent="0.2">
      <c r="A209" s="3" t="s">
        <v>236</v>
      </c>
      <c r="B209" s="4">
        <v>44520</v>
      </c>
      <c r="C209" s="3" t="s">
        <v>237</v>
      </c>
      <c r="D209" s="6">
        <v>24984.7</v>
      </c>
    </row>
    <row r="210" spans="1:4" s="7" customFormat="1" x14ac:dyDescent="0.2">
      <c r="A210" s="3" t="s">
        <v>128</v>
      </c>
      <c r="B210" s="4">
        <v>44518</v>
      </c>
      <c r="C210" s="3" t="s">
        <v>95</v>
      </c>
      <c r="D210" s="6">
        <v>4251</v>
      </c>
    </row>
    <row r="211" spans="1:4" s="7" customFormat="1" x14ac:dyDescent="0.2">
      <c r="A211" s="3" t="s">
        <v>334</v>
      </c>
      <c r="B211" s="4">
        <v>44523</v>
      </c>
      <c r="C211" s="3" t="s">
        <v>335</v>
      </c>
      <c r="D211" s="6">
        <v>18873.55</v>
      </c>
    </row>
    <row r="212" spans="1:4" s="7" customFormat="1" x14ac:dyDescent="0.2">
      <c r="A212" s="3" t="s">
        <v>238</v>
      </c>
      <c r="B212" s="4">
        <v>44520</v>
      </c>
      <c r="C212" s="3" t="s">
        <v>239</v>
      </c>
      <c r="D212" s="6">
        <v>40011.43</v>
      </c>
    </row>
    <row r="213" spans="1:4" s="7" customFormat="1" x14ac:dyDescent="0.2">
      <c r="A213" s="3" t="s">
        <v>336</v>
      </c>
      <c r="B213" s="4">
        <v>44523</v>
      </c>
      <c r="C213" s="5" t="s">
        <v>282</v>
      </c>
      <c r="D213" s="6">
        <v>1344.3</v>
      </c>
    </row>
    <row r="214" spans="1:4" s="7" customFormat="1" x14ac:dyDescent="0.2">
      <c r="A214" s="3" t="s">
        <v>438</v>
      </c>
      <c r="B214" s="4">
        <v>44525</v>
      </c>
      <c r="C214" s="3" t="s">
        <v>439</v>
      </c>
      <c r="D214" s="6">
        <v>2088</v>
      </c>
    </row>
    <row r="215" spans="1:4" s="7" customFormat="1" x14ac:dyDescent="0.2">
      <c r="A215" s="3" t="s">
        <v>240</v>
      </c>
      <c r="B215" s="4">
        <v>44520</v>
      </c>
      <c r="C215" s="3" t="s">
        <v>241</v>
      </c>
      <c r="D215" s="6">
        <v>30657.17</v>
      </c>
    </row>
    <row r="216" spans="1:4" s="7" customFormat="1" x14ac:dyDescent="0.2">
      <c r="A216" s="3" t="s">
        <v>242</v>
      </c>
      <c r="B216" s="4">
        <v>44520</v>
      </c>
      <c r="C216" s="3" t="s">
        <v>243</v>
      </c>
      <c r="D216" s="6">
        <v>18411.650000000001</v>
      </c>
    </row>
    <row r="217" spans="1:4" s="7" customFormat="1" x14ac:dyDescent="0.2">
      <c r="A217" s="3" t="s">
        <v>129</v>
      </c>
      <c r="B217" s="4">
        <v>44518</v>
      </c>
      <c r="C217" s="5" t="s">
        <v>130</v>
      </c>
      <c r="D217" s="6">
        <v>8912.6</v>
      </c>
    </row>
    <row r="218" spans="1:4" s="7" customFormat="1" x14ac:dyDescent="0.2">
      <c r="A218" s="3" t="s">
        <v>131</v>
      </c>
      <c r="B218" s="4">
        <v>44518</v>
      </c>
      <c r="C218" s="3" t="s">
        <v>95</v>
      </c>
      <c r="D218" s="6">
        <v>16443.23</v>
      </c>
    </row>
    <row r="219" spans="1:4" s="7" customFormat="1" x14ac:dyDescent="0.2">
      <c r="A219" s="3" t="s">
        <v>132</v>
      </c>
      <c r="B219" s="4">
        <v>44518</v>
      </c>
      <c r="C219" s="3" t="s">
        <v>91</v>
      </c>
      <c r="D219" s="6">
        <v>5000</v>
      </c>
    </row>
    <row r="220" spans="1:4" s="7" customFormat="1" x14ac:dyDescent="0.2">
      <c r="A220" s="3" t="s">
        <v>133</v>
      </c>
      <c r="B220" s="4">
        <v>44518</v>
      </c>
      <c r="C220" s="5" t="s">
        <v>134</v>
      </c>
      <c r="D220" s="6">
        <v>18714.59</v>
      </c>
    </row>
    <row r="221" spans="1:4" s="7" customFormat="1" x14ac:dyDescent="0.2">
      <c r="A221" s="3" t="s">
        <v>440</v>
      </c>
      <c r="B221" s="4">
        <v>44525</v>
      </c>
      <c r="C221" s="3" t="s">
        <v>441</v>
      </c>
      <c r="D221" s="6">
        <v>11828.05</v>
      </c>
    </row>
    <row r="222" spans="1:4" s="7" customFormat="1" x14ac:dyDescent="0.2">
      <c r="A222" s="3" t="s">
        <v>337</v>
      </c>
      <c r="B222" s="4">
        <v>44523</v>
      </c>
      <c r="C222" s="5" t="s">
        <v>8</v>
      </c>
      <c r="D222" s="6">
        <v>1000</v>
      </c>
    </row>
    <row r="223" spans="1:4" s="7" customFormat="1" x14ac:dyDescent="0.2">
      <c r="A223" s="3" t="s">
        <v>174</v>
      </c>
      <c r="B223" s="4">
        <v>44519</v>
      </c>
      <c r="C223" s="3" t="s">
        <v>82</v>
      </c>
      <c r="D223" s="6">
        <v>4699.9799999999996</v>
      </c>
    </row>
    <row r="224" spans="1:4" s="7" customFormat="1" x14ac:dyDescent="0.2">
      <c r="A224" s="3" t="s">
        <v>174</v>
      </c>
      <c r="B224" s="4">
        <v>44529</v>
      </c>
      <c r="C224" s="5" t="s">
        <v>8</v>
      </c>
      <c r="D224" s="6">
        <v>2500</v>
      </c>
    </row>
    <row r="225" spans="1:4" s="7" customFormat="1" x14ac:dyDescent="0.2">
      <c r="A225" s="3" t="s">
        <v>24</v>
      </c>
      <c r="B225" s="4">
        <v>44511</v>
      </c>
      <c r="C225" s="5" t="s">
        <v>8</v>
      </c>
      <c r="D225" s="6">
        <v>8000</v>
      </c>
    </row>
    <row r="226" spans="1:4" s="7" customFormat="1" x14ac:dyDescent="0.2">
      <c r="A226" s="3" t="s">
        <v>135</v>
      </c>
      <c r="B226" s="4">
        <v>44518</v>
      </c>
      <c r="C226" s="8" t="s">
        <v>104</v>
      </c>
      <c r="D226" s="6">
        <v>14260.05</v>
      </c>
    </row>
    <row r="227" spans="1:4" s="7" customFormat="1" x14ac:dyDescent="0.2">
      <c r="A227" s="3" t="s">
        <v>136</v>
      </c>
      <c r="B227" s="4">
        <v>44518</v>
      </c>
      <c r="C227" s="3" t="s">
        <v>137</v>
      </c>
      <c r="D227" s="6">
        <v>2514437.17</v>
      </c>
    </row>
    <row r="228" spans="1:4" s="7" customFormat="1" x14ac:dyDescent="0.2">
      <c r="A228" s="3" t="s">
        <v>442</v>
      </c>
      <c r="B228" s="4">
        <v>44525</v>
      </c>
      <c r="C228" s="3" t="s">
        <v>443</v>
      </c>
      <c r="D228" s="6">
        <v>22332.080000000002</v>
      </c>
    </row>
    <row r="229" spans="1:4" s="7" customFormat="1" x14ac:dyDescent="0.2">
      <c r="A229" s="3" t="s">
        <v>138</v>
      </c>
      <c r="B229" s="4">
        <v>44518</v>
      </c>
      <c r="C229" s="3" t="s">
        <v>95</v>
      </c>
      <c r="D229" s="6">
        <v>7462.26</v>
      </c>
    </row>
    <row r="230" spans="1:4" s="7" customFormat="1" x14ac:dyDescent="0.2">
      <c r="A230" s="3" t="s">
        <v>444</v>
      </c>
      <c r="B230" s="4">
        <v>44525</v>
      </c>
      <c r="C230" s="3" t="s">
        <v>445</v>
      </c>
      <c r="D230" s="6">
        <v>14200</v>
      </c>
    </row>
    <row r="231" spans="1:4" s="7" customFormat="1" x14ac:dyDescent="0.2">
      <c r="A231" s="3" t="s">
        <v>139</v>
      </c>
      <c r="B231" s="4">
        <v>44518</v>
      </c>
      <c r="C231" s="3" t="s">
        <v>91</v>
      </c>
      <c r="D231" s="6">
        <v>5000</v>
      </c>
    </row>
    <row r="232" spans="1:4" s="7" customFormat="1" x14ac:dyDescent="0.2">
      <c r="A232" s="3" t="s">
        <v>53</v>
      </c>
      <c r="B232" s="4">
        <v>44513</v>
      </c>
      <c r="C232" s="5" t="s">
        <v>54</v>
      </c>
      <c r="D232" s="6">
        <v>14865.21</v>
      </c>
    </row>
    <row r="233" spans="1:4" s="7" customFormat="1" x14ac:dyDescent="0.2">
      <c r="A233" s="3" t="s">
        <v>338</v>
      </c>
      <c r="B233" s="4">
        <v>44523</v>
      </c>
      <c r="C233" s="3" t="s">
        <v>339</v>
      </c>
      <c r="D233" s="6">
        <v>29029.98</v>
      </c>
    </row>
    <row r="234" spans="1:4" s="7" customFormat="1" x14ac:dyDescent="0.2">
      <c r="A234" s="3" t="s">
        <v>267</v>
      </c>
      <c r="B234" s="4">
        <v>44522</v>
      </c>
      <c r="C234" s="3" t="s">
        <v>91</v>
      </c>
      <c r="D234" s="6">
        <v>5000</v>
      </c>
    </row>
    <row r="235" spans="1:4" s="7" customFormat="1" x14ac:dyDescent="0.2">
      <c r="A235" s="3" t="s">
        <v>268</v>
      </c>
      <c r="B235" s="4">
        <v>44522</v>
      </c>
      <c r="C235" s="3" t="s">
        <v>269</v>
      </c>
      <c r="D235" s="6">
        <v>15428</v>
      </c>
    </row>
    <row r="236" spans="1:4" s="7" customFormat="1" x14ac:dyDescent="0.2">
      <c r="A236" s="3" t="s">
        <v>268</v>
      </c>
      <c r="B236" s="4">
        <v>44523</v>
      </c>
      <c r="C236" s="3" t="s">
        <v>82</v>
      </c>
      <c r="D236" s="6">
        <v>3200</v>
      </c>
    </row>
    <row r="237" spans="1:4" s="7" customFormat="1" x14ac:dyDescent="0.2">
      <c r="A237" s="3" t="s">
        <v>340</v>
      </c>
      <c r="B237" s="4">
        <v>44523</v>
      </c>
      <c r="C237" s="3" t="s">
        <v>341</v>
      </c>
      <c r="D237" s="6">
        <v>18556.82</v>
      </c>
    </row>
    <row r="238" spans="1:4" s="7" customFormat="1" x14ac:dyDescent="0.2">
      <c r="A238" s="3" t="s">
        <v>478</v>
      </c>
      <c r="B238" s="4">
        <v>44529</v>
      </c>
      <c r="C238" s="3" t="s">
        <v>479</v>
      </c>
      <c r="D238" s="6">
        <v>60507.58</v>
      </c>
    </row>
    <row r="239" spans="1:4" s="7" customFormat="1" x14ac:dyDescent="0.2">
      <c r="A239" s="3" t="s">
        <v>342</v>
      </c>
      <c r="B239" s="4">
        <v>44523</v>
      </c>
      <c r="C239" s="3" t="s">
        <v>343</v>
      </c>
      <c r="D239" s="6">
        <v>11667.44</v>
      </c>
    </row>
    <row r="240" spans="1:4" s="7" customFormat="1" x14ac:dyDescent="0.2">
      <c r="A240" s="3" t="s">
        <v>446</v>
      </c>
      <c r="B240" s="4">
        <v>44525</v>
      </c>
      <c r="C240" s="3" t="s">
        <v>413</v>
      </c>
      <c r="D240" s="6">
        <v>13920</v>
      </c>
    </row>
    <row r="241" spans="1:4" s="7" customFormat="1" x14ac:dyDescent="0.2">
      <c r="A241" s="3" t="s">
        <v>344</v>
      </c>
      <c r="B241" s="4">
        <v>44523</v>
      </c>
      <c r="C241" s="3" t="s">
        <v>345</v>
      </c>
      <c r="D241" s="6">
        <v>15570.83</v>
      </c>
    </row>
    <row r="242" spans="1:4" s="7" customFormat="1" x14ac:dyDescent="0.2">
      <c r="A242" s="3" t="s">
        <v>244</v>
      </c>
      <c r="B242" s="4">
        <v>44520</v>
      </c>
      <c r="C242" s="5" t="s">
        <v>245</v>
      </c>
      <c r="D242" s="6">
        <v>34221.269999999997</v>
      </c>
    </row>
    <row r="243" spans="1:4" s="7" customFormat="1" x14ac:dyDescent="0.2">
      <c r="A243" s="3" t="s">
        <v>469</v>
      </c>
      <c r="B243" s="4">
        <v>44526</v>
      </c>
      <c r="C243" s="3" t="s">
        <v>470</v>
      </c>
      <c r="D243" s="6">
        <v>30294.97</v>
      </c>
    </row>
    <row r="244" spans="1:4" s="7" customFormat="1" x14ac:dyDescent="0.2">
      <c r="A244" s="3" t="s">
        <v>346</v>
      </c>
      <c r="B244" s="4">
        <v>44523</v>
      </c>
      <c r="C244" s="3" t="s">
        <v>347</v>
      </c>
      <c r="D244" s="6">
        <v>24005.56</v>
      </c>
    </row>
    <row r="245" spans="1:4" s="7" customFormat="1" x14ac:dyDescent="0.2">
      <c r="A245" s="3" t="s">
        <v>348</v>
      </c>
      <c r="B245" s="4">
        <v>44523</v>
      </c>
      <c r="C245" s="3" t="s">
        <v>349</v>
      </c>
      <c r="D245" s="6">
        <v>17139.89</v>
      </c>
    </row>
    <row r="246" spans="1:4" s="7" customFormat="1" x14ac:dyDescent="0.2">
      <c r="A246" s="3" t="s">
        <v>447</v>
      </c>
      <c r="B246" s="4">
        <v>44525</v>
      </c>
      <c r="C246" s="3" t="s">
        <v>448</v>
      </c>
      <c r="D246" s="6">
        <v>23272.16</v>
      </c>
    </row>
    <row r="247" spans="1:4" s="7" customFormat="1" x14ac:dyDescent="0.2">
      <c r="A247" s="3" t="s">
        <v>74</v>
      </c>
      <c r="B247" s="4">
        <v>44517</v>
      </c>
      <c r="C247" s="5" t="s">
        <v>64</v>
      </c>
      <c r="D247" s="6">
        <v>5000</v>
      </c>
    </row>
    <row r="248" spans="1:4" s="7" customFormat="1" x14ac:dyDescent="0.2">
      <c r="A248" s="3" t="s">
        <v>350</v>
      </c>
      <c r="B248" s="4">
        <v>44523</v>
      </c>
      <c r="C248" s="5" t="s">
        <v>351</v>
      </c>
      <c r="D248" s="6">
        <v>41243.64</v>
      </c>
    </row>
    <row r="249" spans="1:4" s="7" customFormat="1" x14ac:dyDescent="0.2">
      <c r="A249" s="3" t="s">
        <v>352</v>
      </c>
      <c r="B249" s="4">
        <v>44523</v>
      </c>
      <c r="C249" s="3" t="s">
        <v>353</v>
      </c>
      <c r="D249" s="6">
        <v>9770</v>
      </c>
    </row>
    <row r="250" spans="1:4" s="7" customFormat="1" x14ac:dyDescent="0.2">
      <c r="A250" s="3" t="s">
        <v>140</v>
      </c>
      <c r="B250" s="4">
        <v>44518</v>
      </c>
      <c r="C250" s="5" t="s">
        <v>141</v>
      </c>
      <c r="D250" s="6">
        <v>63675.41</v>
      </c>
    </row>
    <row r="251" spans="1:4" s="7" customFormat="1" x14ac:dyDescent="0.2">
      <c r="A251" s="3" t="s">
        <v>142</v>
      </c>
      <c r="B251" s="4">
        <v>44518</v>
      </c>
      <c r="C251" s="5" t="s">
        <v>143</v>
      </c>
      <c r="D251" s="6">
        <v>21785</v>
      </c>
    </row>
    <row r="252" spans="1:4" s="7" customFormat="1" x14ac:dyDescent="0.2">
      <c r="A252" s="3" t="s">
        <v>25</v>
      </c>
      <c r="B252" s="4">
        <v>44511</v>
      </c>
      <c r="C252" s="5" t="s">
        <v>8</v>
      </c>
      <c r="D252" s="6">
        <v>7500</v>
      </c>
    </row>
    <row r="253" spans="1:4" s="7" customFormat="1" x14ac:dyDescent="0.2">
      <c r="A253" s="3" t="s">
        <v>175</v>
      </c>
      <c r="B253" s="4">
        <v>44519</v>
      </c>
      <c r="C253" s="5" t="s">
        <v>8</v>
      </c>
      <c r="D253" s="6">
        <v>10000</v>
      </c>
    </row>
    <row r="254" spans="1:4" s="7" customFormat="1" x14ac:dyDescent="0.2">
      <c r="A254" s="3" t="s">
        <v>144</v>
      </c>
      <c r="B254" s="4">
        <v>44518</v>
      </c>
      <c r="C254" s="5" t="s">
        <v>145</v>
      </c>
      <c r="D254" s="6">
        <v>16169.54</v>
      </c>
    </row>
    <row r="255" spans="1:4" s="7" customFormat="1" x14ac:dyDescent="0.2">
      <c r="A255" s="3" t="s">
        <v>449</v>
      </c>
      <c r="B255" s="4">
        <v>44525</v>
      </c>
      <c r="C255" s="3" t="s">
        <v>450</v>
      </c>
      <c r="D255" s="6">
        <v>29339.89</v>
      </c>
    </row>
    <row r="256" spans="1:4" s="7" customFormat="1" x14ac:dyDescent="0.2">
      <c r="A256" s="3" t="s">
        <v>246</v>
      </c>
      <c r="B256" s="4">
        <v>44520</v>
      </c>
      <c r="C256" s="3" t="s">
        <v>247</v>
      </c>
      <c r="D256" s="6">
        <v>43216.7</v>
      </c>
    </row>
    <row r="257" spans="1:4" s="7" customFormat="1" x14ac:dyDescent="0.2">
      <c r="A257" s="3" t="s">
        <v>55</v>
      </c>
      <c r="B257" s="4">
        <v>44513</v>
      </c>
      <c r="C257" s="5" t="s">
        <v>56</v>
      </c>
      <c r="D257" s="6">
        <v>19867.32</v>
      </c>
    </row>
    <row r="258" spans="1:4" s="7" customFormat="1" x14ac:dyDescent="0.2">
      <c r="A258" s="3" t="s">
        <v>248</v>
      </c>
      <c r="B258" s="4">
        <v>44520</v>
      </c>
      <c r="C258" s="3" t="s">
        <v>249</v>
      </c>
      <c r="D258" s="6">
        <v>23867.97</v>
      </c>
    </row>
    <row r="259" spans="1:4" s="7" customFormat="1" x14ac:dyDescent="0.2">
      <c r="A259" s="3" t="s">
        <v>26</v>
      </c>
      <c r="B259" s="4">
        <v>44511</v>
      </c>
      <c r="C259" s="5" t="s">
        <v>8</v>
      </c>
      <c r="D259" s="6">
        <v>8000</v>
      </c>
    </row>
    <row r="260" spans="1:4" s="7" customFormat="1" x14ac:dyDescent="0.2">
      <c r="A260" s="3" t="s">
        <v>471</v>
      </c>
      <c r="B260" s="4">
        <v>44526</v>
      </c>
      <c r="C260" s="3" t="s">
        <v>472</v>
      </c>
      <c r="D260" s="6">
        <v>13921.57</v>
      </c>
    </row>
    <row r="261" spans="1:4" s="7" customFormat="1" x14ac:dyDescent="0.2">
      <c r="A261" s="3" t="s">
        <v>146</v>
      </c>
      <c r="B261" s="4">
        <v>44518</v>
      </c>
      <c r="C261" s="3" t="s">
        <v>95</v>
      </c>
      <c r="D261" s="6">
        <v>4251</v>
      </c>
    </row>
    <row r="262" spans="1:4" s="7" customFormat="1" x14ac:dyDescent="0.2">
      <c r="A262" s="3" t="s">
        <v>354</v>
      </c>
      <c r="B262" s="4">
        <v>44523</v>
      </c>
      <c r="C262" s="3" t="s">
        <v>355</v>
      </c>
      <c r="D262" s="6">
        <v>24098.13</v>
      </c>
    </row>
    <row r="263" spans="1:4" s="7" customFormat="1" x14ac:dyDescent="0.2">
      <c r="A263" s="3" t="s">
        <v>480</v>
      </c>
      <c r="B263" s="4">
        <v>44529</v>
      </c>
      <c r="C263" s="3" t="s">
        <v>481</v>
      </c>
      <c r="D263" s="6">
        <v>21805.21</v>
      </c>
    </row>
    <row r="264" spans="1:4" s="7" customFormat="1" x14ac:dyDescent="0.2">
      <c r="A264" s="3" t="s">
        <v>250</v>
      </c>
      <c r="B264" s="4">
        <v>44520</v>
      </c>
      <c r="C264" s="3" t="s">
        <v>251</v>
      </c>
      <c r="D264" s="6">
        <v>44621.26</v>
      </c>
    </row>
    <row r="265" spans="1:4" s="7" customFormat="1" x14ac:dyDescent="0.2">
      <c r="A265" s="3" t="s">
        <v>252</v>
      </c>
      <c r="B265" s="4">
        <v>44520</v>
      </c>
      <c r="C265" s="3" t="s">
        <v>253</v>
      </c>
      <c r="D265" s="6">
        <v>15596.39</v>
      </c>
    </row>
    <row r="266" spans="1:4" s="7" customFormat="1" x14ac:dyDescent="0.2">
      <c r="A266" s="3" t="s">
        <v>41</v>
      </c>
      <c r="B266" s="4">
        <v>44512</v>
      </c>
      <c r="C266" s="3" t="s">
        <v>42</v>
      </c>
      <c r="D266" s="6">
        <v>281700</v>
      </c>
    </row>
    <row r="267" spans="1:4" s="7" customFormat="1" x14ac:dyDescent="0.2">
      <c r="A267" s="3" t="s">
        <v>41</v>
      </c>
      <c r="B267" s="4">
        <v>44518</v>
      </c>
      <c r="C267" s="3" t="s">
        <v>42</v>
      </c>
      <c r="D267" s="6">
        <v>18241.7</v>
      </c>
    </row>
    <row r="268" spans="1:4" s="7" customFormat="1" x14ac:dyDescent="0.2">
      <c r="A268" s="3" t="s">
        <v>75</v>
      </c>
      <c r="B268" s="4">
        <v>44517</v>
      </c>
      <c r="C268" s="5" t="s">
        <v>64</v>
      </c>
      <c r="D268" s="6">
        <v>5000</v>
      </c>
    </row>
    <row r="269" spans="1:4" s="7" customFormat="1" x14ac:dyDescent="0.2">
      <c r="A269" s="3" t="s">
        <v>356</v>
      </c>
      <c r="B269" s="4">
        <v>44523</v>
      </c>
      <c r="C269" s="5" t="s">
        <v>357</v>
      </c>
      <c r="D269" s="6">
        <v>4536.34</v>
      </c>
    </row>
    <row r="270" spans="1:4" s="7" customFormat="1" x14ac:dyDescent="0.2">
      <c r="A270" s="3" t="s">
        <v>27</v>
      </c>
      <c r="B270" s="4">
        <v>44511</v>
      </c>
      <c r="C270" s="5" t="s">
        <v>8</v>
      </c>
      <c r="D270" s="6">
        <v>8000</v>
      </c>
    </row>
    <row r="271" spans="1:4" s="7" customFormat="1" x14ac:dyDescent="0.2">
      <c r="A271" s="3" t="s">
        <v>358</v>
      </c>
      <c r="B271" s="4">
        <v>44523</v>
      </c>
      <c r="C271" s="5" t="s">
        <v>282</v>
      </c>
      <c r="D271" s="6">
        <v>22438.15</v>
      </c>
    </row>
    <row r="272" spans="1:4" s="7" customFormat="1" x14ac:dyDescent="0.2">
      <c r="A272" s="3" t="s">
        <v>147</v>
      </c>
      <c r="B272" s="4">
        <v>44518</v>
      </c>
      <c r="C272" s="3" t="s">
        <v>95</v>
      </c>
      <c r="D272" s="6">
        <v>4251</v>
      </c>
    </row>
    <row r="273" spans="1:4" s="7" customFormat="1" x14ac:dyDescent="0.2">
      <c r="A273" s="3" t="s">
        <v>451</v>
      </c>
      <c r="B273" s="4">
        <v>44525</v>
      </c>
      <c r="C273" s="3" t="s">
        <v>452</v>
      </c>
      <c r="D273" s="6">
        <v>28717.91</v>
      </c>
    </row>
    <row r="274" spans="1:4" s="7" customFormat="1" x14ac:dyDescent="0.2">
      <c r="A274" s="3" t="s">
        <v>359</v>
      </c>
      <c r="B274" s="4">
        <v>44523</v>
      </c>
      <c r="C274" s="5" t="s">
        <v>497</v>
      </c>
      <c r="D274" s="6">
        <v>21730.32</v>
      </c>
    </row>
    <row r="275" spans="1:4" s="7" customFormat="1" x14ac:dyDescent="0.2">
      <c r="A275" s="3" t="s">
        <v>254</v>
      </c>
      <c r="B275" s="4">
        <v>44520</v>
      </c>
      <c r="C275" s="3" t="s">
        <v>255</v>
      </c>
      <c r="D275" s="6">
        <v>7396.97</v>
      </c>
    </row>
    <row r="276" spans="1:4" s="7" customFormat="1" x14ac:dyDescent="0.2">
      <c r="A276" s="3" t="s">
        <v>493</v>
      </c>
      <c r="B276" s="4">
        <v>44530</v>
      </c>
      <c r="C276" s="8" t="s">
        <v>104</v>
      </c>
      <c r="D276" s="6">
        <v>24678.32</v>
      </c>
    </row>
    <row r="277" spans="1:4" s="7" customFormat="1" x14ac:dyDescent="0.2">
      <c r="A277" s="3" t="s">
        <v>148</v>
      </c>
      <c r="B277" s="4">
        <v>44518</v>
      </c>
      <c r="C277" s="8" t="s">
        <v>104</v>
      </c>
      <c r="D277" s="6">
        <v>24885.29</v>
      </c>
    </row>
    <row r="278" spans="1:4" s="7" customFormat="1" x14ac:dyDescent="0.2">
      <c r="A278" s="3" t="s">
        <v>148</v>
      </c>
      <c r="B278" s="4">
        <v>44530</v>
      </c>
      <c r="C278" s="8" t="s">
        <v>104</v>
      </c>
      <c r="D278" s="6">
        <v>14176.18</v>
      </c>
    </row>
    <row r="279" spans="1:4" s="7" customFormat="1" x14ac:dyDescent="0.2">
      <c r="A279" s="3" t="s">
        <v>494</v>
      </c>
      <c r="B279" s="4">
        <v>44530</v>
      </c>
      <c r="C279" s="3" t="s">
        <v>149</v>
      </c>
      <c r="D279" s="6">
        <v>200000</v>
      </c>
    </row>
    <row r="280" spans="1:4" s="7" customFormat="1" x14ac:dyDescent="0.2">
      <c r="A280" s="3" t="s">
        <v>495</v>
      </c>
      <c r="B280" s="4">
        <v>44530</v>
      </c>
      <c r="C280" s="3" t="s">
        <v>149</v>
      </c>
      <c r="D280" s="6">
        <v>2153658.56</v>
      </c>
    </row>
    <row r="281" spans="1:4" s="7" customFormat="1" x14ac:dyDescent="0.2">
      <c r="A281" s="3" t="s">
        <v>495</v>
      </c>
      <c r="B281" s="4">
        <v>44530</v>
      </c>
      <c r="C281" s="3" t="s">
        <v>149</v>
      </c>
      <c r="D281" s="6">
        <v>5677983.3200000003</v>
      </c>
    </row>
    <row r="282" spans="1:4" s="7" customFormat="1" x14ac:dyDescent="0.2">
      <c r="A282" s="3" t="s">
        <v>495</v>
      </c>
      <c r="B282" s="4">
        <v>44518</v>
      </c>
      <c r="C282" s="3" t="s">
        <v>149</v>
      </c>
      <c r="D282" s="6">
        <v>60199.61</v>
      </c>
    </row>
    <row r="283" spans="1:4" s="7" customFormat="1" x14ac:dyDescent="0.2">
      <c r="A283" s="3" t="s">
        <v>495</v>
      </c>
      <c r="B283" s="4">
        <v>44518</v>
      </c>
      <c r="C283" s="3" t="s">
        <v>149</v>
      </c>
      <c r="D283" s="6">
        <v>381732.03</v>
      </c>
    </row>
    <row r="284" spans="1:4" s="7" customFormat="1" x14ac:dyDescent="0.2">
      <c r="A284" s="3" t="s">
        <v>495</v>
      </c>
      <c r="B284" s="4">
        <v>44518</v>
      </c>
      <c r="C284" s="3" t="s">
        <v>149</v>
      </c>
      <c r="D284" s="6">
        <v>429500.1</v>
      </c>
    </row>
    <row r="285" spans="1:4" s="7" customFormat="1" x14ac:dyDescent="0.2">
      <c r="A285" s="3" t="s">
        <v>495</v>
      </c>
      <c r="B285" s="4">
        <v>44525</v>
      </c>
      <c r="C285" s="3" t="s">
        <v>149</v>
      </c>
      <c r="D285" s="6">
        <v>787637.19</v>
      </c>
    </row>
    <row r="286" spans="1:4" s="7" customFormat="1" x14ac:dyDescent="0.2">
      <c r="A286" s="3" t="s">
        <v>495</v>
      </c>
      <c r="B286" s="4">
        <v>44525</v>
      </c>
      <c r="C286" s="3" t="s">
        <v>149</v>
      </c>
      <c r="D286" s="6">
        <v>266088.96000000002</v>
      </c>
    </row>
    <row r="287" spans="1:4" s="7" customFormat="1" x14ac:dyDescent="0.2">
      <c r="A287" s="3" t="s">
        <v>150</v>
      </c>
      <c r="B287" s="4">
        <v>44518</v>
      </c>
      <c r="C287" s="5" t="s">
        <v>151</v>
      </c>
      <c r="D287" s="6">
        <v>827.96</v>
      </c>
    </row>
    <row r="288" spans="1:4" s="7" customFormat="1" x14ac:dyDescent="0.2">
      <c r="A288" s="3" t="s">
        <v>176</v>
      </c>
      <c r="B288" s="4">
        <v>44519</v>
      </c>
      <c r="C288" s="3" t="s">
        <v>17</v>
      </c>
      <c r="D288" s="6">
        <v>390.94</v>
      </c>
    </row>
    <row r="289" spans="1:4" s="7" customFormat="1" x14ac:dyDescent="0.2">
      <c r="A289" s="3" t="s">
        <v>76</v>
      </c>
      <c r="B289" s="4">
        <v>44517</v>
      </c>
      <c r="C289" s="3" t="s">
        <v>17</v>
      </c>
      <c r="D289" s="6">
        <v>53166</v>
      </c>
    </row>
    <row r="290" spans="1:4" s="7" customFormat="1" x14ac:dyDescent="0.2">
      <c r="A290" s="3" t="s">
        <v>76</v>
      </c>
      <c r="B290" s="4">
        <v>44518</v>
      </c>
      <c r="C290" s="5" t="s">
        <v>152</v>
      </c>
      <c r="D290" s="6">
        <v>95949.62</v>
      </c>
    </row>
    <row r="291" spans="1:4" s="7" customFormat="1" x14ac:dyDescent="0.2">
      <c r="A291" s="3" t="s">
        <v>76</v>
      </c>
      <c r="B291" s="4">
        <v>44519</v>
      </c>
      <c r="C291" s="5" t="s">
        <v>177</v>
      </c>
      <c r="D291" s="6">
        <v>500000</v>
      </c>
    </row>
    <row r="292" spans="1:4" s="7" customFormat="1" x14ac:dyDescent="0.2">
      <c r="A292" s="3" t="s">
        <v>76</v>
      </c>
      <c r="B292" s="4">
        <v>44519</v>
      </c>
      <c r="C292" s="3" t="s">
        <v>178</v>
      </c>
      <c r="D292" s="6">
        <v>325000</v>
      </c>
    </row>
    <row r="293" spans="1:4" s="7" customFormat="1" x14ac:dyDescent="0.2">
      <c r="A293" s="3" t="s">
        <v>76</v>
      </c>
      <c r="B293" s="4">
        <v>44519</v>
      </c>
      <c r="C293" s="3" t="s">
        <v>179</v>
      </c>
      <c r="D293" s="6">
        <v>180000</v>
      </c>
    </row>
    <row r="294" spans="1:4" s="7" customFormat="1" x14ac:dyDescent="0.2">
      <c r="A294" s="3" t="s">
        <v>76</v>
      </c>
      <c r="B294" s="4">
        <v>44519</v>
      </c>
      <c r="C294" s="3" t="s">
        <v>17</v>
      </c>
      <c r="D294" s="6">
        <v>20000</v>
      </c>
    </row>
    <row r="295" spans="1:4" s="7" customFormat="1" x14ac:dyDescent="0.2">
      <c r="A295" s="3" t="s">
        <v>76</v>
      </c>
      <c r="B295" s="4">
        <v>44519</v>
      </c>
      <c r="C295" s="3" t="s">
        <v>17</v>
      </c>
      <c r="D295" s="6">
        <v>11250</v>
      </c>
    </row>
    <row r="296" spans="1:4" s="7" customFormat="1" x14ac:dyDescent="0.2">
      <c r="A296" s="3" t="s">
        <v>76</v>
      </c>
      <c r="B296" s="4">
        <v>44519</v>
      </c>
      <c r="C296" s="3" t="s">
        <v>17</v>
      </c>
      <c r="D296" s="6">
        <v>14150</v>
      </c>
    </row>
    <row r="297" spans="1:4" s="7" customFormat="1" x14ac:dyDescent="0.2">
      <c r="A297" s="3" t="s">
        <v>76</v>
      </c>
      <c r="B297" s="4">
        <v>44519</v>
      </c>
      <c r="C297" s="3" t="s">
        <v>17</v>
      </c>
      <c r="D297" s="6">
        <v>15600</v>
      </c>
    </row>
    <row r="298" spans="1:4" s="7" customFormat="1" x14ac:dyDescent="0.2">
      <c r="A298" s="3" t="s">
        <v>76</v>
      </c>
      <c r="B298" s="4">
        <v>44519</v>
      </c>
      <c r="C298" s="3" t="s">
        <v>17</v>
      </c>
      <c r="D298" s="6">
        <v>15600</v>
      </c>
    </row>
    <row r="299" spans="1:4" s="7" customFormat="1" x14ac:dyDescent="0.2">
      <c r="A299" s="3" t="s">
        <v>76</v>
      </c>
      <c r="B299" s="4">
        <v>44519</v>
      </c>
      <c r="C299" s="3" t="s">
        <v>17</v>
      </c>
      <c r="D299" s="6">
        <v>15600</v>
      </c>
    </row>
    <row r="300" spans="1:4" s="7" customFormat="1" x14ac:dyDescent="0.2">
      <c r="A300" s="26" t="s">
        <v>43</v>
      </c>
      <c r="B300" s="4">
        <v>44512</v>
      </c>
      <c r="C300" s="3" t="s">
        <v>44</v>
      </c>
      <c r="D300" s="6">
        <v>1400000</v>
      </c>
    </row>
    <row r="301" spans="1:4" s="7" customFormat="1" x14ac:dyDescent="0.2">
      <c r="A301" s="3" t="s">
        <v>153</v>
      </c>
      <c r="B301" s="4">
        <v>44518</v>
      </c>
      <c r="C301" s="3" t="s">
        <v>95</v>
      </c>
      <c r="D301" s="6">
        <v>17758.66</v>
      </c>
    </row>
    <row r="302" spans="1:4" s="7" customFormat="1" x14ac:dyDescent="0.2">
      <c r="A302" s="3" t="s">
        <v>473</v>
      </c>
      <c r="B302" s="4">
        <v>44526</v>
      </c>
      <c r="C302" s="3" t="s">
        <v>474</v>
      </c>
      <c r="D302" s="6">
        <v>6042.05</v>
      </c>
    </row>
    <row r="303" spans="1:4" s="7" customFormat="1" x14ac:dyDescent="0.2">
      <c r="A303" s="3" t="s">
        <v>360</v>
      </c>
      <c r="B303" s="4">
        <v>44523</v>
      </c>
      <c r="C303" s="3" t="s">
        <v>361</v>
      </c>
      <c r="D303" s="6">
        <v>16985.330000000002</v>
      </c>
    </row>
    <row r="304" spans="1:4" s="7" customFormat="1" x14ac:dyDescent="0.2">
      <c r="A304" s="3" t="s">
        <v>256</v>
      </c>
      <c r="B304" s="4">
        <v>44520</v>
      </c>
      <c r="C304" s="3" t="s">
        <v>257</v>
      </c>
      <c r="D304" s="6">
        <v>15750.35</v>
      </c>
    </row>
    <row r="305" spans="1:4" s="7" customFormat="1" x14ac:dyDescent="0.2">
      <c r="A305" s="3" t="s">
        <v>475</v>
      </c>
      <c r="B305" s="4">
        <v>44526</v>
      </c>
      <c r="C305" s="3" t="s">
        <v>476</v>
      </c>
      <c r="D305" s="6">
        <v>97422.92</v>
      </c>
    </row>
    <row r="306" spans="1:4" s="7" customFormat="1" x14ac:dyDescent="0.2">
      <c r="A306" s="3" t="s">
        <v>154</v>
      </c>
      <c r="B306" s="4">
        <v>44518</v>
      </c>
      <c r="C306" s="3" t="s">
        <v>155</v>
      </c>
      <c r="D306" s="6">
        <v>7834</v>
      </c>
    </row>
    <row r="307" spans="1:4" s="7" customFormat="1" x14ac:dyDescent="0.2">
      <c r="A307" s="3" t="s">
        <v>59</v>
      </c>
      <c r="B307" s="4">
        <v>44516</v>
      </c>
      <c r="C307" s="3" t="s">
        <v>60</v>
      </c>
      <c r="D307" s="6">
        <v>627820</v>
      </c>
    </row>
    <row r="308" spans="1:4" s="7" customFormat="1" x14ac:dyDescent="0.2">
      <c r="A308" s="3" t="s">
        <v>1</v>
      </c>
      <c r="B308" s="4">
        <v>44505</v>
      </c>
      <c r="C308" s="5" t="s">
        <v>2</v>
      </c>
      <c r="D308" s="6">
        <v>4461.33</v>
      </c>
    </row>
    <row r="309" spans="1:4" s="7" customFormat="1" x14ac:dyDescent="0.2">
      <c r="A309" s="3" t="s">
        <v>156</v>
      </c>
      <c r="B309" s="4">
        <v>44518</v>
      </c>
      <c r="C309" s="8" t="s">
        <v>104</v>
      </c>
      <c r="D309" s="6">
        <v>201396.51</v>
      </c>
    </row>
    <row r="310" spans="1:4" s="7" customFormat="1" x14ac:dyDescent="0.2">
      <c r="A310" s="3" t="s">
        <v>156</v>
      </c>
      <c r="B310" s="4">
        <v>44518</v>
      </c>
      <c r="C310" s="8" t="s">
        <v>104</v>
      </c>
      <c r="D310" s="6">
        <v>286684.02</v>
      </c>
    </row>
    <row r="311" spans="1:4" s="7" customFormat="1" x14ac:dyDescent="0.2">
      <c r="A311" s="3" t="s">
        <v>156</v>
      </c>
      <c r="B311" s="4">
        <v>44530</v>
      </c>
      <c r="C311" s="8" t="s">
        <v>104</v>
      </c>
      <c r="D311" s="6">
        <v>288260</v>
      </c>
    </row>
    <row r="312" spans="1:4" s="7" customFormat="1" x14ac:dyDescent="0.2">
      <c r="A312" s="3" t="s">
        <v>496</v>
      </c>
      <c r="B312" s="4">
        <v>44530</v>
      </c>
      <c r="C312" s="8" t="s">
        <v>104</v>
      </c>
      <c r="D312" s="6">
        <v>198413.02</v>
      </c>
    </row>
    <row r="313" spans="1:4" s="7" customFormat="1" x14ac:dyDescent="0.2">
      <c r="A313" s="3" t="s">
        <v>28</v>
      </c>
      <c r="B313" s="4">
        <v>44511</v>
      </c>
      <c r="C313" s="3" t="s">
        <v>29</v>
      </c>
      <c r="D313" s="6">
        <v>5334</v>
      </c>
    </row>
    <row r="314" spans="1:4" s="7" customFormat="1" x14ac:dyDescent="0.2">
      <c r="A314" s="3" t="s">
        <v>45</v>
      </c>
      <c r="B314" s="4">
        <v>44512</v>
      </c>
      <c r="C314" s="5" t="s">
        <v>46</v>
      </c>
      <c r="D314" s="6">
        <v>2998662</v>
      </c>
    </row>
    <row r="315" spans="1:4" s="7" customFormat="1" x14ac:dyDescent="0.2">
      <c r="A315" s="3" t="s">
        <v>157</v>
      </c>
      <c r="B315" s="4">
        <v>44518</v>
      </c>
      <c r="C315" s="3" t="s">
        <v>95</v>
      </c>
      <c r="D315" s="6">
        <v>15621.07</v>
      </c>
    </row>
    <row r="316" spans="1:4" s="7" customFormat="1" x14ac:dyDescent="0.2">
      <c r="A316" s="3" t="s">
        <v>30</v>
      </c>
      <c r="B316" s="4">
        <v>44511</v>
      </c>
      <c r="C316" s="5" t="s">
        <v>8</v>
      </c>
      <c r="D316" s="6">
        <v>5000</v>
      </c>
    </row>
    <row r="317" spans="1:4" s="7" customFormat="1" ht="15.75" customHeight="1" x14ac:dyDescent="0.2">
      <c r="A317" s="3" t="s">
        <v>258</v>
      </c>
      <c r="B317" s="4">
        <v>44520</v>
      </c>
      <c r="C317" s="3" t="s">
        <v>259</v>
      </c>
      <c r="D317" s="6">
        <v>9088.9699999999993</v>
      </c>
    </row>
    <row r="318" spans="1:4" s="7" customFormat="1" ht="15.75" customHeight="1" x14ac:dyDescent="0.2">
      <c r="A318" s="3" t="s">
        <v>57</v>
      </c>
      <c r="B318" s="4">
        <v>44513</v>
      </c>
      <c r="C318" s="5" t="s">
        <v>58</v>
      </c>
      <c r="D318" s="6">
        <v>29472.47</v>
      </c>
    </row>
    <row r="319" spans="1:4" s="7" customFormat="1" ht="15.75" customHeight="1" x14ac:dyDescent="0.2">
      <c r="A319" s="3" t="s">
        <v>31</v>
      </c>
      <c r="B319" s="4">
        <v>44511</v>
      </c>
      <c r="C319" s="5" t="s">
        <v>8</v>
      </c>
      <c r="D319" s="6">
        <v>8000</v>
      </c>
    </row>
    <row r="320" spans="1:4" s="7" customFormat="1" x14ac:dyDescent="0.2">
      <c r="A320" s="3" t="s">
        <v>77</v>
      </c>
      <c r="B320" s="4">
        <v>44517</v>
      </c>
      <c r="C320" s="5" t="s">
        <v>64</v>
      </c>
      <c r="D320" s="6">
        <v>5000</v>
      </c>
    </row>
    <row r="321" spans="1:4" s="7" customFormat="1" x14ac:dyDescent="0.2">
      <c r="A321" s="3" t="s">
        <v>78</v>
      </c>
      <c r="B321" s="4">
        <v>44517</v>
      </c>
      <c r="C321" s="5" t="s">
        <v>64</v>
      </c>
      <c r="D321" s="6">
        <v>5000</v>
      </c>
    </row>
    <row r="322" spans="1:4" s="7" customFormat="1" x14ac:dyDescent="0.2">
      <c r="A322" s="3" t="s">
        <v>32</v>
      </c>
      <c r="B322" s="4">
        <v>44511</v>
      </c>
      <c r="C322" s="3" t="s">
        <v>17</v>
      </c>
      <c r="D322" s="6">
        <v>17000</v>
      </c>
    </row>
    <row r="323" spans="1:4" s="7" customFormat="1" x14ac:dyDescent="0.2">
      <c r="A323" s="3" t="s">
        <v>79</v>
      </c>
      <c r="B323" s="4">
        <v>44517</v>
      </c>
      <c r="C323" s="5" t="s">
        <v>64</v>
      </c>
      <c r="D323" s="6">
        <v>5000</v>
      </c>
    </row>
    <row r="324" spans="1:4" s="7" customFormat="1" x14ac:dyDescent="0.2">
      <c r="A324" s="3" t="s">
        <v>158</v>
      </c>
      <c r="B324" s="4">
        <v>44518</v>
      </c>
      <c r="C324" s="3" t="s">
        <v>91</v>
      </c>
      <c r="D324" s="6">
        <v>5000</v>
      </c>
    </row>
    <row r="325" spans="1:4" s="7" customFormat="1" x14ac:dyDescent="0.2">
      <c r="A325" s="3" t="s">
        <v>362</v>
      </c>
      <c r="B325" s="4">
        <v>44523</v>
      </c>
      <c r="C325" s="3" t="s">
        <v>363</v>
      </c>
      <c r="D325" s="6">
        <v>12613.83</v>
      </c>
    </row>
    <row r="326" spans="1:4" s="7" customFormat="1" x14ac:dyDescent="0.2">
      <c r="A326" s="3" t="s">
        <v>180</v>
      </c>
      <c r="B326" s="4">
        <v>44519</v>
      </c>
      <c r="C326" s="3" t="s">
        <v>17</v>
      </c>
      <c r="D326" s="6">
        <v>542</v>
      </c>
    </row>
    <row r="327" spans="1:4" s="7" customFormat="1" x14ac:dyDescent="0.2">
      <c r="A327" s="3" t="s">
        <v>159</v>
      </c>
      <c r="B327" s="4">
        <v>44518</v>
      </c>
      <c r="C327" s="5" t="s">
        <v>160</v>
      </c>
      <c r="D327" s="6">
        <v>25292.87</v>
      </c>
    </row>
    <row r="328" spans="1:4" s="7" customFormat="1" x14ac:dyDescent="0.2">
      <c r="A328" s="3" t="s">
        <v>80</v>
      </c>
      <c r="B328" s="4">
        <v>44517</v>
      </c>
      <c r="C328" s="5" t="s">
        <v>64</v>
      </c>
      <c r="D328" s="6">
        <v>5000</v>
      </c>
    </row>
    <row r="329" spans="1:4" s="7" customFormat="1" x14ac:dyDescent="0.2">
      <c r="A329" s="3" t="s">
        <v>161</v>
      </c>
      <c r="B329" s="4">
        <v>44518</v>
      </c>
      <c r="C329" s="3" t="s">
        <v>95</v>
      </c>
      <c r="D329" s="6">
        <v>13702.67</v>
      </c>
    </row>
    <row r="330" spans="1:4" s="7" customFormat="1" x14ac:dyDescent="0.2">
      <c r="A330" s="3" t="s">
        <v>364</v>
      </c>
      <c r="B330" s="4">
        <v>44523</v>
      </c>
      <c r="C330" s="3" t="s">
        <v>365</v>
      </c>
      <c r="D330" s="6">
        <v>41055.06</v>
      </c>
    </row>
    <row r="331" spans="1:4" s="7" customFormat="1" x14ac:dyDescent="0.2">
      <c r="A331" s="3" t="s">
        <v>453</v>
      </c>
      <c r="B331" s="4">
        <v>44525</v>
      </c>
      <c r="C331" s="3" t="s">
        <v>454</v>
      </c>
      <c r="D331" s="6">
        <v>24846.99</v>
      </c>
    </row>
    <row r="332" spans="1:4" s="7" customFormat="1" x14ac:dyDescent="0.2">
      <c r="A332" s="3" t="s">
        <v>375</v>
      </c>
      <c r="B332" s="4">
        <v>44524</v>
      </c>
      <c r="C332" s="3" t="s">
        <v>376</v>
      </c>
      <c r="D332" s="6">
        <v>26143.56</v>
      </c>
    </row>
    <row r="333" spans="1:4" s="7" customFormat="1" x14ac:dyDescent="0.2">
      <c r="A333" s="3" t="s">
        <v>375</v>
      </c>
      <c r="B333" s="4">
        <v>44526</v>
      </c>
      <c r="C333" s="5" t="s">
        <v>477</v>
      </c>
      <c r="D333" s="6">
        <v>26143.56</v>
      </c>
    </row>
    <row r="334" spans="1:4" s="7" customFormat="1" x14ac:dyDescent="0.2">
      <c r="A334" s="3" t="s">
        <v>366</v>
      </c>
      <c r="B334" s="4">
        <v>44523</v>
      </c>
      <c r="C334" s="3" t="s">
        <v>367</v>
      </c>
      <c r="D334" s="6">
        <v>13880.93</v>
      </c>
    </row>
    <row r="335" spans="1:4" s="7" customFormat="1" x14ac:dyDescent="0.2">
      <c r="A335" s="3" t="s">
        <v>260</v>
      </c>
      <c r="B335" s="4">
        <v>44520</v>
      </c>
      <c r="C335" s="3" t="s">
        <v>261</v>
      </c>
      <c r="D335" s="6">
        <v>19004.98</v>
      </c>
    </row>
    <row r="336" spans="1:4" s="7" customFormat="1" x14ac:dyDescent="0.2">
      <c r="A336" s="3" t="s">
        <v>368</v>
      </c>
      <c r="B336" s="4">
        <v>44523</v>
      </c>
      <c r="C336" s="3" t="s">
        <v>369</v>
      </c>
      <c r="D336" s="6">
        <v>14138.2</v>
      </c>
    </row>
    <row r="337" spans="1:4" s="7" customFormat="1" x14ac:dyDescent="0.2">
      <c r="A337" s="3" t="s">
        <v>262</v>
      </c>
      <c r="B337" s="4">
        <v>44520</v>
      </c>
      <c r="C337" s="3" t="s">
        <v>263</v>
      </c>
      <c r="D337" s="6">
        <v>13110.74</v>
      </c>
    </row>
    <row r="338" spans="1:4" s="7" customFormat="1" x14ac:dyDescent="0.2">
      <c r="A338" s="3" t="s">
        <v>162</v>
      </c>
      <c r="B338" s="4">
        <v>44518</v>
      </c>
      <c r="C338" s="3" t="s">
        <v>95</v>
      </c>
      <c r="D338" s="6">
        <v>4251</v>
      </c>
    </row>
    <row r="339" spans="1:4" s="7" customFormat="1" x14ac:dyDescent="0.2">
      <c r="A339" s="3" t="s">
        <v>482</v>
      </c>
      <c r="B339" s="4">
        <v>44529</v>
      </c>
      <c r="C339" s="3" t="s">
        <v>483</v>
      </c>
      <c r="D339" s="6">
        <v>24701.7</v>
      </c>
    </row>
    <row r="340" spans="1:4" s="7" customFormat="1" x14ac:dyDescent="0.2">
      <c r="A340" s="3" t="s">
        <v>163</v>
      </c>
      <c r="B340" s="4">
        <v>44518</v>
      </c>
      <c r="C340" s="3" t="s">
        <v>95</v>
      </c>
      <c r="D340" s="6">
        <v>4251</v>
      </c>
    </row>
    <row r="342" spans="1:4" ht="15.75" x14ac:dyDescent="0.25">
      <c r="D342" s="61">
        <f>SUM(D2:D341)</f>
        <v>56057588.49000001</v>
      </c>
    </row>
  </sheetData>
  <autoFilter ref="A1:D340" xr:uid="{00000000-0001-0000-0000-000000000000}">
    <sortState xmlns:xlrd2="http://schemas.microsoft.com/office/spreadsheetml/2017/richdata2" ref="A2:D340">
      <sortCondition ref="A2:A340"/>
    </sortState>
  </autoFilter>
  <pageMargins left="0.7" right="0.7" top="0.75" bottom="0.75" header="0.3" footer="0.3"/>
  <pageSetup orientation="portrait" horizontalDpi="300" verticalDpi="3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A9080-E189-435C-874C-C303E8E32AFA}">
  <sheetPr filterMode="1"/>
  <dimension ref="A1:W117"/>
  <sheetViews>
    <sheetView topLeftCell="A16" workbookViewId="0">
      <selection activeCell="A93" sqref="A93"/>
    </sheetView>
  </sheetViews>
  <sheetFormatPr baseColWidth="10" defaultRowHeight="12.75" x14ac:dyDescent="0.2"/>
  <cols>
    <col min="1" max="1" width="59.5703125" customWidth="1"/>
    <col min="2" max="2" width="13.42578125" customWidth="1"/>
    <col min="3" max="3" width="28" customWidth="1"/>
    <col min="4" max="4" width="19.5703125" bestFit="1" customWidth="1"/>
    <col min="5" max="5" width="11.7109375" bestFit="1" customWidth="1"/>
    <col min="14" max="14" width="20.140625" customWidth="1"/>
    <col min="15" max="21" width="15.85546875" customWidth="1"/>
    <col min="22" max="22" width="16.28515625" customWidth="1"/>
    <col min="23" max="23" width="19.7109375" customWidth="1"/>
  </cols>
  <sheetData>
    <row r="1" spans="1:5" x14ac:dyDescent="0.2">
      <c r="A1" s="2" t="s">
        <v>0</v>
      </c>
      <c r="B1" s="2" t="s">
        <v>498</v>
      </c>
      <c r="C1" s="2" t="s">
        <v>500</v>
      </c>
      <c r="D1" s="2" t="s">
        <v>499</v>
      </c>
      <c r="E1" s="14" t="s">
        <v>501</v>
      </c>
    </row>
    <row r="2" spans="1:5" s="13" customFormat="1" x14ac:dyDescent="0.2">
      <c r="A2" s="10" t="s">
        <v>484</v>
      </c>
      <c r="B2" s="11">
        <v>44530</v>
      </c>
      <c r="C2" s="10" t="s">
        <v>149</v>
      </c>
      <c r="D2" s="12">
        <v>269280.03000000003</v>
      </c>
      <c r="E2" s="15">
        <f>SUM(D2:D3 )</f>
        <v>518880.10000000003</v>
      </c>
    </row>
    <row r="3" spans="1:5" s="13" customFormat="1" hidden="1" x14ac:dyDescent="0.2">
      <c r="A3" s="10" t="s">
        <v>484</v>
      </c>
      <c r="B3" s="11">
        <v>44530</v>
      </c>
      <c r="C3" s="10" t="s">
        <v>149</v>
      </c>
      <c r="D3" s="12">
        <v>249600.07</v>
      </c>
    </row>
    <row r="4" spans="1:5" x14ac:dyDescent="0.2">
      <c r="A4" s="3" t="s">
        <v>410</v>
      </c>
      <c r="B4" s="4">
        <v>44525</v>
      </c>
      <c r="C4" s="8" t="s">
        <v>411</v>
      </c>
      <c r="D4" s="6">
        <v>89430</v>
      </c>
      <c r="E4" s="6">
        <v>89430</v>
      </c>
    </row>
    <row r="5" spans="1:5" s="13" customFormat="1" x14ac:dyDescent="0.2">
      <c r="A5" s="10" t="s">
        <v>490</v>
      </c>
      <c r="B5" s="11">
        <v>44530</v>
      </c>
      <c r="C5" s="10" t="s">
        <v>149</v>
      </c>
      <c r="D5" s="12">
        <v>200000</v>
      </c>
      <c r="E5" s="12">
        <v>200000</v>
      </c>
    </row>
    <row r="6" spans="1:5" x14ac:dyDescent="0.2">
      <c r="A6" s="3" t="s">
        <v>491</v>
      </c>
      <c r="B6" s="4">
        <v>44530</v>
      </c>
      <c r="C6" s="3" t="s">
        <v>149</v>
      </c>
      <c r="D6" s="6">
        <v>200000</v>
      </c>
      <c r="E6" s="6">
        <v>200000</v>
      </c>
    </row>
    <row r="7" spans="1:5" s="13" customFormat="1" x14ac:dyDescent="0.2">
      <c r="A7" s="10" t="s">
        <v>494</v>
      </c>
      <c r="B7" s="11">
        <v>44530</v>
      </c>
      <c r="C7" s="10" t="s">
        <v>149</v>
      </c>
      <c r="D7" s="12">
        <v>200000</v>
      </c>
      <c r="E7" s="12">
        <v>200000</v>
      </c>
    </row>
    <row r="8" spans="1:5" x14ac:dyDescent="0.2">
      <c r="A8" s="3" t="s">
        <v>495</v>
      </c>
      <c r="B8" s="4">
        <v>44530</v>
      </c>
      <c r="C8" s="3" t="s">
        <v>149</v>
      </c>
      <c r="D8" s="6">
        <v>2153658.56</v>
      </c>
      <c r="E8" s="16">
        <f>SUM(D8:D14 )</f>
        <v>9756799.7700000014</v>
      </c>
    </row>
    <row r="9" spans="1:5" hidden="1" x14ac:dyDescent="0.2">
      <c r="A9" s="3" t="s">
        <v>495</v>
      </c>
      <c r="B9" s="4">
        <v>44530</v>
      </c>
      <c r="C9" s="3" t="s">
        <v>149</v>
      </c>
      <c r="D9" s="6">
        <v>5677983.3200000003</v>
      </c>
    </row>
    <row r="10" spans="1:5" hidden="1" x14ac:dyDescent="0.2">
      <c r="A10" s="3" t="s">
        <v>495</v>
      </c>
      <c r="B10" s="4">
        <v>44518</v>
      </c>
      <c r="C10" s="3" t="s">
        <v>149</v>
      </c>
      <c r="D10" s="6">
        <v>60199.61</v>
      </c>
    </row>
    <row r="11" spans="1:5" hidden="1" x14ac:dyDescent="0.2">
      <c r="A11" s="3" t="s">
        <v>495</v>
      </c>
      <c r="B11" s="4">
        <v>44518</v>
      </c>
      <c r="C11" s="3" t="s">
        <v>149</v>
      </c>
      <c r="D11" s="6">
        <v>381732.03</v>
      </c>
    </row>
    <row r="12" spans="1:5" hidden="1" x14ac:dyDescent="0.2">
      <c r="A12" s="3" t="s">
        <v>495</v>
      </c>
      <c r="B12" s="4">
        <v>44518</v>
      </c>
      <c r="C12" s="3" t="s">
        <v>149</v>
      </c>
      <c r="D12" s="6">
        <v>429500.1</v>
      </c>
    </row>
    <row r="13" spans="1:5" hidden="1" x14ac:dyDescent="0.2">
      <c r="A13" s="3" t="s">
        <v>495</v>
      </c>
      <c r="B13" s="4">
        <v>44525</v>
      </c>
      <c r="C13" s="3" t="s">
        <v>149</v>
      </c>
      <c r="D13" s="6">
        <v>787637.19</v>
      </c>
    </row>
    <row r="14" spans="1:5" hidden="1" x14ac:dyDescent="0.2">
      <c r="A14" s="3" t="s">
        <v>495</v>
      </c>
      <c r="B14" s="4">
        <v>44525</v>
      </c>
      <c r="C14" s="3" t="s">
        <v>149</v>
      </c>
      <c r="D14" s="6">
        <v>266088.96000000002</v>
      </c>
    </row>
    <row r="15" spans="1:5" hidden="1" x14ac:dyDescent="0.2">
      <c r="D15" s="17">
        <f>SUM(D2:D14)</f>
        <v>10965109.869999999</v>
      </c>
    </row>
    <row r="23" spans="1:2" x14ac:dyDescent="0.2">
      <c r="A23" s="18" t="s">
        <v>0</v>
      </c>
      <c r="B23" s="18" t="s">
        <v>501</v>
      </c>
    </row>
    <row r="24" spans="1:2" x14ac:dyDescent="0.2">
      <c r="A24" s="60" t="s">
        <v>544</v>
      </c>
      <c r="B24" s="24">
        <v>89430</v>
      </c>
    </row>
    <row r="25" spans="1:2" x14ac:dyDescent="0.2">
      <c r="A25" s="60" t="s">
        <v>545</v>
      </c>
      <c r="B25" s="24">
        <v>200000</v>
      </c>
    </row>
    <row r="26" spans="1:2" x14ac:dyDescent="0.2">
      <c r="A26" s="60" t="s">
        <v>546</v>
      </c>
      <c r="B26" s="24">
        <v>200000</v>
      </c>
    </row>
    <row r="27" spans="1:2" x14ac:dyDescent="0.2">
      <c r="A27" s="60" t="s">
        <v>547</v>
      </c>
      <c r="B27" s="24">
        <v>200000</v>
      </c>
    </row>
    <row r="28" spans="1:2" x14ac:dyDescent="0.2">
      <c r="A28" s="60" t="s">
        <v>548</v>
      </c>
      <c r="B28" s="23">
        <v>518880.10000000003</v>
      </c>
    </row>
    <row r="29" spans="1:2" x14ac:dyDescent="0.2">
      <c r="A29" s="60" t="s">
        <v>549</v>
      </c>
      <c r="B29" s="23">
        <v>9756799.7700000014</v>
      </c>
    </row>
    <row r="30" spans="1:2" x14ac:dyDescent="0.2">
      <c r="A30" s="25"/>
      <c r="B30" s="23">
        <f>SUBTOTAL(9,B24:B29)</f>
        <v>10965109.870000001</v>
      </c>
    </row>
    <row r="49" spans="1:2" ht="15" x14ac:dyDescent="0.25">
      <c r="A49" s="29" t="s">
        <v>514</v>
      </c>
      <c r="B49" s="30" t="s">
        <v>499</v>
      </c>
    </row>
    <row r="50" spans="1:2" x14ac:dyDescent="0.2">
      <c r="A50" s="31" t="s">
        <v>515</v>
      </c>
      <c r="B50" s="32">
        <v>7299365.5899999999</v>
      </c>
    </row>
    <row r="51" spans="1:2" x14ac:dyDescent="0.2">
      <c r="A51" s="31" t="s">
        <v>516</v>
      </c>
      <c r="B51" s="33">
        <v>9979766.9499999993</v>
      </c>
    </row>
    <row r="52" spans="1:2" x14ac:dyDescent="0.2">
      <c r="A52" s="31" t="s">
        <v>517</v>
      </c>
      <c r="B52" s="33">
        <v>10402355.090000002</v>
      </c>
    </row>
    <row r="53" spans="1:2" x14ac:dyDescent="0.2">
      <c r="A53" s="34" t="s">
        <v>518</v>
      </c>
      <c r="B53" s="33">
        <v>10153223.700000001</v>
      </c>
    </row>
    <row r="54" spans="1:2" x14ac:dyDescent="0.2">
      <c r="A54" s="34" t="s">
        <v>519</v>
      </c>
      <c r="B54" s="33">
        <v>11023418.720000001</v>
      </c>
    </row>
    <row r="55" spans="1:2" x14ac:dyDescent="0.2">
      <c r="A55" s="34" t="s">
        <v>520</v>
      </c>
      <c r="B55" s="33">
        <v>8403455.5899999999</v>
      </c>
    </row>
    <row r="56" spans="1:2" x14ac:dyDescent="0.2">
      <c r="A56" s="34" t="s">
        <v>521</v>
      </c>
      <c r="B56" s="28">
        <v>12884688.5</v>
      </c>
    </row>
    <row r="57" spans="1:2" x14ac:dyDescent="0.2">
      <c r="A57" s="34" t="s">
        <v>522</v>
      </c>
      <c r="B57" s="33">
        <v>9385634.9199999999</v>
      </c>
    </row>
    <row r="58" spans="1:2" x14ac:dyDescent="0.2">
      <c r="A58" s="34" t="s">
        <v>523</v>
      </c>
      <c r="B58" s="33">
        <v>11720966.77</v>
      </c>
    </row>
    <row r="59" spans="1:2" x14ac:dyDescent="0.2">
      <c r="A59" s="34" t="s">
        <v>524</v>
      </c>
      <c r="B59" s="35">
        <v>11712296.350000001</v>
      </c>
    </row>
    <row r="60" spans="1:2" x14ac:dyDescent="0.2">
      <c r="A60" s="34" t="s">
        <v>525</v>
      </c>
      <c r="B60" s="33">
        <v>10965109.870000001</v>
      </c>
    </row>
    <row r="61" spans="1:2" x14ac:dyDescent="0.2">
      <c r="A61" s="34" t="s">
        <v>526</v>
      </c>
      <c r="B61" s="33"/>
    </row>
    <row r="62" spans="1:2" x14ac:dyDescent="0.2">
      <c r="A62" s="36" t="s">
        <v>527</v>
      </c>
      <c r="B62" s="37">
        <f>SUBTOTAL(9,B50:B61)</f>
        <v>113930282.05000001</v>
      </c>
    </row>
    <row r="78" spans="1:2" ht="15" x14ac:dyDescent="0.25">
      <c r="A78" s="30" t="s">
        <v>528</v>
      </c>
      <c r="B78" s="30" t="s">
        <v>499</v>
      </c>
    </row>
    <row r="79" spans="1:2" x14ac:dyDescent="0.2">
      <c r="A79" s="38" t="s">
        <v>529</v>
      </c>
      <c r="B79" s="33">
        <v>59681317.369999997</v>
      </c>
    </row>
    <row r="80" spans="1:2" x14ac:dyDescent="0.2">
      <c r="A80" s="38" t="s">
        <v>530</v>
      </c>
      <c r="B80" s="33">
        <v>71596398.170000002</v>
      </c>
    </row>
    <row r="81" spans="1:2" x14ac:dyDescent="0.2">
      <c r="A81" s="38" t="s">
        <v>531</v>
      </c>
      <c r="B81" s="33">
        <v>80449843.450000003</v>
      </c>
    </row>
    <row r="82" spans="1:2" x14ac:dyDescent="0.2">
      <c r="A82" s="38" t="s">
        <v>532</v>
      </c>
      <c r="B82" s="33">
        <v>88997159</v>
      </c>
    </row>
    <row r="83" spans="1:2" x14ac:dyDescent="0.2">
      <c r="A83" s="38" t="s">
        <v>533</v>
      </c>
      <c r="B83" s="33">
        <v>75709421.150000006</v>
      </c>
    </row>
    <row r="84" spans="1:2" x14ac:dyDescent="0.2">
      <c r="A84" s="38" t="s">
        <v>534</v>
      </c>
      <c r="B84" s="33">
        <v>85442395.490000024</v>
      </c>
    </row>
    <row r="85" spans="1:2" x14ac:dyDescent="0.2">
      <c r="A85" s="38" t="s">
        <v>535</v>
      </c>
      <c r="B85" s="33">
        <v>110525583.23</v>
      </c>
    </row>
    <row r="86" spans="1:2" x14ac:dyDescent="0.2">
      <c r="A86" s="38" t="s">
        <v>536</v>
      </c>
      <c r="B86" s="33">
        <v>120906697.31</v>
      </c>
    </row>
    <row r="87" spans="1:2" x14ac:dyDescent="0.2">
      <c r="A87" s="38" t="s">
        <v>537</v>
      </c>
      <c r="B87" s="33">
        <v>113930282.05000001</v>
      </c>
    </row>
    <row r="88" spans="1:2" x14ac:dyDescent="0.2">
      <c r="A88" s="39" t="s">
        <v>527</v>
      </c>
      <c r="B88" s="40">
        <f>SUBTOTAL(9,B79:B87)</f>
        <v>807239097.22000003</v>
      </c>
    </row>
    <row r="112" spans="14:23" x14ac:dyDescent="0.2">
      <c r="N112" s="41"/>
      <c r="O112" s="42">
        <v>2013</v>
      </c>
      <c r="P112" s="42">
        <v>2014</v>
      </c>
      <c r="Q112" s="42">
        <v>2015</v>
      </c>
      <c r="R112" s="42">
        <v>2016</v>
      </c>
      <c r="S112" s="42">
        <v>2017</v>
      </c>
      <c r="T112" s="42">
        <v>2018</v>
      </c>
      <c r="U112" s="42">
        <v>2019</v>
      </c>
      <c r="V112" s="42">
        <v>2020</v>
      </c>
      <c r="W112" s="42">
        <v>2021</v>
      </c>
    </row>
    <row r="113" spans="14:23" x14ac:dyDescent="0.2">
      <c r="N113" s="43" t="s">
        <v>538</v>
      </c>
      <c r="O113" s="44">
        <v>12358588.890000001</v>
      </c>
      <c r="P113" s="44">
        <v>12285552.99</v>
      </c>
      <c r="Q113" s="44">
        <v>22052222.600000001</v>
      </c>
      <c r="R113" s="44">
        <v>20483247.82</v>
      </c>
      <c r="S113" s="33">
        <v>15473829.02</v>
      </c>
      <c r="T113" s="33">
        <v>22535421.540000007</v>
      </c>
      <c r="U113" s="45">
        <v>22513797.629999999</v>
      </c>
      <c r="V113" s="33">
        <v>28877706.930000003</v>
      </c>
      <c r="W113" s="35">
        <v>27681487.630000003</v>
      </c>
    </row>
    <row r="114" spans="14:23" x14ac:dyDescent="0.2">
      <c r="N114" s="46" t="s">
        <v>539</v>
      </c>
      <c r="O114" s="44">
        <v>15787171.4</v>
      </c>
      <c r="P114" s="44">
        <v>23495530.579999998</v>
      </c>
      <c r="Q114" s="44">
        <v>20668638.289999999</v>
      </c>
      <c r="R114" s="33">
        <v>23331543.890000001</v>
      </c>
      <c r="S114" s="33">
        <v>18003413.780000001</v>
      </c>
      <c r="T114" s="33">
        <v>20619679.859999996</v>
      </c>
      <c r="U114" s="47">
        <v>24473070.23</v>
      </c>
      <c r="V114" s="33">
        <v>19735107.75</v>
      </c>
      <c r="W114" s="33">
        <v>29580098.010000002</v>
      </c>
    </row>
    <row r="115" spans="14:23" x14ac:dyDescent="0.2">
      <c r="N115" s="46" t="s">
        <v>540</v>
      </c>
      <c r="O115" s="44">
        <v>14634477.98</v>
      </c>
      <c r="P115" s="44">
        <v>17381865.260000002</v>
      </c>
      <c r="Q115" s="44">
        <v>19173786.98</v>
      </c>
      <c r="R115" s="33">
        <v>20729966.299999997</v>
      </c>
      <c r="S115" s="33">
        <v>20613316.809999999</v>
      </c>
      <c r="T115" s="33">
        <v>23884321.600000009</v>
      </c>
      <c r="U115" s="33">
        <v>30390605.309999999</v>
      </c>
      <c r="V115" s="33">
        <v>32890192.990000002</v>
      </c>
      <c r="W115" s="35">
        <v>33991290.189999998</v>
      </c>
    </row>
    <row r="116" spans="14:23" x14ac:dyDescent="0.2">
      <c r="N116" s="46" t="s">
        <v>541</v>
      </c>
      <c r="O116" s="44">
        <v>16901079.100000001</v>
      </c>
      <c r="P116" s="44">
        <v>18433449.34</v>
      </c>
      <c r="Q116" s="44">
        <v>18555195.579999998</v>
      </c>
      <c r="R116" s="33">
        <v>24452400.989999998</v>
      </c>
      <c r="S116" s="45">
        <v>21618861.539999999</v>
      </c>
      <c r="T116" s="33">
        <v>18402972.490000006</v>
      </c>
      <c r="U116" s="48">
        <v>33148110.059999999</v>
      </c>
      <c r="V116" s="33">
        <v>39403689.640000001</v>
      </c>
      <c r="W116" s="35">
        <v>11712296.350000001</v>
      </c>
    </row>
    <row r="117" spans="14:23" x14ac:dyDescent="0.2">
      <c r="N117" s="49" t="s">
        <v>542</v>
      </c>
      <c r="O117" s="50">
        <v>59681317.369999997</v>
      </c>
      <c r="P117" s="50">
        <v>71596398.170000002</v>
      </c>
      <c r="Q117" s="50">
        <v>80449843.450000003</v>
      </c>
      <c r="R117" s="51">
        <v>88997159</v>
      </c>
      <c r="S117" s="51">
        <v>75709421.150000006</v>
      </c>
      <c r="T117" s="51">
        <v>85442395.490000024</v>
      </c>
      <c r="U117" s="52">
        <v>110525583.23</v>
      </c>
      <c r="V117" s="53">
        <v>120906697.31000002</v>
      </c>
      <c r="W117" s="54">
        <f>SUBTOTAL(9,W113:W116)</f>
        <v>102965172.18000001</v>
      </c>
    </row>
  </sheetData>
  <autoFilter ref="A1:E15" xr:uid="{468A9080-E189-435C-874C-C303E8E32AFA}">
    <filterColumn colId="4">
      <customFilters>
        <customFilter operator="notEqual" val=" "/>
      </customFilters>
    </filterColumn>
  </autoFilter>
  <sortState xmlns:xlrd2="http://schemas.microsoft.com/office/spreadsheetml/2017/richdata2" ref="A24:B29">
    <sortCondition ref="B24:B29"/>
  </sortState>
  <pageMargins left="0.7" right="0.7" top="0.75" bottom="0.75" header="0.3" footer="0.3"/>
  <pageSetup orientation="portrait" horizontalDpi="300" verticalDpi="30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4A2EB-8B7C-4607-BEEF-A8997918698F}">
  <dimension ref="A1:E42"/>
  <sheetViews>
    <sheetView topLeftCell="A10" workbookViewId="0">
      <selection activeCell="D20" sqref="D20"/>
    </sheetView>
  </sheetViews>
  <sheetFormatPr baseColWidth="10" defaultRowHeight="12.75" x14ac:dyDescent="0.2"/>
  <cols>
    <col min="1" max="1" width="59.5703125" style="22" customWidth="1"/>
    <col min="2" max="2" width="13.42578125" customWidth="1"/>
    <col min="3" max="3" width="33.85546875" customWidth="1"/>
    <col min="4" max="4" width="19.5703125" bestFit="1" customWidth="1"/>
    <col min="5" max="5" width="11.7109375" bestFit="1" customWidth="1"/>
  </cols>
  <sheetData>
    <row r="1" spans="1:5" s="22" customFormat="1" x14ac:dyDescent="0.2">
      <c r="A1" s="18" t="s">
        <v>0</v>
      </c>
      <c r="B1" s="18" t="s">
        <v>498</v>
      </c>
      <c r="C1" s="18" t="s">
        <v>500</v>
      </c>
      <c r="D1" s="18" t="s">
        <v>499</v>
      </c>
      <c r="E1" s="59" t="s">
        <v>543</v>
      </c>
    </row>
    <row r="2" spans="1:5" s="22" customFormat="1" x14ac:dyDescent="0.2">
      <c r="A2" s="19" t="s">
        <v>68</v>
      </c>
      <c r="B2" s="57">
        <v>44517</v>
      </c>
      <c r="C2" s="19" t="s">
        <v>69</v>
      </c>
      <c r="D2" s="21">
        <v>1053538.0900000001</v>
      </c>
      <c r="E2" s="21">
        <v>1053538.0900000001</v>
      </c>
    </row>
    <row r="3" spans="1:5" s="22" customFormat="1" x14ac:dyDescent="0.2">
      <c r="A3" s="19" t="s">
        <v>492</v>
      </c>
      <c r="B3" s="57">
        <v>44512</v>
      </c>
      <c r="C3" s="19" t="s">
        <v>38</v>
      </c>
      <c r="D3" s="21">
        <v>161740.10999999999</v>
      </c>
      <c r="E3" s="20">
        <f>SUM(D3:D4 )</f>
        <v>282692.31</v>
      </c>
    </row>
    <row r="4" spans="1:5" s="22" customFormat="1" x14ac:dyDescent="0.2">
      <c r="A4" s="19" t="s">
        <v>492</v>
      </c>
      <c r="B4" s="57">
        <v>44530</v>
      </c>
      <c r="C4" s="19" t="s">
        <v>38</v>
      </c>
      <c r="D4" s="21">
        <v>120952.2</v>
      </c>
    </row>
    <row r="5" spans="1:5" s="22" customFormat="1" x14ac:dyDescent="0.2">
      <c r="A5" s="19" t="s">
        <v>39</v>
      </c>
      <c r="B5" s="57">
        <v>44512</v>
      </c>
      <c r="C5" s="19" t="s">
        <v>40</v>
      </c>
      <c r="D5" s="21">
        <v>1187529.52</v>
      </c>
      <c r="E5" s="20">
        <f>SUM(D5:D8 )</f>
        <v>2885833.68</v>
      </c>
    </row>
    <row r="6" spans="1:5" s="22" customFormat="1" x14ac:dyDescent="0.2">
      <c r="A6" s="19" t="s">
        <v>39</v>
      </c>
      <c r="B6" s="57">
        <v>44530</v>
      </c>
      <c r="C6" s="19" t="s">
        <v>40</v>
      </c>
      <c r="D6" s="21">
        <v>600432.05000000005</v>
      </c>
    </row>
    <row r="7" spans="1:5" s="22" customFormat="1" x14ac:dyDescent="0.2">
      <c r="A7" s="19" t="s">
        <v>39</v>
      </c>
      <c r="B7" s="57">
        <v>44522</v>
      </c>
      <c r="C7" s="19" t="s">
        <v>40</v>
      </c>
      <c r="D7" s="21">
        <v>503872.11</v>
      </c>
    </row>
    <row r="8" spans="1:5" s="22" customFormat="1" x14ac:dyDescent="0.2">
      <c r="A8" s="19" t="s">
        <v>39</v>
      </c>
      <c r="B8" s="57">
        <v>44523</v>
      </c>
      <c r="C8" s="19" t="s">
        <v>40</v>
      </c>
      <c r="D8" s="21">
        <v>594000</v>
      </c>
    </row>
    <row r="9" spans="1:5" s="22" customFormat="1" x14ac:dyDescent="0.2">
      <c r="A9" s="19" t="s">
        <v>5</v>
      </c>
      <c r="B9" s="57">
        <v>44510</v>
      </c>
      <c r="C9" s="58" t="s">
        <v>6</v>
      </c>
      <c r="D9" s="21">
        <v>500000</v>
      </c>
      <c r="E9" s="20">
        <f>SUM(D9:D12 )</f>
        <v>4063476.91</v>
      </c>
    </row>
    <row r="10" spans="1:5" s="22" customFormat="1" x14ac:dyDescent="0.2">
      <c r="A10" s="19" t="s">
        <v>5</v>
      </c>
      <c r="B10" s="57">
        <v>44519</v>
      </c>
      <c r="C10" s="19" t="s">
        <v>169</v>
      </c>
      <c r="D10" s="21">
        <v>1015314.77</v>
      </c>
    </row>
    <row r="11" spans="1:5" s="22" customFormat="1" x14ac:dyDescent="0.2">
      <c r="A11" s="19" t="s">
        <v>5</v>
      </c>
      <c r="B11" s="57">
        <v>44519</v>
      </c>
      <c r="C11" s="19" t="s">
        <v>169</v>
      </c>
      <c r="D11" s="21">
        <v>871781.27</v>
      </c>
    </row>
    <row r="12" spans="1:5" s="22" customFormat="1" x14ac:dyDescent="0.2">
      <c r="A12" s="19" t="s">
        <v>5</v>
      </c>
      <c r="B12" s="57">
        <v>44519</v>
      </c>
      <c r="C12" s="19" t="s">
        <v>172</v>
      </c>
      <c r="D12" s="21">
        <v>1676380.87</v>
      </c>
    </row>
    <row r="13" spans="1:5" s="22" customFormat="1" x14ac:dyDescent="0.2">
      <c r="A13" s="19" t="s">
        <v>43</v>
      </c>
      <c r="B13" s="57">
        <v>44512</v>
      </c>
      <c r="C13" s="19" t="s">
        <v>44</v>
      </c>
      <c r="D13" s="21">
        <v>1400000</v>
      </c>
      <c r="E13" s="21">
        <v>1400000</v>
      </c>
    </row>
    <row r="14" spans="1:5" s="22" customFormat="1" x14ac:dyDescent="0.2">
      <c r="A14" s="19" t="s">
        <v>11</v>
      </c>
      <c r="B14" s="57">
        <v>44511</v>
      </c>
      <c r="C14" s="58" t="s">
        <v>12</v>
      </c>
      <c r="D14" s="21">
        <v>2250000</v>
      </c>
      <c r="E14" s="21">
        <v>2250000</v>
      </c>
    </row>
    <row r="15" spans="1:5" s="22" customFormat="1" x14ac:dyDescent="0.2">
      <c r="D15" s="20">
        <f>SUM(D2:D14)</f>
        <v>11935540.989999998</v>
      </c>
    </row>
    <row r="16" spans="1:5" s="22" customFormat="1" x14ac:dyDescent="0.2"/>
    <row r="19" spans="1:2" ht="15" x14ac:dyDescent="0.25">
      <c r="A19" s="55" t="s">
        <v>502</v>
      </c>
      <c r="B19" s="27" t="s">
        <v>503</v>
      </c>
    </row>
    <row r="20" spans="1:2" x14ac:dyDescent="0.2">
      <c r="A20" s="56" t="s">
        <v>504</v>
      </c>
      <c r="B20" s="28">
        <v>4063476.91</v>
      </c>
    </row>
    <row r="21" spans="1:2" x14ac:dyDescent="0.2">
      <c r="A21" s="56" t="s">
        <v>505</v>
      </c>
      <c r="B21" s="28">
        <v>2250000</v>
      </c>
    </row>
    <row r="22" spans="1:2" x14ac:dyDescent="0.2">
      <c r="A22" s="56" t="s">
        <v>506</v>
      </c>
      <c r="B22" s="28">
        <v>2885833.68</v>
      </c>
    </row>
    <row r="23" spans="1:2" x14ac:dyDescent="0.2">
      <c r="A23" s="56" t="s">
        <v>507</v>
      </c>
      <c r="B23" s="28">
        <v>1053538.0900000001</v>
      </c>
    </row>
    <row r="24" spans="1:2" x14ac:dyDescent="0.2">
      <c r="A24" s="56" t="s">
        <v>508</v>
      </c>
      <c r="B24" s="28">
        <v>1400000</v>
      </c>
    </row>
    <row r="25" spans="1:2" x14ac:dyDescent="0.2">
      <c r="A25" s="56" t="s">
        <v>509</v>
      </c>
      <c r="B25" s="28">
        <v>282692.31</v>
      </c>
    </row>
    <row r="26" spans="1:2" x14ac:dyDescent="0.2">
      <c r="A26" s="56" t="s">
        <v>510</v>
      </c>
      <c r="B26" s="28"/>
    </row>
    <row r="27" spans="1:2" x14ac:dyDescent="0.2">
      <c r="A27" s="56" t="s">
        <v>511</v>
      </c>
      <c r="B27" s="28"/>
    </row>
    <row r="28" spans="1:2" x14ac:dyDescent="0.2">
      <c r="A28" s="56" t="s">
        <v>512</v>
      </c>
      <c r="B28" s="28"/>
    </row>
    <row r="29" spans="1:2" x14ac:dyDescent="0.2">
      <c r="A29" s="56" t="s">
        <v>513</v>
      </c>
      <c r="B29" s="28">
        <f>SUM(B20:B28)</f>
        <v>11935540.99</v>
      </c>
    </row>
    <row r="42" spans="1:2" x14ac:dyDescent="0.2">
      <c r="A42" s="22" t="s">
        <v>513</v>
      </c>
      <c r="B42">
        <v>36468844.020000003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FD401-6389-487F-A63F-22FE9C28F018}">
  <dimension ref="A1:D145"/>
  <sheetViews>
    <sheetView workbookViewId="0">
      <selection activeCell="D145" sqref="D2:D145"/>
    </sheetView>
  </sheetViews>
  <sheetFormatPr baseColWidth="10" defaultRowHeight="12.75" x14ac:dyDescent="0.2"/>
  <cols>
    <col min="1" max="1" width="59.5703125" customWidth="1"/>
    <col min="2" max="2" width="13.42578125" customWidth="1"/>
    <col min="3" max="3" width="85.42578125" customWidth="1"/>
    <col min="4" max="4" width="19.5703125" bestFit="1" customWidth="1"/>
  </cols>
  <sheetData>
    <row r="1" spans="1:4" x14ac:dyDescent="0.2">
      <c r="A1" s="2" t="s">
        <v>0</v>
      </c>
      <c r="B1" s="2" t="s">
        <v>498</v>
      </c>
      <c r="C1" s="2" t="s">
        <v>500</v>
      </c>
      <c r="D1" s="2" t="s">
        <v>499</v>
      </c>
    </row>
    <row r="2" spans="1:4" x14ac:dyDescent="0.2">
      <c r="A2" s="3" t="s">
        <v>270</v>
      </c>
      <c r="B2" s="4">
        <v>44523</v>
      </c>
      <c r="C2" s="3" t="s">
        <v>271</v>
      </c>
      <c r="D2" s="6">
        <v>15734.37</v>
      </c>
    </row>
    <row r="3" spans="1:4" x14ac:dyDescent="0.2">
      <c r="A3" s="3" t="s">
        <v>272</v>
      </c>
      <c r="B3" s="4">
        <v>44523</v>
      </c>
      <c r="C3" s="3" t="s">
        <v>273</v>
      </c>
      <c r="D3" s="6">
        <v>27616.98</v>
      </c>
    </row>
    <row r="4" spans="1:4" x14ac:dyDescent="0.2">
      <c r="A4" s="3" t="s">
        <v>377</v>
      </c>
      <c r="B4" s="4">
        <v>44525</v>
      </c>
      <c r="C4" s="3" t="s">
        <v>378</v>
      </c>
      <c r="D4" s="6">
        <v>38385.49</v>
      </c>
    </row>
    <row r="5" spans="1:4" x14ac:dyDescent="0.2">
      <c r="A5" s="3" t="s">
        <v>379</v>
      </c>
      <c r="B5" s="4">
        <v>44525</v>
      </c>
      <c r="C5" s="3" t="s">
        <v>380</v>
      </c>
      <c r="D5" s="6">
        <v>31664.25</v>
      </c>
    </row>
    <row r="6" spans="1:4" x14ac:dyDescent="0.2">
      <c r="A6" s="3" t="s">
        <v>83</v>
      </c>
      <c r="B6" s="4">
        <v>44518</v>
      </c>
      <c r="C6" s="5" t="s">
        <v>84</v>
      </c>
      <c r="D6" s="6">
        <v>19619.48</v>
      </c>
    </row>
    <row r="7" spans="1:4" x14ac:dyDescent="0.2">
      <c r="A7" s="3" t="s">
        <v>455</v>
      </c>
      <c r="B7" s="4">
        <v>44526</v>
      </c>
      <c r="C7" s="3" t="s">
        <v>456</v>
      </c>
      <c r="D7" s="6">
        <v>17094.16</v>
      </c>
    </row>
    <row r="8" spans="1:4" x14ac:dyDescent="0.2">
      <c r="A8" s="3" t="s">
        <v>47</v>
      </c>
      <c r="B8" s="4">
        <v>44513</v>
      </c>
      <c r="C8" s="3" t="s">
        <v>48</v>
      </c>
      <c r="D8" s="6">
        <v>7099.17</v>
      </c>
    </row>
    <row r="9" spans="1:4" x14ac:dyDescent="0.2">
      <c r="A9" s="3" t="s">
        <v>181</v>
      </c>
      <c r="B9" s="4">
        <v>44520</v>
      </c>
      <c r="C9" s="3" t="s">
        <v>182</v>
      </c>
      <c r="D9" s="6">
        <v>14819.43</v>
      </c>
    </row>
    <row r="10" spans="1:4" x14ac:dyDescent="0.2">
      <c r="A10" s="3" t="s">
        <v>457</v>
      </c>
      <c r="B10" s="4">
        <v>44526</v>
      </c>
      <c r="C10" s="3" t="s">
        <v>458</v>
      </c>
      <c r="D10" s="6">
        <v>43076.26</v>
      </c>
    </row>
    <row r="11" spans="1:4" x14ac:dyDescent="0.2">
      <c r="A11" s="3" t="s">
        <v>85</v>
      </c>
      <c r="B11" s="4">
        <v>44518</v>
      </c>
      <c r="C11" s="5" t="s">
        <v>86</v>
      </c>
      <c r="D11" s="6">
        <v>43995.01</v>
      </c>
    </row>
    <row r="12" spans="1:4" x14ac:dyDescent="0.2">
      <c r="A12" s="3" t="s">
        <v>183</v>
      </c>
      <c r="B12" s="4">
        <v>44520</v>
      </c>
      <c r="C12" s="3" t="s">
        <v>184</v>
      </c>
      <c r="D12" s="6">
        <v>26981.59</v>
      </c>
    </row>
    <row r="13" spans="1:4" x14ac:dyDescent="0.2">
      <c r="A13" s="3" t="s">
        <v>274</v>
      </c>
      <c r="B13" s="4">
        <v>44523</v>
      </c>
      <c r="C13" s="3" t="s">
        <v>275</v>
      </c>
      <c r="D13" s="6">
        <v>24666.44</v>
      </c>
    </row>
    <row r="14" spans="1:4" x14ac:dyDescent="0.2">
      <c r="A14" s="3" t="s">
        <v>49</v>
      </c>
      <c r="B14" s="4">
        <v>44513</v>
      </c>
      <c r="C14" s="5" t="s">
        <v>50</v>
      </c>
      <c r="D14" s="6">
        <v>15087.65</v>
      </c>
    </row>
    <row r="15" spans="1:4" x14ac:dyDescent="0.2">
      <c r="A15" s="3" t="s">
        <v>276</v>
      </c>
      <c r="B15" s="4">
        <v>44523</v>
      </c>
      <c r="C15" s="3" t="s">
        <v>277</v>
      </c>
      <c r="D15" s="6">
        <v>27421.15</v>
      </c>
    </row>
    <row r="16" spans="1:4" x14ac:dyDescent="0.2">
      <c r="A16" s="3" t="s">
        <v>185</v>
      </c>
      <c r="B16" s="4">
        <v>44520</v>
      </c>
      <c r="C16" s="3" t="s">
        <v>186</v>
      </c>
      <c r="D16" s="6">
        <v>31236.15</v>
      </c>
    </row>
    <row r="17" spans="1:4" x14ac:dyDescent="0.2">
      <c r="A17" s="3" t="s">
        <v>278</v>
      </c>
      <c r="B17" s="4">
        <v>44523</v>
      </c>
      <c r="C17" s="3" t="s">
        <v>279</v>
      </c>
      <c r="D17" s="6">
        <v>39301.08</v>
      </c>
    </row>
    <row r="18" spans="1:4" x14ac:dyDescent="0.2">
      <c r="A18" s="3" t="s">
        <v>381</v>
      </c>
      <c r="B18" s="4">
        <v>44525</v>
      </c>
      <c r="C18" s="3" t="s">
        <v>382</v>
      </c>
      <c r="D18" s="6">
        <v>16304.81</v>
      </c>
    </row>
    <row r="19" spans="1:4" x14ac:dyDescent="0.2">
      <c r="A19" s="3" t="s">
        <v>383</v>
      </c>
      <c r="B19" s="4">
        <v>44525</v>
      </c>
      <c r="C19" s="3" t="s">
        <v>384</v>
      </c>
      <c r="D19" s="6">
        <v>18556.62</v>
      </c>
    </row>
    <row r="20" spans="1:4" x14ac:dyDescent="0.2">
      <c r="A20" s="3" t="s">
        <v>283</v>
      </c>
      <c r="B20" s="4">
        <v>44523</v>
      </c>
      <c r="C20" s="3" t="s">
        <v>284</v>
      </c>
      <c r="D20" s="6">
        <v>37632.660000000003</v>
      </c>
    </row>
    <row r="21" spans="1:4" x14ac:dyDescent="0.2">
      <c r="A21" s="3" t="s">
        <v>285</v>
      </c>
      <c r="B21" s="4">
        <v>44523</v>
      </c>
      <c r="C21" s="3" t="s">
        <v>286</v>
      </c>
      <c r="D21" s="6">
        <v>23524.29</v>
      </c>
    </row>
    <row r="22" spans="1:4" x14ac:dyDescent="0.2">
      <c r="A22" s="3" t="s">
        <v>92</v>
      </c>
      <c r="B22" s="4">
        <v>44518</v>
      </c>
      <c r="C22" s="5" t="s">
        <v>93</v>
      </c>
      <c r="D22" s="6">
        <v>2367.65</v>
      </c>
    </row>
    <row r="23" spans="1:4" x14ac:dyDescent="0.2">
      <c r="A23" s="3" t="s">
        <v>459</v>
      </c>
      <c r="B23" s="4">
        <v>44526</v>
      </c>
      <c r="C23" s="3" t="s">
        <v>460</v>
      </c>
      <c r="D23" s="6">
        <v>21325.84</v>
      </c>
    </row>
    <row r="24" spans="1:4" x14ac:dyDescent="0.2">
      <c r="A24" s="3" t="s">
        <v>187</v>
      </c>
      <c r="B24" s="4">
        <v>44520</v>
      </c>
      <c r="C24" s="3" t="s">
        <v>188</v>
      </c>
      <c r="D24" s="6">
        <v>5737.29</v>
      </c>
    </row>
    <row r="25" spans="1:4" x14ac:dyDescent="0.2">
      <c r="A25" s="3" t="s">
        <v>189</v>
      </c>
      <c r="B25" s="4">
        <v>44520</v>
      </c>
      <c r="C25" s="3" t="s">
        <v>190</v>
      </c>
      <c r="D25" s="6">
        <v>18747.28</v>
      </c>
    </row>
    <row r="26" spans="1:4" x14ac:dyDescent="0.2">
      <c r="A26" s="3" t="s">
        <v>461</v>
      </c>
      <c r="B26" s="4">
        <v>44526</v>
      </c>
      <c r="C26" s="3" t="s">
        <v>462</v>
      </c>
      <c r="D26" s="6">
        <v>39811.230000000003</v>
      </c>
    </row>
    <row r="27" spans="1:4" x14ac:dyDescent="0.2">
      <c r="A27" s="3" t="s">
        <v>385</v>
      </c>
      <c r="B27" s="4">
        <v>44525</v>
      </c>
      <c r="C27" s="3" t="s">
        <v>386</v>
      </c>
      <c r="D27" s="6">
        <v>8759.48</v>
      </c>
    </row>
    <row r="28" spans="1:4" x14ac:dyDescent="0.2">
      <c r="A28" s="3" t="s">
        <v>51</v>
      </c>
      <c r="B28" s="4">
        <v>44513</v>
      </c>
      <c r="C28" s="5" t="s">
        <v>52</v>
      </c>
      <c r="D28" s="6">
        <v>15078.38</v>
      </c>
    </row>
    <row r="29" spans="1:4" x14ac:dyDescent="0.2">
      <c r="A29" s="3" t="s">
        <v>287</v>
      </c>
      <c r="B29" s="4">
        <v>44523</v>
      </c>
      <c r="C29" s="3" t="s">
        <v>288</v>
      </c>
      <c r="D29" s="6">
        <v>18522.13</v>
      </c>
    </row>
    <row r="30" spans="1:4" x14ac:dyDescent="0.2">
      <c r="A30" s="3" t="s">
        <v>191</v>
      </c>
      <c r="B30" s="4">
        <v>44520</v>
      </c>
      <c r="C30" s="3" t="s">
        <v>192</v>
      </c>
      <c r="D30" s="6">
        <v>25287.35</v>
      </c>
    </row>
    <row r="31" spans="1:4" x14ac:dyDescent="0.2">
      <c r="A31" s="3" t="s">
        <v>193</v>
      </c>
      <c r="B31" s="4">
        <v>44520</v>
      </c>
      <c r="C31" s="3" t="s">
        <v>194</v>
      </c>
      <c r="D31" s="6">
        <v>33996.839999999997</v>
      </c>
    </row>
    <row r="32" spans="1:4" x14ac:dyDescent="0.2">
      <c r="A32" s="3" t="s">
        <v>195</v>
      </c>
      <c r="B32" s="4">
        <v>44520</v>
      </c>
      <c r="C32" s="3" t="s">
        <v>196</v>
      </c>
      <c r="D32" s="6">
        <v>17396.14</v>
      </c>
    </row>
    <row r="33" spans="1:4" x14ac:dyDescent="0.2">
      <c r="A33" s="3" t="s">
        <v>197</v>
      </c>
      <c r="B33" s="4">
        <v>44520</v>
      </c>
      <c r="C33" s="3" t="s">
        <v>198</v>
      </c>
      <c r="D33" s="6">
        <v>28474.54</v>
      </c>
    </row>
    <row r="34" spans="1:4" x14ac:dyDescent="0.2">
      <c r="A34" s="3" t="s">
        <v>289</v>
      </c>
      <c r="B34" s="4">
        <v>44523</v>
      </c>
      <c r="C34" s="3" t="s">
        <v>290</v>
      </c>
      <c r="D34" s="6">
        <v>30624.63</v>
      </c>
    </row>
    <row r="35" spans="1:4" x14ac:dyDescent="0.2">
      <c r="A35" s="3" t="s">
        <v>199</v>
      </c>
      <c r="B35" s="4">
        <v>44520</v>
      </c>
      <c r="C35" s="3" t="s">
        <v>200</v>
      </c>
      <c r="D35" s="6">
        <v>26425.79</v>
      </c>
    </row>
    <row r="36" spans="1:4" x14ac:dyDescent="0.2">
      <c r="A36" s="3" t="s">
        <v>389</v>
      </c>
      <c r="B36" s="4">
        <v>44525</v>
      </c>
      <c r="C36" s="3" t="s">
        <v>390</v>
      </c>
      <c r="D36" s="6">
        <v>16745.66</v>
      </c>
    </row>
    <row r="37" spans="1:4" x14ac:dyDescent="0.2">
      <c r="A37" s="3" t="s">
        <v>391</v>
      </c>
      <c r="B37" s="4">
        <v>44525</v>
      </c>
      <c r="C37" s="5" t="s">
        <v>392</v>
      </c>
      <c r="D37" s="6">
        <v>73168.240000000005</v>
      </c>
    </row>
    <row r="38" spans="1:4" x14ac:dyDescent="0.2">
      <c r="A38" s="3" t="s">
        <v>201</v>
      </c>
      <c r="B38" s="4">
        <v>44520</v>
      </c>
      <c r="C38" s="3" t="s">
        <v>202</v>
      </c>
      <c r="D38" s="6">
        <v>10900.52</v>
      </c>
    </row>
    <row r="39" spans="1:4" x14ac:dyDescent="0.2">
      <c r="A39" s="3" t="s">
        <v>203</v>
      </c>
      <c r="B39" s="4">
        <v>44520</v>
      </c>
      <c r="C39" s="3" t="s">
        <v>204</v>
      </c>
      <c r="D39" s="6">
        <v>34300.589999999997</v>
      </c>
    </row>
    <row r="40" spans="1:4" x14ac:dyDescent="0.2">
      <c r="A40" s="3" t="s">
        <v>291</v>
      </c>
      <c r="B40" s="4">
        <v>44523</v>
      </c>
      <c r="C40" s="3" t="s">
        <v>292</v>
      </c>
      <c r="D40" s="6">
        <v>32031.19</v>
      </c>
    </row>
    <row r="41" spans="1:4" x14ac:dyDescent="0.2">
      <c r="A41" s="3" t="s">
        <v>293</v>
      </c>
      <c r="B41" s="4">
        <v>44523</v>
      </c>
      <c r="C41" s="3" t="s">
        <v>294</v>
      </c>
      <c r="D41" s="6">
        <v>12777.3</v>
      </c>
    </row>
    <row r="42" spans="1:4" x14ac:dyDescent="0.2">
      <c r="A42" s="3" t="s">
        <v>14</v>
      </c>
      <c r="B42" s="4">
        <v>44520</v>
      </c>
      <c r="C42" s="3" t="s">
        <v>205</v>
      </c>
      <c r="D42" s="6">
        <v>38476.36</v>
      </c>
    </row>
    <row r="43" spans="1:4" x14ac:dyDescent="0.2">
      <c r="A43" s="3" t="s">
        <v>206</v>
      </c>
      <c r="B43" s="4">
        <v>44520</v>
      </c>
      <c r="C43" s="5" t="s">
        <v>207</v>
      </c>
      <c r="D43" s="6">
        <v>23075.38</v>
      </c>
    </row>
    <row r="44" spans="1:4" x14ac:dyDescent="0.2">
      <c r="A44" s="3" t="s">
        <v>395</v>
      </c>
      <c r="B44" s="4">
        <v>44525</v>
      </c>
      <c r="C44" s="3" t="s">
        <v>396</v>
      </c>
      <c r="D44" s="6">
        <v>32230.29</v>
      </c>
    </row>
    <row r="45" spans="1:4" x14ac:dyDescent="0.2">
      <c r="A45" s="3" t="s">
        <v>397</v>
      </c>
      <c r="B45" s="4">
        <v>44525</v>
      </c>
      <c r="C45" s="3" t="s">
        <v>398</v>
      </c>
      <c r="D45" s="6">
        <v>56299.3</v>
      </c>
    </row>
    <row r="46" spans="1:4" x14ac:dyDescent="0.2">
      <c r="A46" s="3" t="s">
        <v>208</v>
      </c>
      <c r="B46" s="4">
        <v>44520</v>
      </c>
      <c r="C46" s="3" t="s">
        <v>209</v>
      </c>
      <c r="D46" s="6">
        <v>31879.68</v>
      </c>
    </row>
    <row r="47" spans="1:4" x14ac:dyDescent="0.2">
      <c r="A47" s="3" t="s">
        <v>210</v>
      </c>
      <c r="B47" s="4">
        <v>44520</v>
      </c>
      <c r="C47" s="3" t="s">
        <v>211</v>
      </c>
      <c r="D47" s="6">
        <v>23887.95</v>
      </c>
    </row>
    <row r="48" spans="1:4" x14ac:dyDescent="0.2">
      <c r="A48" s="3" t="s">
        <v>212</v>
      </c>
      <c r="B48" s="4">
        <v>44520</v>
      </c>
      <c r="C48" s="3" t="s">
        <v>213</v>
      </c>
      <c r="D48" s="6">
        <v>22844.63</v>
      </c>
    </row>
    <row r="49" spans="1:4" x14ac:dyDescent="0.2">
      <c r="A49" s="3" t="s">
        <v>214</v>
      </c>
      <c r="B49" s="4">
        <v>44520</v>
      </c>
      <c r="C49" s="3" t="s">
        <v>215</v>
      </c>
      <c r="D49" s="6">
        <v>11774.35</v>
      </c>
    </row>
    <row r="50" spans="1:4" x14ac:dyDescent="0.2">
      <c r="A50" s="3" t="s">
        <v>406</v>
      </c>
      <c r="B50" s="4">
        <v>44525</v>
      </c>
      <c r="C50" s="3" t="s">
        <v>407</v>
      </c>
      <c r="D50" s="6">
        <v>34134.400000000001</v>
      </c>
    </row>
    <row r="51" spans="1:4" x14ac:dyDescent="0.2">
      <c r="A51" s="3" t="s">
        <v>297</v>
      </c>
      <c r="B51" s="4">
        <v>44523</v>
      </c>
      <c r="C51" s="3" t="s">
        <v>298</v>
      </c>
      <c r="D51" s="6">
        <v>16758.419999999998</v>
      </c>
    </row>
    <row r="52" spans="1:4" x14ac:dyDescent="0.2">
      <c r="A52" s="3" t="s">
        <v>105</v>
      </c>
      <c r="B52" s="4">
        <v>44518</v>
      </c>
      <c r="C52" s="5" t="s">
        <v>106</v>
      </c>
      <c r="D52" s="6">
        <v>8238.07</v>
      </c>
    </row>
    <row r="53" spans="1:4" x14ac:dyDescent="0.2">
      <c r="A53" s="3" t="s">
        <v>463</v>
      </c>
      <c r="B53" s="4">
        <v>44526</v>
      </c>
      <c r="C53" s="3" t="s">
        <v>464</v>
      </c>
      <c r="D53" s="6">
        <v>47607.24</v>
      </c>
    </row>
    <row r="54" spans="1:4" x14ac:dyDescent="0.2">
      <c r="A54" s="3" t="s">
        <v>299</v>
      </c>
      <c r="B54" s="4">
        <v>44523</v>
      </c>
      <c r="C54" s="3" t="s">
        <v>300</v>
      </c>
      <c r="D54" s="6">
        <v>6147.06</v>
      </c>
    </row>
    <row r="55" spans="1:4" x14ac:dyDescent="0.2">
      <c r="A55" s="3" t="s">
        <v>108</v>
      </c>
      <c r="B55" s="4">
        <v>44518</v>
      </c>
      <c r="C55" s="5" t="s">
        <v>109</v>
      </c>
      <c r="D55" s="6">
        <v>17398.09</v>
      </c>
    </row>
    <row r="56" spans="1:4" x14ac:dyDescent="0.2">
      <c r="A56" s="3" t="s">
        <v>216</v>
      </c>
      <c r="B56" s="4">
        <v>44520</v>
      </c>
      <c r="C56" s="3" t="s">
        <v>217</v>
      </c>
      <c r="D56" s="6">
        <v>50704.08</v>
      </c>
    </row>
    <row r="57" spans="1:4" x14ac:dyDescent="0.2">
      <c r="A57" s="3" t="s">
        <v>465</v>
      </c>
      <c r="B57" s="4">
        <v>44526</v>
      </c>
      <c r="C57" s="3" t="s">
        <v>466</v>
      </c>
      <c r="D57" s="6">
        <v>14487.87</v>
      </c>
    </row>
    <row r="58" spans="1:4" x14ac:dyDescent="0.2">
      <c r="A58" s="3" t="s">
        <v>301</v>
      </c>
      <c r="B58" s="4">
        <v>44523</v>
      </c>
      <c r="C58" s="3" t="s">
        <v>302</v>
      </c>
      <c r="D58" s="6">
        <v>25136.97</v>
      </c>
    </row>
    <row r="59" spans="1:4" x14ac:dyDescent="0.2">
      <c r="A59" s="3" t="s">
        <v>303</v>
      </c>
      <c r="B59" s="4">
        <v>44523</v>
      </c>
      <c r="C59" s="3" t="s">
        <v>304</v>
      </c>
      <c r="D59" s="6">
        <v>7763.95</v>
      </c>
    </row>
    <row r="60" spans="1:4" x14ac:dyDescent="0.2">
      <c r="A60" s="3" t="s">
        <v>305</v>
      </c>
      <c r="B60" s="4">
        <v>44523</v>
      </c>
      <c r="C60" s="3" t="s">
        <v>306</v>
      </c>
      <c r="D60" s="6">
        <v>10758.66</v>
      </c>
    </row>
    <row r="61" spans="1:4" x14ac:dyDescent="0.2">
      <c r="A61" s="3" t="s">
        <v>307</v>
      </c>
      <c r="B61" s="4">
        <v>44523</v>
      </c>
      <c r="C61" s="3" t="s">
        <v>308</v>
      </c>
      <c r="D61" s="6">
        <v>17689.37</v>
      </c>
    </row>
    <row r="62" spans="1:4" x14ac:dyDescent="0.2">
      <c r="A62" s="3" t="s">
        <v>218</v>
      </c>
      <c r="B62" s="4">
        <v>44520</v>
      </c>
      <c r="C62" s="3" t="s">
        <v>219</v>
      </c>
      <c r="D62" s="6">
        <v>20891.009999999998</v>
      </c>
    </row>
    <row r="63" spans="1:4" x14ac:dyDescent="0.2">
      <c r="A63" s="3" t="s">
        <v>309</v>
      </c>
      <c r="B63" s="4">
        <v>44523</v>
      </c>
      <c r="C63" s="3" t="s">
        <v>310</v>
      </c>
      <c r="D63" s="6">
        <v>16985.330000000002</v>
      </c>
    </row>
    <row r="64" spans="1:4" x14ac:dyDescent="0.2">
      <c r="A64" s="3" t="s">
        <v>418</v>
      </c>
      <c r="B64" s="4">
        <v>44525</v>
      </c>
      <c r="C64" s="3" t="s">
        <v>419</v>
      </c>
      <c r="D64" s="6">
        <v>39793.089999999997</v>
      </c>
    </row>
    <row r="65" spans="1:4" x14ac:dyDescent="0.2">
      <c r="A65" s="3" t="s">
        <v>311</v>
      </c>
      <c r="B65" s="4">
        <v>44523</v>
      </c>
      <c r="C65" s="3" t="s">
        <v>312</v>
      </c>
      <c r="D65" s="6">
        <v>10900.52</v>
      </c>
    </row>
    <row r="66" spans="1:4" x14ac:dyDescent="0.2">
      <c r="A66" s="3" t="s">
        <v>313</v>
      </c>
      <c r="B66" s="4">
        <v>44523</v>
      </c>
      <c r="C66" s="3" t="s">
        <v>314</v>
      </c>
      <c r="D66" s="6">
        <v>20357.39</v>
      </c>
    </row>
    <row r="67" spans="1:4" x14ac:dyDescent="0.2">
      <c r="A67" s="3" t="s">
        <v>315</v>
      </c>
      <c r="B67" s="4">
        <v>44523</v>
      </c>
      <c r="C67" s="3" t="s">
        <v>316</v>
      </c>
      <c r="D67" s="6">
        <v>14123.2</v>
      </c>
    </row>
    <row r="68" spans="1:4" x14ac:dyDescent="0.2">
      <c r="A68" s="3" t="s">
        <v>220</v>
      </c>
      <c r="B68" s="4">
        <v>44520</v>
      </c>
      <c r="C68" s="3" t="s">
        <v>221</v>
      </c>
      <c r="D68" s="6">
        <v>12109.33</v>
      </c>
    </row>
    <row r="69" spans="1:4" x14ac:dyDescent="0.2">
      <c r="A69" s="3" t="s">
        <v>222</v>
      </c>
      <c r="B69" s="4">
        <v>44520</v>
      </c>
      <c r="C69" s="3" t="s">
        <v>223</v>
      </c>
      <c r="D69" s="6">
        <v>25352.639999999999</v>
      </c>
    </row>
    <row r="70" spans="1:4" x14ac:dyDescent="0.2">
      <c r="A70" s="3" t="s">
        <v>317</v>
      </c>
      <c r="B70" s="4">
        <v>44523</v>
      </c>
      <c r="C70" s="3" t="s">
        <v>318</v>
      </c>
      <c r="D70" s="6">
        <v>34504.39</v>
      </c>
    </row>
    <row r="71" spans="1:4" x14ac:dyDescent="0.2">
      <c r="A71" s="3" t="s">
        <v>224</v>
      </c>
      <c r="B71" s="4">
        <v>44520</v>
      </c>
      <c r="C71" s="5" t="s">
        <v>225</v>
      </c>
      <c r="D71" s="6">
        <v>44882.09</v>
      </c>
    </row>
    <row r="72" spans="1:4" x14ac:dyDescent="0.2">
      <c r="A72" s="3" t="s">
        <v>319</v>
      </c>
      <c r="B72" s="4">
        <v>44523</v>
      </c>
      <c r="C72" s="3" t="s">
        <v>320</v>
      </c>
      <c r="D72" s="6">
        <v>45977.62</v>
      </c>
    </row>
    <row r="73" spans="1:4" x14ac:dyDescent="0.2">
      <c r="A73" s="3" t="s">
        <v>321</v>
      </c>
      <c r="B73" s="4">
        <v>44523</v>
      </c>
      <c r="C73" s="5" t="s">
        <v>322</v>
      </c>
      <c r="D73" s="6">
        <v>38206.68</v>
      </c>
    </row>
    <row r="74" spans="1:4" x14ac:dyDescent="0.2">
      <c r="A74" s="3" t="s">
        <v>226</v>
      </c>
      <c r="B74" s="4">
        <v>44520</v>
      </c>
      <c r="C74" s="3" t="s">
        <v>227</v>
      </c>
      <c r="D74" s="6">
        <v>47288.63</v>
      </c>
    </row>
    <row r="75" spans="1:4" x14ac:dyDescent="0.2">
      <c r="A75" s="3" t="s">
        <v>119</v>
      </c>
      <c r="B75" s="4">
        <v>44518</v>
      </c>
      <c r="C75" s="5" t="s">
        <v>120</v>
      </c>
      <c r="D75" s="6">
        <v>6382.56</v>
      </c>
    </row>
    <row r="76" spans="1:4" x14ac:dyDescent="0.2">
      <c r="A76" s="3" t="s">
        <v>421</v>
      </c>
      <c r="B76" s="4">
        <v>44525</v>
      </c>
      <c r="C76" s="3" t="s">
        <v>422</v>
      </c>
      <c r="D76" s="6">
        <v>15613.28</v>
      </c>
    </row>
    <row r="77" spans="1:4" x14ac:dyDescent="0.2">
      <c r="A77" s="3" t="s">
        <v>228</v>
      </c>
      <c r="B77" s="4">
        <v>44520</v>
      </c>
      <c r="C77" s="3" t="s">
        <v>229</v>
      </c>
      <c r="D77" s="6">
        <v>28732.2</v>
      </c>
    </row>
    <row r="78" spans="1:4" x14ac:dyDescent="0.2">
      <c r="A78" s="3" t="s">
        <v>324</v>
      </c>
      <c r="B78" s="4">
        <v>44523</v>
      </c>
      <c r="C78" s="3" t="s">
        <v>325</v>
      </c>
      <c r="D78" s="6">
        <v>48465.67</v>
      </c>
    </row>
    <row r="79" spans="1:4" x14ac:dyDescent="0.2">
      <c r="A79" s="3" t="s">
        <v>122</v>
      </c>
      <c r="B79" s="4">
        <v>44518</v>
      </c>
      <c r="C79" s="5" t="s">
        <v>123</v>
      </c>
      <c r="D79" s="6">
        <v>26458.76</v>
      </c>
    </row>
    <row r="80" spans="1:4" x14ac:dyDescent="0.2">
      <c r="A80" s="3" t="s">
        <v>423</v>
      </c>
      <c r="B80" s="4">
        <v>44525</v>
      </c>
      <c r="C80" s="3" t="s">
        <v>424</v>
      </c>
      <c r="D80" s="6">
        <v>31779.74</v>
      </c>
    </row>
    <row r="81" spans="1:4" x14ac:dyDescent="0.2">
      <c r="A81" s="3" t="s">
        <v>425</v>
      </c>
      <c r="B81" s="4">
        <v>44525</v>
      </c>
      <c r="C81" s="3" t="s">
        <v>426</v>
      </c>
      <c r="D81" s="6">
        <v>34523.449999999997</v>
      </c>
    </row>
    <row r="82" spans="1:4" x14ac:dyDescent="0.2">
      <c r="A82" s="3" t="s">
        <v>230</v>
      </c>
      <c r="B82" s="4">
        <v>44520</v>
      </c>
      <c r="C82" s="3" t="s">
        <v>231</v>
      </c>
      <c r="D82" s="6">
        <v>21827.13</v>
      </c>
    </row>
    <row r="83" spans="1:4" x14ac:dyDescent="0.2">
      <c r="A83" s="3" t="s">
        <v>326</v>
      </c>
      <c r="B83" s="4">
        <v>44523</v>
      </c>
      <c r="C83" s="3" t="s">
        <v>327</v>
      </c>
      <c r="D83" s="6">
        <v>38704.65</v>
      </c>
    </row>
    <row r="84" spans="1:4" x14ac:dyDescent="0.2">
      <c r="A84" s="3" t="s">
        <v>232</v>
      </c>
      <c r="B84" s="4">
        <v>44520</v>
      </c>
      <c r="C84" s="3" t="s">
        <v>233</v>
      </c>
      <c r="D84" s="6">
        <v>18448.11</v>
      </c>
    </row>
    <row r="85" spans="1:4" x14ac:dyDescent="0.2">
      <c r="A85" s="3" t="s">
        <v>234</v>
      </c>
      <c r="B85" s="4">
        <v>44520</v>
      </c>
      <c r="C85" s="3" t="s">
        <v>235</v>
      </c>
      <c r="D85" s="6">
        <v>23415.46</v>
      </c>
    </row>
    <row r="86" spans="1:4" x14ac:dyDescent="0.2">
      <c r="A86" s="3" t="s">
        <v>328</v>
      </c>
      <c r="B86" s="4">
        <v>44523</v>
      </c>
      <c r="C86" s="3" t="s">
        <v>329</v>
      </c>
      <c r="D86" s="6">
        <v>31321.84</v>
      </c>
    </row>
    <row r="87" spans="1:4" x14ac:dyDescent="0.2">
      <c r="A87" s="3" t="s">
        <v>126</v>
      </c>
      <c r="B87" s="4">
        <v>44518</v>
      </c>
      <c r="C87" s="5" t="s">
        <v>127</v>
      </c>
      <c r="D87" s="6">
        <v>14889.97</v>
      </c>
    </row>
    <row r="88" spans="1:4" x14ac:dyDescent="0.2">
      <c r="A88" s="3" t="s">
        <v>432</v>
      </c>
      <c r="B88" s="4">
        <v>44525</v>
      </c>
      <c r="C88" s="3" t="s">
        <v>433</v>
      </c>
      <c r="D88" s="6">
        <v>23030.59</v>
      </c>
    </row>
    <row r="89" spans="1:4" x14ac:dyDescent="0.2">
      <c r="A89" s="3" t="s">
        <v>330</v>
      </c>
      <c r="B89" s="4">
        <v>44523</v>
      </c>
      <c r="C89" s="3" t="s">
        <v>331</v>
      </c>
      <c r="D89" s="6">
        <v>29723.65</v>
      </c>
    </row>
    <row r="90" spans="1:4" x14ac:dyDescent="0.2">
      <c r="A90" s="3" t="s">
        <v>332</v>
      </c>
      <c r="B90" s="4">
        <v>44523</v>
      </c>
      <c r="C90" s="3" t="s">
        <v>333</v>
      </c>
      <c r="D90" s="6">
        <v>40577.440000000002</v>
      </c>
    </row>
    <row r="91" spans="1:4" x14ac:dyDescent="0.2">
      <c r="A91" s="3" t="s">
        <v>436</v>
      </c>
      <c r="B91" s="4">
        <v>44525</v>
      </c>
      <c r="C91" s="3" t="s">
        <v>437</v>
      </c>
      <c r="D91" s="6">
        <v>52356.52</v>
      </c>
    </row>
    <row r="92" spans="1:4" x14ac:dyDescent="0.2">
      <c r="A92" s="3" t="s">
        <v>236</v>
      </c>
      <c r="B92" s="4">
        <v>44520</v>
      </c>
      <c r="C92" s="3" t="s">
        <v>237</v>
      </c>
      <c r="D92" s="6">
        <v>24984.7</v>
      </c>
    </row>
    <row r="93" spans="1:4" x14ac:dyDescent="0.2">
      <c r="A93" s="3" t="s">
        <v>334</v>
      </c>
      <c r="B93" s="4">
        <v>44523</v>
      </c>
      <c r="C93" s="3" t="s">
        <v>335</v>
      </c>
      <c r="D93" s="6">
        <v>18873.55</v>
      </c>
    </row>
    <row r="94" spans="1:4" x14ac:dyDescent="0.2">
      <c r="A94" s="3" t="s">
        <v>238</v>
      </c>
      <c r="B94" s="4">
        <v>44520</v>
      </c>
      <c r="C94" s="3" t="s">
        <v>239</v>
      </c>
      <c r="D94" s="6">
        <v>40011.43</v>
      </c>
    </row>
    <row r="95" spans="1:4" x14ac:dyDescent="0.2">
      <c r="A95" s="3" t="s">
        <v>240</v>
      </c>
      <c r="B95" s="4">
        <v>44520</v>
      </c>
      <c r="C95" s="3" t="s">
        <v>241</v>
      </c>
      <c r="D95" s="6">
        <v>30657.17</v>
      </c>
    </row>
    <row r="96" spans="1:4" x14ac:dyDescent="0.2">
      <c r="A96" s="3" t="s">
        <v>242</v>
      </c>
      <c r="B96" s="4">
        <v>44520</v>
      </c>
      <c r="C96" s="3" t="s">
        <v>243</v>
      </c>
      <c r="D96" s="6">
        <v>18411.650000000001</v>
      </c>
    </row>
    <row r="97" spans="1:4" x14ac:dyDescent="0.2">
      <c r="A97" s="3" t="s">
        <v>133</v>
      </c>
      <c r="B97" s="4">
        <v>44518</v>
      </c>
      <c r="C97" s="5" t="s">
        <v>134</v>
      </c>
      <c r="D97" s="6">
        <v>18714.59</v>
      </c>
    </row>
    <row r="98" spans="1:4" x14ac:dyDescent="0.2">
      <c r="A98" s="3" t="s">
        <v>440</v>
      </c>
      <c r="B98" s="4">
        <v>44525</v>
      </c>
      <c r="C98" s="3" t="s">
        <v>441</v>
      </c>
      <c r="D98" s="6">
        <v>11828.05</v>
      </c>
    </row>
    <row r="99" spans="1:4" x14ac:dyDescent="0.2">
      <c r="A99" s="3" t="s">
        <v>442</v>
      </c>
      <c r="B99" s="4">
        <v>44525</v>
      </c>
      <c r="C99" s="3" t="s">
        <v>443</v>
      </c>
      <c r="D99" s="6">
        <v>22332.080000000002</v>
      </c>
    </row>
    <row r="100" spans="1:4" x14ac:dyDescent="0.2">
      <c r="A100" s="3" t="s">
        <v>53</v>
      </c>
      <c r="B100" s="4">
        <v>44513</v>
      </c>
      <c r="C100" s="5" t="s">
        <v>54</v>
      </c>
      <c r="D100" s="6">
        <v>14865.21</v>
      </c>
    </row>
    <row r="101" spans="1:4" x14ac:dyDescent="0.2">
      <c r="A101" s="3" t="s">
        <v>338</v>
      </c>
      <c r="B101" s="4">
        <v>44523</v>
      </c>
      <c r="C101" s="3" t="s">
        <v>339</v>
      </c>
      <c r="D101" s="6">
        <v>29029.98</v>
      </c>
    </row>
    <row r="102" spans="1:4" x14ac:dyDescent="0.2">
      <c r="A102" s="3" t="s">
        <v>340</v>
      </c>
      <c r="B102" s="4">
        <v>44523</v>
      </c>
      <c r="C102" s="3" t="s">
        <v>341</v>
      </c>
      <c r="D102" s="6">
        <v>18556.82</v>
      </c>
    </row>
    <row r="103" spans="1:4" x14ac:dyDescent="0.2">
      <c r="A103" s="3" t="s">
        <v>478</v>
      </c>
      <c r="B103" s="4">
        <v>44529</v>
      </c>
      <c r="C103" s="3" t="s">
        <v>479</v>
      </c>
      <c r="D103" s="6">
        <v>60507.58</v>
      </c>
    </row>
    <row r="104" spans="1:4" x14ac:dyDescent="0.2">
      <c r="A104" s="3" t="s">
        <v>342</v>
      </c>
      <c r="B104" s="4">
        <v>44523</v>
      </c>
      <c r="C104" s="3" t="s">
        <v>343</v>
      </c>
      <c r="D104" s="6">
        <v>11667.44</v>
      </c>
    </row>
    <row r="105" spans="1:4" x14ac:dyDescent="0.2">
      <c r="A105" s="3" t="s">
        <v>344</v>
      </c>
      <c r="B105" s="4">
        <v>44523</v>
      </c>
      <c r="C105" s="3" t="s">
        <v>345</v>
      </c>
      <c r="D105" s="6">
        <v>15570.83</v>
      </c>
    </row>
    <row r="106" spans="1:4" x14ac:dyDescent="0.2">
      <c r="A106" s="3" t="s">
        <v>244</v>
      </c>
      <c r="B106" s="4">
        <v>44520</v>
      </c>
      <c r="C106" s="5" t="s">
        <v>245</v>
      </c>
      <c r="D106" s="6">
        <v>34221.269999999997</v>
      </c>
    </row>
    <row r="107" spans="1:4" x14ac:dyDescent="0.2">
      <c r="A107" s="3" t="s">
        <v>469</v>
      </c>
      <c r="B107" s="4">
        <v>44526</v>
      </c>
      <c r="C107" s="3" t="s">
        <v>470</v>
      </c>
      <c r="D107" s="6">
        <v>30294.97</v>
      </c>
    </row>
    <row r="108" spans="1:4" x14ac:dyDescent="0.2">
      <c r="A108" s="3" t="s">
        <v>346</v>
      </c>
      <c r="B108" s="4">
        <v>44523</v>
      </c>
      <c r="C108" s="3" t="s">
        <v>347</v>
      </c>
      <c r="D108" s="6">
        <v>24005.56</v>
      </c>
    </row>
    <row r="109" spans="1:4" x14ac:dyDescent="0.2">
      <c r="A109" s="3" t="s">
        <v>348</v>
      </c>
      <c r="B109" s="4">
        <v>44523</v>
      </c>
      <c r="C109" s="3" t="s">
        <v>349</v>
      </c>
      <c r="D109" s="6">
        <v>17139.89</v>
      </c>
    </row>
    <row r="110" spans="1:4" x14ac:dyDescent="0.2">
      <c r="A110" s="3" t="s">
        <v>447</v>
      </c>
      <c r="B110" s="4">
        <v>44525</v>
      </c>
      <c r="C110" s="3" t="s">
        <v>448</v>
      </c>
      <c r="D110" s="6">
        <v>23272.16</v>
      </c>
    </row>
    <row r="111" spans="1:4" x14ac:dyDescent="0.2">
      <c r="A111" s="3" t="s">
        <v>350</v>
      </c>
      <c r="B111" s="4">
        <v>44523</v>
      </c>
      <c r="C111" s="5" t="s">
        <v>351</v>
      </c>
      <c r="D111" s="6">
        <v>41243.64</v>
      </c>
    </row>
    <row r="112" spans="1:4" x14ac:dyDescent="0.2">
      <c r="A112" s="3" t="s">
        <v>352</v>
      </c>
      <c r="B112" s="4">
        <v>44523</v>
      </c>
      <c r="C112" s="3" t="s">
        <v>353</v>
      </c>
      <c r="D112" s="6">
        <v>9770</v>
      </c>
    </row>
    <row r="113" spans="1:4" x14ac:dyDescent="0.2">
      <c r="A113" s="3" t="s">
        <v>140</v>
      </c>
      <c r="B113" s="4">
        <v>44518</v>
      </c>
      <c r="C113" s="5" t="s">
        <v>141</v>
      </c>
      <c r="D113" s="6">
        <v>63675.41</v>
      </c>
    </row>
    <row r="114" spans="1:4" x14ac:dyDescent="0.2">
      <c r="A114" s="3" t="s">
        <v>144</v>
      </c>
      <c r="B114" s="4">
        <v>44518</v>
      </c>
      <c r="C114" s="5" t="s">
        <v>145</v>
      </c>
      <c r="D114" s="6">
        <v>16169.54</v>
      </c>
    </row>
    <row r="115" spans="1:4" x14ac:dyDescent="0.2">
      <c r="A115" s="3" t="s">
        <v>449</v>
      </c>
      <c r="B115" s="4">
        <v>44525</v>
      </c>
      <c r="C115" s="3" t="s">
        <v>450</v>
      </c>
      <c r="D115" s="6">
        <v>29339.89</v>
      </c>
    </row>
    <row r="116" spans="1:4" x14ac:dyDescent="0.2">
      <c r="A116" s="3" t="s">
        <v>246</v>
      </c>
      <c r="B116" s="4">
        <v>44520</v>
      </c>
      <c r="C116" s="3" t="s">
        <v>247</v>
      </c>
      <c r="D116" s="6">
        <v>43216.7</v>
      </c>
    </row>
    <row r="117" spans="1:4" x14ac:dyDescent="0.2">
      <c r="A117" s="3" t="s">
        <v>55</v>
      </c>
      <c r="B117" s="4">
        <v>44513</v>
      </c>
      <c r="C117" s="5" t="s">
        <v>56</v>
      </c>
      <c r="D117" s="6">
        <v>19867.32</v>
      </c>
    </row>
    <row r="118" spans="1:4" x14ac:dyDescent="0.2">
      <c r="A118" s="3" t="s">
        <v>248</v>
      </c>
      <c r="B118" s="4">
        <v>44520</v>
      </c>
      <c r="C118" s="3" t="s">
        <v>249</v>
      </c>
      <c r="D118" s="6">
        <v>23867.97</v>
      </c>
    </row>
    <row r="119" spans="1:4" x14ac:dyDescent="0.2">
      <c r="A119" s="3" t="s">
        <v>471</v>
      </c>
      <c r="B119" s="4">
        <v>44526</v>
      </c>
      <c r="C119" s="3" t="s">
        <v>472</v>
      </c>
      <c r="D119" s="6">
        <v>13921.57</v>
      </c>
    </row>
    <row r="120" spans="1:4" x14ac:dyDescent="0.2">
      <c r="A120" s="3" t="s">
        <v>354</v>
      </c>
      <c r="B120" s="4">
        <v>44523</v>
      </c>
      <c r="C120" s="3" t="s">
        <v>355</v>
      </c>
      <c r="D120" s="6">
        <v>24098.13</v>
      </c>
    </row>
    <row r="121" spans="1:4" x14ac:dyDescent="0.2">
      <c r="A121" s="3" t="s">
        <v>480</v>
      </c>
      <c r="B121" s="4">
        <v>44529</v>
      </c>
      <c r="C121" s="3" t="s">
        <v>481</v>
      </c>
      <c r="D121" s="6">
        <v>21805.21</v>
      </c>
    </row>
    <row r="122" spans="1:4" x14ac:dyDescent="0.2">
      <c r="A122" s="3" t="s">
        <v>250</v>
      </c>
      <c r="B122" s="4">
        <v>44520</v>
      </c>
      <c r="C122" s="3" t="s">
        <v>251</v>
      </c>
      <c r="D122" s="6">
        <v>44621.26</v>
      </c>
    </row>
    <row r="123" spans="1:4" x14ac:dyDescent="0.2">
      <c r="A123" s="3" t="s">
        <v>252</v>
      </c>
      <c r="B123" s="4">
        <v>44520</v>
      </c>
      <c r="C123" s="3" t="s">
        <v>253</v>
      </c>
      <c r="D123" s="6">
        <v>15596.39</v>
      </c>
    </row>
    <row r="124" spans="1:4" x14ac:dyDescent="0.2">
      <c r="A124" s="3" t="s">
        <v>356</v>
      </c>
      <c r="B124" s="4">
        <v>44523</v>
      </c>
      <c r="C124" s="5" t="s">
        <v>357</v>
      </c>
      <c r="D124" s="6">
        <v>4536.34</v>
      </c>
    </row>
    <row r="125" spans="1:4" x14ac:dyDescent="0.2">
      <c r="A125" s="3" t="s">
        <v>451</v>
      </c>
      <c r="B125" s="4">
        <v>44525</v>
      </c>
      <c r="C125" s="3" t="s">
        <v>452</v>
      </c>
      <c r="D125" s="6">
        <v>28717.91</v>
      </c>
    </row>
    <row r="126" spans="1:4" x14ac:dyDescent="0.2">
      <c r="A126" s="3" t="s">
        <v>359</v>
      </c>
      <c r="B126" s="4">
        <v>44523</v>
      </c>
      <c r="C126" s="5" t="s">
        <v>497</v>
      </c>
      <c r="D126" s="6">
        <v>21730.32</v>
      </c>
    </row>
    <row r="127" spans="1:4" x14ac:dyDescent="0.2">
      <c r="A127" s="3" t="s">
        <v>254</v>
      </c>
      <c r="B127" s="4">
        <v>44520</v>
      </c>
      <c r="C127" s="3" t="s">
        <v>255</v>
      </c>
      <c r="D127" s="6">
        <v>7396.97</v>
      </c>
    </row>
    <row r="128" spans="1:4" x14ac:dyDescent="0.2">
      <c r="A128" s="3" t="s">
        <v>473</v>
      </c>
      <c r="B128" s="4">
        <v>44526</v>
      </c>
      <c r="C128" s="3" t="s">
        <v>474</v>
      </c>
      <c r="D128" s="6">
        <v>6042.05</v>
      </c>
    </row>
    <row r="129" spans="1:4" x14ac:dyDescent="0.2">
      <c r="A129" s="3" t="s">
        <v>360</v>
      </c>
      <c r="B129" s="4">
        <v>44523</v>
      </c>
      <c r="C129" s="3" t="s">
        <v>361</v>
      </c>
      <c r="D129" s="6">
        <v>16985.330000000002</v>
      </c>
    </row>
    <row r="130" spans="1:4" x14ac:dyDescent="0.2">
      <c r="A130" s="3" t="s">
        <v>256</v>
      </c>
      <c r="B130" s="4">
        <v>44520</v>
      </c>
      <c r="C130" s="3" t="s">
        <v>257</v>
      </c>
      <c r="D130" s="6">
        <v>15750.35</v>
      </c>
    </row>
    <row r="131" spans="1:4" x14ac:dyDescent="0.2">
      <c r="A131" s="3" t="s">
        <v>475</v>
      </c>
      <c r="B131" s="4">
        <v>44526</v>
      </c>
      <c r="C131" s="3" t="s">
        <v>476</v>
      </c>
      <c r="D131" s="6">
        <v>97422.92</v>
      </c>
    </row>
    <row r="132" spans="1:4" x14ac:dyDescent="0.2">
      <c r="A132" s="3" t="s">
        <v>258</v>
      </c>
      <c r="B132" s="4">
        <v>44520</v>
      </c>
      <c r="C132" s="3" t="s">
        <v>259</v>
      </c>
      <c r="D132" s="6">
        <v>9088.9699999999993</v>
      </c>
    </row>
    <row r="133" spans="1:4" x14ac:dyDescent="0.2">
      <c r="A133" s="3" t="s">
        <v>57</v>
      </c>
      <c r="B133" s="4">
        <v>44513</v>
      </c>
      <c r="C133" s="5" t="s">
        <v>58</v>
      </c>
      <c r="D133" s="6">
        <v>29472.47</v>
      </c>
    </row>
    <row r="134" spans="1:4" x14ac:dyDescent="0.2">
      <c r="A134" s="3" t="s">
        <v>362</v>
      </c>
      <c r="B134" s="4">
        <v>44523</v>
      </c>
      <c r="C134" s="3" t="s">
        <v>363</v>
      </c>
      <c r="D134" s="6">
        <v>12613.83</v>
      </c>
    </row>
    <row r="135" spans="1:4" x14ac:dyDescent="0.2">
      <c r="A135" s="3" t="s">
        <v>159</v>
      </c>
      <c r="B135" s="4">
        <v>44518</v>
      </c>
      <c r="C135" s="5" t="s">
        <v>160</v>
      </c>
      <c r="D135" s="6">
        <v>25292.87</v>
      </c>
    </row>
    <row r="136" spans="1:4" x14ac:dyDescent="0.2">
      <c r="A136" s="3" t="s">
        <v>364</v>
      </c>
      <c r="B136" s="4">
        <v>44523</v>
      </c>
      <c r="C136" s="3" t="s">
        <v>365</v>
      </c>
      <c r="D136" s="6">
        <v>41055.06</v>
      </c>
    </row>
    <row r="137" spans="1:4" x14ac:dyDescent="0.2">
      <c r="A137" s="3" t="s">
        <v>453</v>
      </c>
      <c r="B137" s="4">
        <v>44525</v>
      </c>
      <c r="C137" s="3" t="s">
        <v>454</v>
      </c>
      <c r="D137" s="6">
        <v>24846.99</v>
      </c>
    </row>
    <row r="138" spans="1:4" x14ac:dyDescent="0.2">
      <c r="A138" s="3" t="s">
        <v>375</v>
      </c>
      <c r="B138" s="4">
        <v>44524</v>
      </c>
      <c r="C138" s="3" t="s">
        <v>376</v>
      </c>
      <c r="D138" s="6">
        <v>26143.56</v>
      </c>
    </row>
    <row r="139" spans="1:4" x14ac:dyDescent="0.2">
      <c r="A139" s="3" t="s">
        <v>375</v>
      </c>
      <c r="B139" s="4">
        <v>44526</v>
      </c>
      <c r="C139" s="5" t="s">
        <v>477</v>
      </c>
      <c r="D139" s="6">
        <v>26143.56</v>
      </c>
    </row>
    <row r="140" spans="1:4" x14ac:dyDescent="0.2">
      <c r="A140" s="3" t="s">
        <v>366</v>
      </c>
      <c r="B140" s="4">
        <v>44523</v>
      </c>
      <c r="C140" s="3" t="s">
        <v>367</v>
      </c>
      <c r="D140" s="6">
        <v>13880.93</v>
      </c>
    </row>
    <row r="141" spans="1:4" x14ac:dyDescent="0.2">
      <c r="A141" s="3" t="s">
        <v>260</v>
      </c>
      <c r="B141" s="4">
        <v>44520</v>
      </c>
      <c r="C141" s="3" t="s">
        <v>261</v>
      </c>
      <c r="D141" s="6">
        <v>19004.98</v>
      </c>
    </row>
    <row r="142" spans="1:4" x14ac:dyDescent="0.2">
      <c r="A142" s="3" t="s">
        <v>368</v>
      </c>
      <c r="B142" s="4">
        <v>44523</v>
      </c>
      <c r="C142" s="3" t="s">
        <v>369</v>
      </c>
      <c r="D142" s="6">
        <v>14138.2</v>
      </c>
    </row>
    <row r="143" spans="1:4" x14ac:dyDescent="0.2">
      <c r="A143" s="3" t="s">
        <v>262</v>
      </c>
      <c r="B143" s="4">
        <v>44520</v>
      </c>
      <c r="C143" s="3" t="s">
        <v>263</v>
      </c>
      <c r="D143" s="6">
        <v>13110.74</v>
      </c>
    </row>
    <row r="144" spans="1:4" x14ac:dyDescent="0.2">
      <c r="A144" s="3" t="s">
        <v>482</v>
      </c>
      <c r="B144" s="4">
        <v>44529</v>
      </c>
      <c r="C144" s="3" t="s">
        <v>483</v>
      </c>
      <c r="D144" s="6">
        <v>24701.7</v>
      </c>
    </row>
    <row r="145" spans="4:4" x14ac:dyDescent="0.2">
      <c r="D145" s="16">
        <f>SUM(D2:D144)</f>
        <v>3657424.1800000016</v>
      </c>
    </row>
  </sheetData>
  <autoFilter ref="A1:D144" xr:uid="{1D3FD401-6389-487F-A63F-22FE9C28F018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51282-7E16-483B-B9F0-4DB3DACFEB0F}">
  <dimension ref="A1:D28"/>
  <sheetViews>
    <sheetView workbookViewId="0">
      <selection activeCell="D14" sqref="D14"/>
    </sheetView>
  </sheetViews>
  <sheetFormatPr baseColWidth="10" defaultRowHeight="12.75" x14ac:dyDescent="0.2"/>
  <cols>
    <col min="1" max="1" width="59.5703125" customWidth="1"/>
    <col min="2" max="2" width="13.42578125" customWidth="1"/>
    <col min="3" max="3" width="72.5703125" customWidth="1"/>
    <col min="4" max="4" width="19.5703125" bestFit="1" customWidth="1"/>
  </cols>
  <sheetData>
    <row r="1" spans="1:4" x14ac:dyDescent="0.2">
      <c r="A1" s="2" t="s">
        <v>0</v>
      </c>
      <c r="B1" s="2" t="s">
        <v>498</v>
      </c>
      <c r="C1" s="2" t="s">
        <v>500</v>
      </c>
      <c r="D1" s="2" t="s">
        <v>499</v>
      </c>
    </row>
    <row r="2" spans="1:4" x14ac:dyDescent="0.2">
      <c r="A2" s="3" t="s">
        <v>486</v>
      </c>
      <c r="B2" s="4">
        <v>44530</v>
      </c>
      <c r="C2" s="3" t="s">
        <v>487</v>
      </c>
      <c r="D2" s="6">
        <v>4350140</v>
      </c>
    </row>
    <row r="7" spans="1:4" x14ac:dyDescent="0.2">
      <c r="A7" s="2" t="s">
        <v>0</v>
      </c>
      <c r="B7" s="2" t="s">
        <v>498</v>
      </c>
      <c r="C7" s="2" t="s">
        <v>500</v>
      </c>
      <c r="D7" s="2" t="s">
        <v>499</v>
      </c>
    </row>
    <row r="8" spans="1:4" x14ac:dyDescent="0.2">
      <c r="A8" s="3" t="s">
        <v>28</v>
      </c>
      <c r="B8" s="4">
        <v>44511</v>
      </c>
      <c r="C8" s="3" t="s">
        <v>29</v>
      </c>
      <c r="D8" s="6">
        <v>5334</v>
      </c>
    </row>
    <row r="13" spans="1:4" x14ac:dyDescent="0.2">
      <c r="A13" s="2" t="s">
        <v>0</v>
      </c>
      <c r="B13" s="2" t="s">
        <v>498</v>
      </c>
      <c r="C13" s="2" t="s">
        <v>500</v>
      </c>
      <c r="D13" s="2" t="s">
        <v>499</v>
      </c>
    </row>
    <row r="14" spans="1:4" x14ac:dyDescent="0.2">
      <c r="A14" s="3" t="s">
        <v>136</v>
      </c>
      <c r="B14" s="4">
        <v>44518</v>
      </c>
      <c r="C14" s="3" t="s">
        <v>137</v>
      </c>
      <c r="D14" s="6">
        <v>2514437.17</v>
      </c>
    </row>
    <row r="20" spans="1:4" x14ac:dyDescent="0.2">
      <c r="A20" s="2" t="s">
        <v>0</v>
      </c>
      <c r="B20" s="2" t="s">
        <v>498</v>
      </c>
      <c r="C20" s="2" t="s">
        <v>500</v>
      </c>
      <c r="D20" s="2" t="s">
        <v>499</v>
      </c>
    </row>
    <row r="21" spans="1:4" x14ac:dyDescent="0.2">
      <c r="A21" s="3" t="s">
        <v>393</v>
      </c>
      <c r="B21" s="4">
        <v>44525</v>
      </c>
      <c r="C21" s="3" t="s">
        <v>394</v>
      </c>
      <c r="D21" s="6">
        <v>7380.67</v>
      </c>
    </row>
    <row r="26" spans="1:4" x14ac:dyDescent="0.2">
      <c r="A26" s="2" t="s">
        <v>0</v>
      </c>
      <c r="B26" s="2" t="s">
        <v>498</v>
      </c>
      <c r="C26" s="2" t="s">
        <v>500</v>
      </c>
      <c r="D26" s="2" t="s">
        <v>499</v>
      </c>
    </row>
    <row r="27" spans="1:4" x14ac:dyDescent="0.2">
      <c r="A27" s="3" t="s">
        <v>438</v>
      </c>
      <c r="B27" s="4">
        <v>44525</v>
      </c>
      <c r="C27" s="3" t="s">
        <v>439</v>
      </c>
      <c r="D27" s="6">
        <v>2088</v>
      </c>
    </row>
    <row r="28" spans="1:4" x14ac:dyDescent="0.2">
      <c r="A28" s="9"/>
      <c r="B28" s="9"/>
      <c r="C28" s="9"/>
      <c r="D28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GENERAL </vt:lpstr>
      <vt:lpstr>COMBUSTIBLE </vt:lpstr>
      <vt:lpstr>PARAMUNICIPALES </vt:lpstr>
      <vt:lpstr>finiquitos</vt:lpstr>
      <vt:lpstr>SERVICIOS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2021-12-13T15:59:44Z</dcterms:created>
  <dcterms:modified xsi:type="dcterms:W3CDTF">2022-01-18T04:15:23Z</dcterms:modified>
</cp:coreProperties>
</file>