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9CC7FE3-89ED-4EA9-B3C0-5B8194036470}" xr6:coauthVersionLast="47" xr6:coauthVersionMax="47" xr10:uidLastSave="{00000000-0000-0000-0000-000000000000}"/>
  <bookViews>
    <workbookView xWindow="-120" yWindow="-120" windowWidth="20730" windowHeight="11160" xr2:uid="{5A777D39-A4ED-4E54-9AF4-0E014FEC6153}"/>
  </bookViews>
  <sheets>
    <sheet name="concentrado" sheetId="1" r:id="rId1"/>
    <sheet name="Gráf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4" i="2" l="1"/>
  <c r="E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68" i="1" s="1"/>
</calcChain>
</file>

<file path=xl/sharedStrings.xml><?xml version="1.0" encoding="utf-8"?>
<sst xmlns="http://schemas.openxmlformats.org/spreadsheetml/2006/main" count="285" uniqueCount="92">
  <si>
    <t xml:space="preserve">Medio de Comunicación </t>
  </si>
  <si>
    <t xml:space="preserve">Periodo </t>
  </si>
  <si>
    <t xml:space="preserve">Tipo </t>
  </si>
  <si>
    <t xml:space="preserve">Costo Mensual </t>
  </si>
  <si>
    <t xml:space="preserve">Costo total </t>
  </si>
  <si>
    <t xml:space="preserve">Radio </t>
  </si>
  <si>
    <t>Ene-Dic</t>
  </si>
  <si>
    <t>LINEA DIRECTA Y SERVICIOS S.C.</t>
  </si>
  <si>
    <t>XECF RADIO IMPACTOS 14 10 S.A. DE C.V.</t>
  </si>
  <si>
    <t>APGR COMUNICACIONES S.A DE C.V</t>
  </si>
  <si>
    <t>LAD MEDIOS S.A DE C.V</t>
  </si>
  <si>
    <t>RADIODIFUSORA XHMSL FM S.A DE C.V</t>
  </si>
  <si>
    <t>GRUPO CHAVEZ RADIOCAST S.A OF C.V</t>
  </si>
  <si>
    <t>COMUNICACION ACTIVA DE SINALOA S.A DE C.V</t>
  </si>
  <si>
    <t>PROMOSAT DEL PACIFICO S.A DE C.V</t>
  </si>
  <si>
    <t>Abr-Dic</t>
  </si>
  <si>
    <t>MEGA MEDIOS S.A DE C.V</t>
  </si>
  <si>
    <t>GPM GRUPO PROMOMEDIOS CULIACAN S.A DE C.V</t>
  </si>
  <si>
    <t>INSTITUTO SINALOENSE DE EDUCACION POR RADIO A.C</t>
  </si>
  <si>
    <t>ADONIVAN REYES FIGUEROA</t>
  </si>
  <si>
    <t>AUDI TV PETATLAN</t>
  </si>
  <si>
    <t>Televisoras</t>
  </si>
  <si>
    <t xml:space="preserve">Impresos </t>
  </si>
  <si>
    <t>TELEVISORA DEL YAQUI 5-A DE C.V</t>
  </si>
  <si>
    <t>TV AZTECA S.A.B DE C.V</t>
  </si>
  <si>
    <t>CONSULTORIA MERCURIO S.C</t>
  </si>
  <si>
    <t>SINCO Y MEDIOS S.C</t>
  </si>
  <si>
    <t>JUAN MANUEL CAMPOY ACOSTA</t>
  </si>
  <si>
    <t>JAVIER CAMACHO MERCADO</t>
  </si>
  <si>
    <t>JUAN CARLOS QUINTERO ARAUJO</t>
  </si>
  <si>
    <t>RAMIRO VALENZUELAGUERRERO</t>
  </si>
  <si>
    <t>ISMAEL MORAN ACOSTA</t>
  </si>
  <si>
    <t>HECTOR TORRES BARRON</t>
  </si>
  <si>
    <t>ALAN YOVAN SANCHEZ MONTOYA</t>
  </si>
  <si>
    <t>JESUS AARON CERVANTES CASTRO</t>
  </si>
  <si>
    <t>MARIA DE JESUS HERNANDEZRAMIREZ</t>
  </si>
  <si>
    <t>REPORTEROS EN S.A DE C.V</t>
  </si>
  <si>
    <t>NALLELY AZENETH CASTRO GIL</t>
  </si>
  <si>
    <t>NOEMI COSIO SAIZ</t>
  </si>
  <si>
    <t xml:space="preserve">Digital </t>
  </si>
  <si>
    <t>May-Dic</t>
  </si>
  <si>
    <t>ANA VALERIA SANCHEZ CASTRO</t>
  </si>
  <si>
    <t>OSCAR GUILLERMO MARTINEZ ARMENTA</t>
  </si>
  <si>
    <t>JORGE ARMANDO QUEVEDO BELTRAN</t>
  </si>
  <si>
    <t>PATRICIA MATA LANDAVERDE</t>
  </si>
  <si>
    <t>JASSIEL ALEJANDRO ALMEIDA ROBLES</t>
  </si>
  <si>
    <t>MARTHA ELVA VALENZUELA ZANUDO</t>
  </si>
  <si>
    <t>GERARDO RUBEN ESCOBAR TORRES</t>
  </si>
  <si>
    <t>FABIAN GALICIA ARIZMENDI</t>
  </si>
  <si>
    <t>CARLOS ROSAS PARRA</t>
  </si>
  <si>
    <t>GRUPO ADISCUSION SA DE C .V</t>
  </si>
  <si>
    <t>FROYLAN IMPERIAL ESPINOZA</t>
  </si>
  <si>
    <t>ARELY HERNANDEZ CUADRAS</t>
  </si>
  <si>
    <t>MARCO ANTONIO GARCIA COTA</t>
  </si>
  <si>
    <t>NEREYDA IDALIA INZUNZAJ1MENEZ</t>
  </si>
  <si>
    <t>JUAN PABLO ESPINOZA RUBIO</t>
  </si>
  <si>
    <t>MARCO ANTONIO LIZARRAGA SAUCEDO</t>
  </si>
  <si>
    <t>MONICA GABRIELA HERNANDEZ ROSAS</t>
  </si>
  <si>
    <t>BLANCA LUZ ARAGON AYALA</t>
  </si>
  <si>
    <t>ABRAHAN HUMBERTO NARC!O LOPEZ</t>
  </si>
  <si>
    <t>OSCAR ROMERO FELIX</t>
  </si>
  <si>
    <t>OCTAVO ZAMUDIO MEDINA</t>
  </si>
  <si>
    <t>MIRIAM CECILIA FLORES SANCHEZ</t>
  </si>
  <si>
    <t>ARLETTE DESIREE ORDURO LEYVA</t>
  </si>
  <si>
    <t>KARINTHIA COTA LIZARRAGA</t>
  </si>
  <si>
    <t>ANTONIO DE JESUS CRUZ AGUILAR</t>
  </si>
  <si>
    <t>DAGOBERTO RODRIGUEZ COTA</t>
  </si>
  <si>
    <t>CARMEN LOURDES CONTRERAS VALENZUELA</t>
  </si>
  <si>
    <t>JESUS EMILIANO PEIVA RAM1REZ</t>
  </si>
  <si>
    <t>ADRIAN LUJAN PEREYRA</t>
  </si>
  <si>
    <t>RAFAEL LEYVA MEXIA</t>
  </si>
  <si>
    <t>ALFREDO ORIGINALES MEDIA</t>
  </si>
  <si>
    <t>MARIO ALBERTO LOPEZ BERRELLEZA</t>
  </si>
  <si>
    <t>ITZEL GUADALUPE ARELLANES PARRA</t>
  </si>
  <si>
    <t>GUILLERMO MELITON JUAREZ ELIZALDE</t>
  </si>
  <si>
    <t>MARIO VALDEZ LACHICA</t>
  </si>
  <si>
    <t>KAREN ESTRELLA LIMON REYES</t>
  </si>
  <si>
    <t>MARIA ISABEL VEGA VALDEZ</t>
  </si>
  <si>
    <t>Año</t>
  </si>
  <si>
    <t>Monto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</si>
  <si>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</si>
  <si>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</si>
  <si>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</si>
  <si>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</si>
  <si>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</si>
  <si>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</si>
  <si>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</si>
  <si>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</si>
  <si>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</si>
  <si>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Total</t>
  </si>
  <si>
    <t xml:space="preserve">Total 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</si>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</sst>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0" fontId="0" fillId="0" borderId="0" xfId="0" applyFont="1"/>
    <xf numFmtId="4" fontId="0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" fillId="0" borderId="1" xfId="0" applyFont="1" applyBorder="1"/>
    <xf numFmtId="0" fontId="0" fillId="0" borderId="1" xfId="0" applyFont="1" applyBorder="1"/>
    <xf numFmtId="4" fontId="2" fillId="0" borderId="1" xfId="0" applyNumberFormat="1" applyFont="1" applyBorder="1"/>
    <xf numFmtId="4" fontId="0" fillId="0" borderId="1" xfId="0" applyNumberFormat="1" applyFont="1" applyBorder="1"/>
    <xf numFmtId="0" fontId="0" fillId="0" borderId="1" xfId="0" applyFont="1" applyFill="1" applyBorder="1"/>
    <xf numFmtId="4" fontId="2" fillId="0" borderId="1" xfId="0" applyNumberFormat="1" applyFont="1" applyFill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/>
    <xf numFmtId="4" fontId="0" fillId="0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4" fontId="3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0" fontId="1" fillId="0" borderId="2" xfId="0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17" fontId="6" fillId="0" borderId="2" xfId="0" applyNumberFormat="1" applyFont="1" applyBorder="1" applyAlignment="1">
      <alignment horizontal="left"/>
    </xf>
    <xf numFmtId="0" fontId="9" fillId="0" borderId="1" xfId="0" applyFont="1" applyFill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Poyección de Gasto en Difusión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Gráfica!$B$1</c:f>
              <c:strCache>
                <c:ptCount val="1"/>
                <c:pt idx="0">
                  <c:v>Costo total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1.2764575490025267E-16"/>
                  <c:y val="-9.2405420414649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7B-469D-B211-67D40B390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Gráfica!$A$2:$A$67</c:f>
              <c:strCache>
                <c:ptCount val="66"/>
                <c:pt idx="0">
                  <c:v>LINEA DIRECTA Y SERVICIOS S.C.</c:v>
                </c:pt>
                <c:pt idx="1">
                  <c:v>LAD MEDIOS S.A DE C.V</c:v>
                </c:pt>
                <c:pt idx="2">
                  <c:v>RADIODIFUSORA XHMSL FM S.A DE C.V</c:v>
                </c:pt>
                <c:pt idx="3">
                  <c:v>GRUPO CHAVEZ RADIOCAST S.A OF C.V</c:v>
                </c:pt>
                <c:pt idx="4">
                  <c:v>XECF RADIO IMPACTOS 14 10 S.A. DE C.V.</c:v>
                </c:pt>
                <c:pt idx="5">
                  <c:v>APGR COMUNICACIONES S.A DE C.V</c:v>
                </c:pt>
                <c:pt idx="6">
                  <c:v>COMUNICACION ACTIVA DE SINALOA S.A DE C.V</c:v>
                </c:pt>
                <c:pt idx="7">
                  <c:v>TELEVISORA DEL YAQUI 5-A DE C.V</c:v>
                </c:pt>
                <c:pt idx="8">
                  <c:v>PROMOSAT DEL PACIFICO S.A DE C.V</c:v>
                </c:pt>
                <c:pt idx="9">
                  <c:v>TV AZTECA S.A.B DE C.V</c:v>
                </c:pt>
                <c:pt idx="10">
                  <c:v>MEGA MEDIOS S.A DE C.V</c:v>
                </c:pt>
                <c:pt idx="11">
                  <c:v>GPM GRUPO PROMOMEDIOS CULIACAN S.A DE C.V</c:v>
                </c:pt>
                <c:pt idx="12">
                  <c:v>JASSIEL ALEJANDRO ALMEIDA ROBLES</c:v>
                </c:pt>
                <c:pt idx="13">
                  <c:v>MARIA DE JESUS HERNANDEZRAMIREZ</c:v>
                </c:pt>
                <c:pt idx="14">
                  <c:v>INSTITUTO SINALOENSE DE EDUCACION POR RADIO A.C</c:v>
                </c:pt>
                <c:pt idx="15">
                  <c:v>CONSULTORIA MERCURIO S.C</c:v>
                </c:pt>
                <c:pt idx="16">
                  <c:v>JESUS AARON CERVANTES CASTRO</c:v>
                </c:pt>
                <c:pt idx="17">
                  <c:v>MARTHA ELVA VALENZUELA ZANUDO</c:v>
                </c:pt>
                <c:pt idx="18">
                  <c:v>SINCO Y MEDIOS S.C</c:v>
                </c:pt>
                <c:pt idx="19">
                  <c:v>REPORTEROS EN S.A DE C.V</c:v>
                </c:pt>
                <c:pt idx="20">
                  <c:v>JAVIER CAMACHO MERCADO</c:v>
                </c:pt>
                <c:pt idx="21">
                  <c:v>GERARDO RUBEN ESCOBAR TORRES</c:v>
                </c:pt>
                <c:pt idx="22">
                  <c:v>FABIAN GALICIA ARIZMENDI</c:v>
                </c:pt>
                <c:pt idx="23">
                  <c:v>CARLOS ROSAS PARRA</c:v>
                </c:pt>
                <c:pt idx="24">
                  <c:v>GRUPO ADISCUSION SA DE C .V</c:v>
                </c:pt>
                <c:pt idx="25">
                  <c:v>RAMIRO VALENZUELAGUERRERO</c:v>
                </c:pt>
                <c:pt idx="26">
                  <c:v>NALLELY AZENETH CASTRO GIL</c:v>
                </c:pt>
                <c:pt idx="27">
                  <c:v>JUAN MANUEL CAMPOY ACOSTA</c:v>
                </c:pt>
                <c:pt idx="28">
                  <c:v>JUAN CARLOS QUINTERO ARAUJO</c:v>
                </c:pt>
                <c:pt idx="29">
                  <c:v>ARELY HERNANDEZ CUADRAS</c:v>
                </c:pt>
                <c:pt idx="30">
                  <c:v>MARCO ANTONIO GARCIA COTA</c:v>
                </c:pt>
                <c:pt idx="31">
                  <c:v>NEREYDA IDALIA INZUNZAJ1MENEZ</c:v>
                </c:pt>
                <c:pt idx="32">
                  <c:v>JUAN PABLO ESPINOZA RUBIO</c:v>
                </c:pt>
                <c:pt idx="33">
                  <c:v>MONICA GABRIELA HERNANDEZ ROSAS</c:v>
                </c:pt>
                <c:pt idx="34">
                  <c:v>MARCO ANTONIO LIZARRAGA SAUCEDO</c:v>
                </c:pt>
                <c:pt idx="35">
                  <c:v>BLANCA LUZ ARAGON AYALA</c:v>
                </c:pt>
                <c:pt idx="36">
                  <c:v>ADONIVAN REYES FIGUEROA</c:v>
                </c:pt>
                <c:pt idx="37">
                  <c:v>AUDI TV PETATLAN</c:v>
                </c:pt>
                <c:pt idx="38">
                  <c:v>FROYLAN IMPERIAL ESPINOZA</c:v>
                </c:pt>
                <c:pt idx="39">
                  <c:v>ABRAHAN HUMBERTO NARC!O LOPEZ</c:v>
                </c:pt>
                <c:pt idx="40">
                  <c:v>OSCAR ROMERO FELIX</c:v>
                </c:pt>
                <c:pt idx="41">
                  <c:v>OCTAVO ZAMUDIO MEDINA</c:v>
                </c:pt>
                <c:pt idx="42">
                  <c:v>MIRIAM CECILIA FLORES SANCHEZ</c:v>
                </c:pt>
                <c:pt idx="43">
                  <c:v>ARLETTE DESIREE ORDURO LEYVA</c:v>
                </c:pt>
                <c:pt idx="44">
                  <c:v>KARINTHIA COTA LIZARRAGA</c:v>
                </c:pt>
                <c:pt idx="45">
                  <c:v>ANTONIO DE JESUS CRUZ AGUILAR</c:v>
                </c:pt>
                <c:pt idx="46">
                  <c:v>DAGOBERTO RODRIGUEZ COTA</c:v>
                </c:pt>
                <c:pt idx="47">
                  <c:v>CARMEN LOURDES CONTRERAS VALENZUELA</c:v>
                </c:pt>
                <c:pt idx="48">
                  <c:v>JESUS EMILIANO PEIVA RAM1REZ</c:v>
                </c:pt>
                <c:pt idx="49">
                  <c:v>ADRIAN LUJAN PEREYRA</c:v>
                </c:pt>
                <c:pt idx="50">
                  <c:v>RAFAEL LEYVA MEXIA</c:v>
                </c:pt>
                <c:pt idx="51">
                  <c:v>ALFREDO ORIGINALES MEDIA</c:v>
                </c:pt>
                <c:pt idx="52">
                  <c:v>MARIO ALBERTO LOPEZ BERRELLEZA</c:v>
                </c:pt>
                <c:pt idx="53">
                  <c:v>JORGE ARMANDO QUEVEDO BELTRAN</c:v>
                </c:pt>
                <c:pt idx="54">
                  <c:v>PATRICIA MATA LANDAVERDE</c:v>
                </c:pt>
                <c:pt idx="55">
                  <c:v>ANA VALERIA SANCHEZ CASTRO</c:v>
                </c:pt>
                <c:pt idx="56">
                  <c:v>NOEMI COSIO SAIZ</c:v>
                </c:pt>
                <c:pt idx="57">
                  <c:v>GUILLERMO MELITON JUAREZ ELIZALDE</c:v>
                </c:pt>
                <c:pt idx="58">
                  <c:v>ALAN YOVAN SANCHEZ MONTOYA</c:v>
                </c:pt>
                <c:pt idx="59">
                  <c:v>OSCAR GUILLERMO MARTINEZ ARMENTA</c:v>
                </c:pt>
                <c:pt idx="60">
                  <c:v>ISMAEL MORAN ACOSTA</c:v>
                </c:pt>
                <c:pt idx="61">
                  <c:v>HECTOR TORRES BARRON</c:v>
                </c:pt>
                <c:pt idx="62">
                  <c:v>ITZEL GUADALUPE ARELLANES PARRA</c:v>
                </c:pt>
                <c:pt idx="63">
                  <c:v>MARIO VALDEZ LACHICA</c:v>
                </c:pt>
                <c:pt idx="64">
                  <c:v>KAREN ESTRELLA LIMON REYES</c:v>
                </c:pt>
                <c:pt idx="65">
                  <c:v>MARIA ISABEL VEGA VALDEZ</c:v>
                </c:pt>
              </c:strCache>
            </c:strRef>
          </c:cat>
          <c:val>
            <c:numRef>
              <c:f>Gráfica!$B$2:$B$67</c:f>
              <c:numCache>
                <c:formatCode>#,##0.00</c:formatCode>
                <c:ptCount val="66"/>
                <c:pt idx="0">
                  <c:v>3897600</c:v>
                </c:pt>
                <c:pt idx="1">
                  <c:v>2784000</c:v>
                </c:pt>
                <c:pt idx="2">
                  <c:v>2784000</c:v>
                </c:pt>
                <c:pt idx="3">
                  <c:v>2088000</c:v>
                </c:pt>
                <c:pt idx="4">
                  <c:v>1670400</c:v>
                </c:pt>
                <c:pt idx="5">
                  <c:v>1392000</c:v>
                </c:pt>
                <c:pt idx="6">
                  <c:v>1392000</c:v>
                </c:pt>
                <c:pt idx="7">
                  <c:v>1044000</c:v>
                </c:pt>
                <c:pt idx="8">
                  <c:v>696000</c:v>
                </c:pt>
                <c:pt idx="9">
                  <c:v>626400</c:v>
                </c:pt>
                <c:pt idx="10">
                  <c:v>522000</c:v>
                </c:pt>
                <c:pt idx="11">
                  <c:v>417600</c:v>
                </c:pt>
                <c:pt idx="12">
                  <c:v>344520</c:v>
                </c:pt>
                <c:pt idx="13">
                  <c:v>313200</c:v>
                </c:pt>
                <c:pt idx="14">
                  <c:v>313200</c:v>
                </c:pt>
                <c:pt idx="15">
                  <c:v>313200</c:v>
                </c:pt>
                <c:pt idx="16">
                  <c:v>313200</c:v>
                </c:pt>
                <c:pt idx="17">
                  <c:v>313200</c:v>
                </c:pt>
                <c:pt idx="18">
                  <c:v>261000</c:v>
                </c:pt>
                <c:pt idx="19">
                  <c:v>208800</c:v>
                </c:pt>
                <c:pt idx="20">
                  <c:v>208800</c:v>
                </c:pt>
                <c:pt idx="21">
                  <c:v>208800</c:v>
                </c:pt>
                <c:pt idx="22">
                  <c:v>208800</c:v>
                </c:pt>
                <c:pt idx="23">
                  <c:v>208800</c:v>
                </c:pt>
                <c:pt idx="24">
                  <c:v>208800</c:v>
                </c:pt>
                <c:pt idx="25">
                  <c:v>203400</c:v>
                </c:pt>
                <c:pt idx="26">
                  <c:v>187920</c:v>
                </c:pt>
                <c:pt idx="27">
                  <c:v>156600</c:v>
                </c:pt>
                <c:pt idx="28">
                  <c:v>156600</c:v>
                </c:pt>
                <c:pt idx="29">
                  <c:v>156600</c:v>
                </c:pt>
                <c:pt idx="30">
                  <c:v>156600</c:v>
                </c:pt>
                <c:pt idx="31">
                  <c:v>156600</c:v>
                </c:pt>
                <c:pt idx="32">
                  <c:v>156600</c:v>
                </c:pt>
                <c:pt idx="33">
                  <c:v>156600</c:v>
                </c:pt>
                <c:pt idx="34">
                  <c:v>156600</c:v>
                </c:pt>
                <c:pt idx="35">
                  <c:v>156600</c:v>
                </c:pt>
                <c:pt idx="36">
                  <c:v>104400</c:v>
                </c:pt>
                <c:pt idx="37">
                  <c:v>104400</c:v>
                </c:pt>
                <c:pt idx="38">
                  <c:v>104400</c:v>
                </c:pt>
                <c:pt idx="39">
                  <c:v>104400</c:v>
                </c:pt>
                <c:pt idx="40">
                  <c:v>104400</c:v>
                </c:pt>
                <c:pt idx="41">
                  <c:v>104400</c:v>
                </c:pt>
                <c:pt idx="42">
                  <c:v>104400</c:v>
                </c:pt>
                <c:pt idx="43">
                  <c:v>104400</c:v>
                </c:pt>
                <c:pt idx="44">
                  <c:v>104400</c:v>
                </c:pt>
                <c:pt idx="45">
                  <c:v>104400</c:v>
                </c:pt>
                <c:pt idx="46">
                  <c:v>104400</c:v>
                </c:pt>
                <c:pt idx="47">
                  <c:v>104400</c:v>
                </c:pt>
                <c:pt idx="48">
                  <c:v>104400</c:v>
                </c:pt>
                <c:pt idx="49">
                  <c:v>104400</c:v>
                </c:pt>
                <c:pt idx="50">
                  <c:v>104400</c:v>
                </c:pt>
                <c:pt idx="51">
                  <c:v>104400</c:v>
                </c:pt>
                <c:pt idx="52">
                  <c:v>104400</c:v>
                </c:pt>
                <c:pt idx="53">
                  <c:v>102080</c:v>
                </c:pt>
                <c:pt idx="54">
                  <c:v>102080</c:v>
                </c:pt>
                <c:pt idx="55">
                  <c:v>92800</c:v>
                </c:pt>
                <c:pt idx="56">
                  <c:v>78300</c:v>
                </c:pt>
                <c:pt idx="57">
                  <c:v>78300</c:v>
                </c:pt>
                <c:pt idx="58">
                  <c:v>73080</c:v>
                </c:pt>
                <c:pt idx="59">
                  <c:v>69600</c:v>
                </c:pt>
                <c:pt idx="60">
                  <c:v>52200</c:v>
                </c:pt>
                <c:pt idx="61">
                  <c:v>52200</c:v>
                </c:pt>
                <c:pt idx="62">
                  <c:v>52200</c:v>
                </c:pt>
                <c:pt idx="63">
                  <c:v>52200</c:v>
                </c:pt>
                <c:pt idx="64">
                  <c:v>52200</c:v>
                </c:pt>
                <c:pt idx="65">
                  <c:v>52200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2-4DA2-B852-E02994B44E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88403951"/>
        <c:axId val="488401871"/>
        <c:axId val="0"/>
      </c:bar3DChart>
      <c:catAx>
        <c:axId val="488403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8401871"/>
        <c:crosses val="autoZero"/>
        <c:auto val="1"/>
        <c:lblAlgn val="ctr"/>
        <c:lblOffset val="100"/>
        <c:noMultiLvlLbl val="0"/>
      </c:catAx>
      <c:valAx>
        <c:axId val="488401871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488403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Anual en Difusión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Gráfica!$B$93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1.76366843033509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C2-48C9-931E-B1AF725AE6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Gráfica!$A$94:$A$103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abr-22</c:v>
                </c:pt>
              </c:strCache>
            </c:strRef>
          </c:cat>
          <c:val>
            <c:numRef>
              <c:f>Gráfica!$B$94:$B$103</c:f>
              <c:numCache>
                <c:formatCode>#,##0.00</c:formatCode>
                <c:ptCount val="10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523340.79999999999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2-416A-A0EE-E48C50452D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85394864"/>
        <c:axId val="1085394448"/>
        <c:axId val="0"/>
      </c:bar3DChart>
      <c:catAx>
        <c:axId val="108539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85394448"/>
        <c:crosses val="autoZero"/>
        <c:auto val="1"/>
        <c:lblAlgn val="ctr"/>
        <c:lblOffset val="100"/>
        <c:noMultiLvlLbl val="0"/>
      </c:catAx>
      <c:valAx>
        <c:axId val="10853944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8539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0</xdr:row>
      <xdr:rowOff>119061</xdr:rowOff>
    </xdr:from>
    <xdr:to>
      <xdr:col>11</xdr:col>
      <xdr:colOff>723900</xdr:colOff>
      <xdr:row>87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8BDE30-8424-E04D-67F1-37F79100AA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466725</xdr:colOff>
      <xdr:row>88</xdr:row>
      <xdr:rowOff>190499</xdr:rowOff>
    </xdr:from>
    <xdr:to>
      <xdr:col>12</xdr:col>
      <xdr:colOff>47625</xdr:colOff>
      <xdr:row>114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F9C950-7183-F5FB-72F1-373B33BF18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40252-2684-4076-811A-0680A7B352C9}">
  <dimension ref="A1:F72"/>
  <sheetViews>
    <sheetView tabSelected="1" zoomScale="120" zoomScaleNormal="120" workbookViewId="0">
      <selection activeCell="B7" sqref="B7"/>
    </sheetView>
  </sheetViews>
  <sheetFormatPr baseColWidth="10" defaultRowHeight="15" x14ac:dyDescent="0.25"/>
  <cols>
    <col min="1" max="1" width="6" style="2" customWidth="1"/>
    <col min="2" max="2" width="46.42578125" style="2" customWidth="1"/>
    <col min="3" max="3" width="11.42578125" style="2"/>
    <col min="4" max="4" width="18" style="2" customWidth="1"/>
    <col min="5" max="5" width="14.85546875" style="2" customWidth="1"/>
    <col min="6" max="6" width="13.42578125" style="3" customWidth="1"/>
    <col min="7" max="16384" width="11.42578125" style="2"/>
  </cols>
  <sheetData>
    <row r="1" spans="1:6" x14ac:dyDescent="0.25">
      <c r="A1" s="30" t="s">
        <v>91</v>
      </c>
      <c r="B1" s="28" t="s">
        <v>0</v>
      </c>
      <c r="C1" s="28" t="s">
        <v>1</v>
      </c>
      <c r="D1" s="28" t="s">
        <v>2</v>
      </c>
      <c r="E1" s="28" t="s">
        <v>3</v>
      </c>
      <c r="F1" s="29" t="s">
        <v>4</v>
      </c>
    </row>
    <row r="2" spans="1:6" x14ac:dyDescent="0.25">
      <c r="A2" s="7">
        <v>1</v>
      </c>
      <c r="B2" s="6" t="s">
        <v>7</v>
      </c>
      <c r="C2" s="7" t="s">
        <v>6</v>
      </c>
      <c r="D2" s="7" t="s">
        <v>5</v>
      </c>
      <c r="E2" s="8">
        <v>324800</v>
      </c>
      <c r="F2" s="9">
        <f>E2*12</f>
        <v>3897600</v>
      </c>
    </row>
    <row r="3" spans="1:6" x14ac:dyDescent="0.25">
      <c r="A3" s="7">
        <v>2</v>
      </c>
      <c r="B3" s="6" t="s">
        <v>8</v>
      </c>
      <c r="C3" s="7" t="s">
        <v>6</v>
      </c>
      <c r="D3" s="7" t="s">
        <v>5</v>
      </c>
      <c r="E3" s="8">
        <v>139200</v>
      </c>
      <c r="F3" s="9">
        <f t="shared" ref="F3:F9" si="0">E3*12</f>
        <v>1670400</v>
      </c>
    </row>
    <row r="4" spans="1:6" x14ac:dyDescent="0.25">
      <c r="A4" s="7">
        <v>3</v>
      </c>
      <c r="B4" s="6" t="s">
        <v>10</v>
      </c>
      <c r="C4" s="7" t="s">
        <v>6</v>
      </c>
      <c r="D4" s="7" t="s">
        <v>5</v>
      </c>
      <c r="E4" s="8">
        <v>232000</v>
      </c>
      <c r="F4" s="9">
        <f t="shared" si="0"/>
        <v>2784000</v>
      </c>
    </row>
    <row r="5" spans="1:6" x14ac:dyDescent="0.25">
      <c r="A5" s="7">
        <v>4</v>
      </c>
      <c r="B5" s="6" t="s">
        <v>11</v>
      </c>
      <c r="C5" s="7" t="s">
        <v>6</v>
      </c>
      <c r="D5" s="7" t="s">
        <v>5</v>
      </c>
      <c r="E5" s="8">
        <v>232000</v>
      </c>
      <c r="F5" s="9">
        <f t="shared" si="0"/>
        <v>2784000</v>
      </c>
    </row>
    <row r="6" spans="1:6" x14ac:dyDescent="0.25">
      <c r="A6" s="7">
        <v>5</v>
      </c>
      <c r="B6" s="6" t="s">
        <v>12</v>
      </c>
      <c r="C6" s="7" t="s">
        <v>6</v>
      </c>
      <c r="D6" s="7" t="s">
        <v>5</v>
      </c>
      <c r="E6" s="8">
        <v>174000</v>
      </c>
      <c r="F6" s="9">
        <f t="shared" si="0"/>
        <v>2088000</v>
      </c>
    </row>
    <row r="7" spans="1:6" x14ac:dyDescent="0.25">
      <c r="A7" s="7">
        <v>6</v>
      </c>
      <c r="B7" s="6" t="s">
        <v>9</v>
      </c>
      <c r="C7" s="7" t="s">
        <v>6</v>
      </c>
      <c r="D7" s="7" t="s">
        <v>5</v>
      </c>
      <c r="E7" s="8">
        <v>116000</v>
      </c>
      <c r="F7" s="9">
        <f t="shared" si="0"/>
        <v>1392000</v>
      </c>
    </row>
    <row r="8" spans="1:6" x14ac:dyDescent="0.25">
      <c r="A8" s="7">
        <v>7</v>
      </c>
      <c r="B8" s="6" t="s">
        <v>13</v>
      </c>
      <c r="C8" s="7" t="s">
        <v>6</v>
      </c>
      <c r="D8" s="7" t="s">
        <v>5</v>
      </c>
      <c r="E8" s="8">
        <v>116000</v>
      </c>
      <c r="F8" s="9">
        <f t="shared" si="0"/>
        <v>1392000</v>
      </c>
    </row>
    <row r="9" spans="1:6" x14ac:dyDescent="0.25">
      <c r="A9" s="7">
        <v>8</v>
      </c>
      <c r="B9" s="6" t="s">
        <v>14</v>
      </c>
      <c r="C9" s="10" t="s">
        <v>6</v>
      </c>
      <c r="D9" s="10" t="s">
        <v>5</v>
      </c>
      <c r="E9" s="11">
        <v>58000</v>
      </c>
      <c r="F9" s="9">
        <f t="shared" si="0"/>
        <v>696000</v>
      </c>
    </row>
    <row r="10" spans="1:6" x14ac:dyDescent="0.25">
      <c r="A10" s="7">
        <v>9</v>
      </c>
      <c r="B10" s="6" t="s">
        <v>16</v>
      </c>
      <c r="C10" s="7" t="s">
        <v>15</v>
      </c>
      <c r="D10" s="7" t="s">
        <v>5</v>
      </c>
      <c r="E10" s="8">
        <v>58000</v>
      </c>
      <c r="F10" s="9">
        <f>E10*9</f>
        <v>522000</v>
      </c>
    </row>
    <row r="11" spans="1:6" x14ac:dyDescent="0.25">
      <c r="A11" s="7">
        <v>10</v>
      </c>
      <c r="B11" s="6" t="s">
        <v>17</v>
      </c>
      <c r="C11" s="7" t="s">
        <v>15</v>
      </c>
      <c r="D11" s="7" t="s">
        <v>5</v>
      </c>
      <c r="E11" s="8">
        <v>46400</v>
      </c>
      <c r="F11" s="9">
        <f t="shared" ref="F11:F63" si="1">E11*9</f>
        <v>417600</v>
      </c>
    </row>
    <row r="12" spans="1:6" x14ac:dyDescent="0.25">
      <c r="A12" s="7">
        <v>11</v>
      </c>
      <c r="B12" s="6" t="s">
        <v>35</v>
      </c>
      <c r="C12" s="7" t="s">
        <v>15</v>
      </c>
      <c r="D12" s="7" t="s">
        <v>5</v>
      </c>
      <c r="E12" s="8">
        <v>34800</v>
      </c>
      <c r="F12" s="9">
        <f t="shared" si="1"/>
        <v>313200</v>
      </c>
    </row>
    <row r="13" spans="1:6" x14ac:dyDescent="0.25">
      <c r="A13" s="7">
        <v>12</v>
      </c>
      <c r="B13" s="12" t="s">
        <v>18</v>
      </c>
      <c r="C13" s="7" t="s">
        <v>15</v>
      </c>
      <c r="D13" s="7" t="s">
        <v>5</v>
      </c>
      <c r="E13" s="8">
        <v>34800</v>
      </c>
      <c r="F13" s="9">
        <f t="shared" si="1"/>
        <v>313200</v>
      </c>
    </row>
    <row r="14" spans="1:6" x14ac:dyDescent="0.25">
      <c r="A14" s="7">
        <v>13</v>
      </c>
      <c r="B14" s="6" t="s">
        <v>19</v>
      </c>
      <c r="C14" s="7" t="s">
        <v>15</v>
      </c>
      <c r="D14" s="7" t="s">
        <v>5</v>
      </c>
      <c r="E14" s="8">
        <v>11600</v>
      </c>
      <c r="F14" s="9">
        <f t="shared" si="1"/>
        <v>104400</v>
      </c>
    </row>
    <row r="15" spans="1:6" x14ac:dyDescent="0.25">
      <c r="A15" s="7">
        <v>14</v>
      </c>
      <c r="B15" s="6" t="s">
        <v>20</v>
      </c>
      <c r="C15" s="7" t="s">
        <v>15</v>
      </c>
      <c r="D15" s="7" t="s">
        <v>5</v>
      </c>
      <c r="E15" s="8">
        <v>11600</v>
      </c>
      <c r="F15" s="9">
        <f t="shared" si="1"/>
        <v>104400</v>
      </c>
    </row>
    <row r="16" spans="1:6" x14ac:dyDescent="0.25">
      <c r="A16" s="7">
        <v>15</v>
      </c>
      <c r="B16" s="6" t="s">
        <v>23</v>
      </c>
      <c r="C16" s="7" t="s">
        <v>15</v>
      </c>
      <c r="D16" s="7" t="s">
        <v>21</v>
      </c>
      <c r="E16" s="8">
        <v>116000</v>
      </c>
      <c r="F16" s="9">
        <f t="shared" si="1"/>
        <v>1044000</v>
      </c>
    </row>
    <row r="17" spans="1:6" x14ac:dyDescent="0.25">
      <c r="A17" s="7">
        <v>16</v>
      </c>
      <c r="B17" s="6" t="s">
        <v>24</v>
      </c>
      <c r="C17" s="7" t="s">
        <v>15</v>
      </c>
      <c r="D17" s="7" t="s">
        <v>21</v>
      </c>
      <c r="E17" s="8">
        <v>69600</v>
      </c>
      <c r="F17" s="9">
        <f t="shared" si="1"/>
        <v>626400</v>
      </c>
    </row>
    <row r="18" spans="1:6" x14ac:dyDescent="0.25">
      <c r="A18" s="7">
        <v>17</v>
      </c>
      <c r="B18" s="6" t="s">
        <v>25</v>
      </c>
      <c r="C18" s="7" t="s">
        <v>15</v>
      </c>
      <c r="D18" s="7" t="s">
        <v>22</v>
      </c>
      <c r="E18" s="8">
        <v>34800</v>
      </c>
      <c r="F18" s="9">
        <f t="shared" si="1"/>
        <v>313200</v>
      </c>
    </row>
    <row r="19" spans="1:6" x14ac:dyDescent="0.25">
      <c r="A19" s="7">
        <v>18</v>
      </c>
      <c r="B19" s="6" t="s">
        <v>36</v>
      </c>
      <c r="C19" s="7" t="s">
        <v>15</v>
      </c>
      <c r="D19" s="7" t="s">
        <v>22</v>
      </c>
      <c r="E19" s="8">
        <v>23200</v>
      </c>
      <c r="F19" s="9">
        <f t="shared" si="1"/>
        <v>208800</v>
      </c>
    </row>
    <row r="20" spans="1:6" x14ac:dyDescent="0.25">
      <c r="A20" s="7">
        <v>19</v>
      </c>
      <c r="B20" s="6" t="s">
        <v>26</v>
      </c>
      <c r="C20" s="7" t="s">
        <v>15</v>
      </c>
      <c r="D20" s="7" t="s">
        <v>22</v>
      </c>
      <c r="E20" s="8">
        <v>29000</v>
      </c>
      <c r="F20" s="9">
        <f t="shared" si="1"/>
        <v>261000</v>
      </c>
    </row>
    <row r="21" spans="1:6" x14ac:dyDescent="0.25">
      <c r="A21" s="7">
        <v>20</v>
      </c>
      <c r="B21" s="6" t="s">
        <v>27</v>
      </c>
      <c r="C21" s="7" t="s">
        <v>15</v>
      </c>
      <c r="D21" s="7" t="s">
        <v>22</v>
      </c>
      <c r="E21" s="8">
        <v>17400</v>
      </c>
      <c r="F21" s="9">
        <f t="shared" si="1"/>
        <v>156600</v>
      </c>
    </row>
    <row r="22" spans="1:6" x14ac:dyDescent="0.25">
      <c r="A22" s="7">
        <v>21</v>
      </c>
      <c r="B22" s="6" t="s">
        <v>37</v>
      </c>
      <c r="C22" s="7" t="s">
        <v>15</v>
      </c>
      <c r="D22" s="7" t="s">
        <v>22</v>
      </c>
      <c r="E22" s="8">
        <v>20880</v>
      </c>
      <c r="F22" s="9">
        <f t="shared" si="1"/>
        <v>187920</v>
      </c>
    </row>
    <row r="23" spans="1:6" x14ac:dyDescent="0.25">
      <c r="A23" s="7">
        <v>22</v>
      </c>
      <c r="B23" s="6" t="s">
        <v>28</v>
      </c>
      <c r="C23" s="7" t="s">
        <v>15</v>
      </c>
      <c r="D23" s="7" t="s">
        <v>22</v>
      </c>
      <c r="E23" s="8">
        <v>23200</v>
      </c>
      <c r="F23" s="9">
        <f t="shared" si="1"/>
        <v>208800</v>
      </c>
    </row>
    <row r="24" spans="1:6" x14ac:dyDescent="0.25">
      <c r="A24" s="7">
        <v>23</v>
      </c>
      <c r="B24" s="6" t="s">
        <v>29</v>
      </c>
      <c r="C24" s="7" t="s">
        <v>15</v>
      </c>
      <c r="D24" s="7" t="s">
        <v>22</v>
      </c>
      <c r="E24" s="8">
        <v>17400</v>
      </c>
      <c r="F24" s="9">
        <f t="shared" si="1"/>
        <v>156600</v>
      </c>
    </row>
    <row r="25" spans="1:6" x14ac:dyDescent="0.25">
      <c r="A25" s="7">
        <v>24</v>
      </c>
      <c r="B25" s="6" t="s">
        <v>30</v>
      </c>
      <c r="C25" s="7" t="s">
        <v>15</v>
      </c>
      <c r="D25" s="7" t="s">
        <v>22</v>
      </c>
      <c r="E25" s="8">
        <v>22600</v>
      </c>
      <c r="F25" s="9">
        <f t="shared" si="1"/>
        <v>203400</v>
      </c>
    </row>
    <row r="26" spans="1:6" x14ac:dyDescent="0.25">
      <c r="A26" s="7">
        <v>25</v>
      </c>
      <c r="B26" s="6" t="s">
        <v>31</v>
      </c>
      <c r="C26" s="7" t="s">
        <v>15</v>
      </c>
      <c r="D26" s="7" t="s">
        <v>22</v>
      </c>
      <c r="E26" s="8">
        <v>5800</v>
      </c>
      <c r="F26" s="9">
        <f t="shared" si="1"/>
        <v>52200</v>
      </c>
    </row>
    <row r="27" spans="1:6" x14ac:dyDescent="0.25">
      <c r="A27" s="7">
        <v>26</v>
      </c>
      <c r="B27" s="6" t="s">
        <v>32</v>
      </c>
      <c r="C27" s="7" t="s">
        <v>15</v>
      </c>
      <c r="D27" s="7" t="s">
        <v>22</v>
      </c>
      <c r="E27" s="8">
        <v>5800</v>
      </c>
      <c r="F27" s="9">
        <f t="shared" si="1"/>
        <v>52200</v>
      </c>
    </row>
    <row r="28" spans="1:6" x14ac:dyDescent="0.25">
      <c r="A28" s="7">
        <v>27</v>
      </c>
      <c r="B28" s="6" t="s">
        <v>38</v>
      </c>
      <c r="C28" s="7" t="s">
        <v>15</v>
      </c>
      <c r="D28" s="7" t="s">
        <v>22</v>
      </c>
      <c r="E28" s="8">
        <v>8700</v>
      </c>
      <c r="F28" s="9">
        <f t="shared" si="1"/>
        <v>78300</v>
      </c>
    </row>
    <row r="29" spans="1:6" x14ac:dyDescent="0.25">
      <c r="A29" s="7">
        <v>28</v>
      </c>
      <c r="B29" s="6" t="s">
        <v>33</v>
      </c>
      <c r="C29" s="7" t="s">
        <v>15</v>
      </c>
      <c r="D29" s="7" t="s">
        <v>22</v>
      </c>
      <c r="E29" s="8">
        <v>8120</v>
      </c>
      <c r="F29" s="9">
        <f t="shared" si="1"/>
        <v>73080</v>
      </c>
    </row>
    <row r="30" spans="1:6" x14ac:dyDescent="0.25">
      <c r="A30" s="7">
        <v>29</v>
      </c>
      <c r="B30" s="6" t="s">
        <v>34</v>
      </c>
      <c r="C30" s="7" t="s">
        <v>15</v>
      </c>
      <c r="D30" s="7" t="s">
        <v>22</v>
      </c>
      <c r="E30" s="8">
        <v>34800</v>
      </c>
      <c r="F30" s="9">
        <f t="shared" si="1"/>
        <v>313200</v>
      </c>
    </row>
    <row r="31" spans="1:6" x14ac:dyDescent="0.25">
      <c r="A31" s="7">
        <v>30</v>
      </c>
      <c r="B31" s="6" t="s">
        <v>45</v>
      </c>
      <c r="C31" s="7" t="s">
        <v>15</v>
      </c>
      <c r="D31" s="7" t="s">
        <v>39</v>
      </c>
      <c r="E31" s="8">
        <v>38280</v>
      </c>
      <c r="F31" s="9">
        <f t="shared" si="1"/>
        <v>344520</v>
      </c>
    </row>
    <row r="32" spans="1:6" x14ac:dyDescent="0.25">
      <c r="A32" s="7">
        <v>31</v>
      </c>
      <c r="B32" s="6" t="s">
        <v>46</v>
      </c>
      <c r="C32" s="7" t="s">
        <v>15</v>
      </c>
      <c r="D32" s="7" t="s">
        <v>39</v>
      </c>
      <c r="E32" s="8">
        <v>34800</v>
      </c>
      <c r="F32" s="9">
        <f t="shared" si="1"/>
        <v>313200</v>
      </c>
    </row>
    <row r="33" spans="1:6" x14ac:dyDescent="0.25">
      <c r="A33" s="7">
        <v>32</v>
      </c>
      <c r="B33" s="6" t="s">
        <v>47</v>
      </c>
      <c r="C33" s="7" t="s">
        <v>15</v>
      </c>
      <c r="D33" s="7" t="s">
        <v>39</v>
      </c>
      <c r="E33" s="8">
        <v>23200</v>
      </c>
      <c r="F33" s="9">
        <f t="shared" si="1"/>
        <v>208800</v>
      </c>
    </row>
    <row r="34" spans="1:6" x14ac:dyDescent="0.25">
      <c r="A34" s="7">
        <v>33</v>
      </c>
      <c r="B34" s="6" t="s">
        <v>48</v>
      </c>
      <c r="C34" s="7" t="s">
        <v>15</v>
      </c>
      <c r="D34" s="7" t="s">
        <v>39</v>
      </c>
      <c r="E34" s="8">
        <v>23200</v>
      </c>
      <c r="F34" s="9">
        <f t="shared" si="1"/>
        <v>208800</v>
      </c>
    </row>
    <row r="35" spans="1:6" x14ac:dyDescent="0.25">
      <c r="A35" s="7">
        <v>34</v>
      </c>
      <c r="B35" s="6" t="s">
        <v>49</v>
      </c>
      <c r="C35" s="7" t="s">
        <v>15</v>
      </c>
      <c r="D35" s="7" t="s">
        <v>39</v>
      </c>
      <c r="E35" s="8">
        <v>23200</v>
      </c>
      <c r="F35" s="9">
        <f t="shared" si="1"/>
        <v>208800</v>
      </c>
    </row>
    <row r="36" spans="1:6" x14ac:dyDescent="0.25">
      <c r="A36" s="7">
        <v>35</v>
      </c>
      <c r="B36" s="6" t="s">
        <v>50</v>
      </c>
      <c r="C36" s="7" t="s">
        <v>15</v>
      </c>
      <c r="D36" s="7" t="s">
        <v>39</v>
      </c>
      <c r="E36" s="8">
        <v>23200</v>
      </c>
      <c r="F36" s="9">
        <f t="shared" si="1"/>
        <v>208800</v>
      </c>
    </row>
    <row r="37" spans="1:6" x14ac:dyDescent="0.25">
      <c r="A37" s="7">
        <v>36</v>
      </c>
      <c r="B37" s="6" t="s">
        <v>51</v>
      </c>
      <c r="C37" s="7" t="s">
        <v>15</v>
      </c>
      <c r="D37" s="7" t="s">
        <v>39</v>
      </c>
      <c r="E37" s="8">
        <v>11600</v>
      </c>
      <c r="F37" s="9">
        <f t="shared" si="1"/>
        <v>104400</v>
      </c>
    </row>
    <row r="38" spans="1:6" x14ac:dyDescent="0.25">
      <c r="A38" s="7">
        <v>37</v>
      </c>
      <c r="B38" s="6" t="s">
        <v>52</v>
      </c>
      <c r="C38" s="7" t="s">
        <v>15</v>
      </c>
      <c r="D38" s="7" t="s">
        <v>39</v>
      </c>
      <c r="E38" s="8">
        <v>17400</v>
      </c>
      <c r="F38" s="9">
        <f t="shared" si="1"/>
        <v>156600</v>
      </c>
    </row>
    <row r="39" spans="1:6" x14ac:dyDescent="0.25">
      <c r="A39" s="7">
        <v>38</v>
      </c>
      <c r="B39" s="6" t="s">
        <v>53</v>
      </c>
      <c r="C39" s="7" t="s">
        <v>15</v>
      </c>
      <c r="D39" s="7" t="s">
        <v>39</v>
      </c>
      <c r="E39" s="8">
        <v>17400</v>
      </c>
      <c r="F39" s="9">
        <f t="shared" si="1"/>
        <v>156600</v>
      </c>
    </row>
    <row r="40" spans="1:6" x14ac:dyDescent="0.25">
      <c r="A40" s="7">
        <v>39</v>
      </c>
      <c r="B40" s="6" t="s">
        <v>54</v>
      </c>
      <c r="C40" s="7" t="s">
        <v>15</v>
      </c>
      <c r="D40" s="7" t="s">
        <v>39</v>
      </c>
      <c r="E40" s="8">
        <v>17400</v>
      </c>
      <c r="F40" s="9">
        <f t="shared" si="1"/>
        <v>156600</v>
      </c>
    </row>
    <row r="41" spans="1:6" x14ac:dyDescent="0.25">
      <c r="A41" s="7">
        <v>40</v>
      </c>
      <c r="B41" s="6" t="s">
        <v>55</v>
      </c>
      <c r="C41" s="7" t="s">
        <v>15</v>
      </c>
      <c r="D41" s="7" t="s">
        <v>39</v>
      </c>
      <c r="E41" s="8">
        <v>17400</v>
      </c>
      <c r="F41" s="9">
        <f t="shared" si="1"/>
        <v>156600</v>
      </c>
    </row>
    <row r="42" spans="1:6" x14ac:dyDescent="0.25">
      <c r="A42" s="7">
        <v>41</v>
      </c>
      <c r="B42" s="6" t="s">
        <v>57</v>
      </c>
      <c r="C42" s="7" t="s">
        <v>15</v>
      </c>
      <c r="D42" s="7" t="s">
        <v>39</v>
      </c>
      <c r="E42" s="8">
        <v>17400</v>
      </c>
      <c r="F42" s="9">
        <f t="shared" si="1"/>
        <v>156600</v>
      </c>
    </row>
    <row r="43" spans="1:6" x14ac:dyDescent="0.25">
      <c r="A43" s="7">
        <v>42</v>
      </c>
      <c r="B43" s="6" t="s">
        <v>56</v>
      </c>
      <c r="C43" s="7" t="s">
        <v>15</v>
      </c>
      <c r="D43" s="7" t="s">
        <v>39</v>
      </c>
      <c r="E43" s="8">
        <v>17400</v>
      </c>
      <c r="F43" s="9">
        <f t="shared" si="1"/>
        <v>156600</v>
      </c>
    </row>
    <row r="44" spans="1:6" x14ac:dyDescent="0.25">
      <c r="A44" s="7">
        <v>43</v>
      </c>
      <c r="B44" s="6" t="s">
        <v>58</v>
      </c>
      <c r="C44" s="7" t="s">
        <v>15</v>
      </c>
      <c r="D44" s="7" t="s">
        <v>39</v>
      </c>
      <c r="E44" s="8">
        <v>17400</v>
      </c>
      <c r="F44" s="9">
        <f t="shared" si="1"/>
        <v>156600</v>
      </c>
    </row>
    <row r="45" spans="1:6" x14ac:dyDescent="0.25">
      <c r="A45" s="7">
        <v>44</v>
      </c>
      <c r="B45" s="6" t="s">
        <v>59</v>
      </c>
      <c r="C45" s="7" t="s">
        <v>15</v>
      </c>
      <c r="D45" s="7" t="s">
        <v>39</v>
      </c>
      <c r="E45" s="8">
        <v>11600</v>
      </c>
      <c r="F45" s="9">
        <f t="shared" si="1"/>
        <v>104400</v>
      </c>
    </row>
    <row r="46" spans="1:6" x14ac:dyDescent="0.25">
      <c r="A46" s="7">
        <v>45</v>
      </c>
      <c r="B46" s="6" t="s">
        <v>60</v>
      </c>
      <c r="C46" s="7" t="s">
        <v>15</v>
      </c>
      <c r="D46" s="7" t="s">
        <v>39</v>
      </c>
      <c r="E46" s="8">
        <v>11600</v>
      </c>
      <c r="F46" s="9">
        <f t="shared" si="1"/>
        <v>104400</v>
      </c>
    </row>
    <row r="47" spans="1:6" x14ac:dyDescent="0.25">
      <c r="A47" s="7">
        <v>46</v>
      </c>
      <c r="B47" s="6" t="s">
        <v>61</v>
      </c>
      <c r="C47" s="7" t="s">
        <v>15</v>
      </c>
      <c r="D47" s="7" t="s">
        <v>39</v>
      </c>
      <c r="E47" s="8">
        <v>11600</v>
      </c>
      <c r="F47" s="9">
        <f t="shared" si="1"/>
        <v>104400</v>
      </c>
    </row>
    <row r="48" spans="1:6" x14ac:dyDescent="0.25">
      <c r="A48" s="7">
        <v>47</v>
      </c>
      <c r="B48" s="6" t="s">
        <v>62</v>
      </c>
      <c r="C48" s="7" t="s">
        <v>15</v>
      </c>
      <c r="D48" s="7" t="s">
        <v>39</v>
      </c>
      <c r="E48" s="8">
        <v>11600</v>
      </c>
      <c r="F48" s="9">
        <f t="shared" si="1"/>
        <v>104400</v>
      </c>
    </row>
    <row r="49" spans="1:6" x14ac:dyDescent="0.25">
      <c r="A49" s="7">
        <v>48</v>
      </c>
      <c r="B49" s="6" t="s">
        <v>63</v>
      </c>
      <c r="C49" s="7" t="s">
        <v>15</v>
      </c>
      <c r="D49" s="7" t="s">
        <v>39</v>
      </c>
      <c r="E49" s="8">
        <v>11600</v>
      </c>
      <c r="F49" s="9">
        <f t="shared" si="1"/>
        <v>104400</v>
      </c>
    </row>
    <row r="50" spans="1:6" x14ac:dyDescent="0.25">
      <c r="A50" s="7">
        <v>49</v>
      </c>
      <c r="B50" s="6" t="s">
        <v>64</v>
      </c>
      <c r="C50" s="7" t="s">
        <v>15</v>
      </c>
      <c r="D50" s="7" t="s">
        <v>39</v>
      </c>
      <c r="E50" s="8">
        <v>11600</v>
      </c>
      <c r="F50" s="9">
        <f t="shared" si="1"/>
        <v>104400</v>
      </c>
    </row>
    <row r="51" spans="1:6" x14ac:dyDescent="0.25">
      <c r="A51" s="7">
        <v>50</v>
      </c>
      <c r="B51" s="6" t="s">
        <v>65</v>
      </c>
      <c r="C51" s="7" t="s">
        <v>15</v>
      </c>
      <c r="D51" s="7" t="s">
        <v>39</v>
      </c>
      <c r="E51" s="8">
        <v>11600</v>
      </c>
      <c r="F51" s="9">
        <f t="shared" si="1"/>
        <v>104400</v>
      </c>
    </row>
    <row r="52" spans="1:6" x14ac:dyDescent="0.25">
      <c r="A52" s="7">
        <v>51</v>
      </c>
      <c r="B52" s="6" t="s">
        <v>66</v>
      </c>
      <c r="C52" s="7" t="s">
        <v>15</v>
      </c>
      <c r="D52" s="7" t="s">
        <v>39</v>
      </c>
      <c r="E52" s="8">
        <v>11600</v>
      </c>
      <c r="F52" s="9">
        <f t="shared" si="1"/>
        <v>104400</v>
      </c>
    </row>
    <row r="53" spans="1:6" x14ac:dyDescent="0.25">
      <c r="A53" s="7">
        <v>52</v>
      </c>
      <c r="B53" s="6" t="s">
        <v>67</v>
      </c>
      <c r="C53" s="7" t="s">
        <v>15</v>
      </c>
      <c r="D53" s="7" t="s">
        <v>39</v>
      </c>
      <c r="E53" s="8">
        <v>11600</v>
      </c>
      <c r="F53" s="9">
        <f t="shared" si="1"/>
        <v>104400</v>
      </c>
    </row>
    <row r="54" spans="1:6" x14ac:dyDescent="0.25">
      <c r="A54" s="7">
        <v>53</v>
      </c>
      <c r="B54" s="6" t="s">
        <v>68</v>
      </c>
      <c r="C54" s="7" t="s">
        <v>15</v>
      </c>
      <c r="D54" s="7" t="s">
        <v>39</v>
      </c>
      <c r="E54" s="8">
        <v>11600</v>
      </c>
      <c r="F54" s="9">
        <f t="shared" si="1"/>
        <v>104400</v>
      </c>
    </row>
    <row r="55" spans="1:6" x14ac:dyDescent="0.25">
      <c r="A55" s="7">
        <v>54</v>
      </c>
      <c r="B55" s="6" t="s">
        <v>69</v>
      </c>
      <c r="C55" s="7" t="s">
        <v>15</v>
      </c>
      <c r="D55" s="7" t="s">
        <v>39</v>
      </c>
      <c r="E55" s="8">
        <v>11600</v>
      </c>
      <c r="F55" s="9">
        <f t="shared" si="1"/>
        <v>104400</v>
      </c>
    </row>
    <row r="56" spans="1:6" x14ac:dyDescent="0.25">
      <c r="A56" s="7">
        <v>55</v>
      </c>
      <c r="B56" s="6" t="s">
        <v>70</v>
      </c>
      <c r="C56" s="7" t="s">
        <v>15</v>
      </c>
      <c r="D56" s="7" t="s">
        <v>39</v>
      </c>
      <c r="E56" s="8">
        <v>11600</v>
      </c>
      <c r="F56" s="9">
        <f t="shared" si="1"/>
        <v>104400</v>
      </c>
    </row>
    <row r="57" spans="1:6" x14ac:dyDescent="0.25">
      <c r="A57" s="7">
        <v>56</v>
      </c>
      <c r="B57" s="6" t="s">
        <v>71</v>
      </c>
      <c r="C57" s="7" t="s">
        <v>15</v>
      </c>
      <c r="D57" s="7" t="s">
        <v>39</v>
      </c>
      <c r="E57" s="8">
        <v>11600</v>
      </c>
      <c r="F57" s="9">
        <f t="shared" si="1"/>
        <v>104400</v>
      </c>
    </row>
    <row r="58" spans="1:6" x14ac:dyDescent="0.25">
      <c r="A58" s="7">
        <v>57</v>
      </c>
      <c r="B58" s="6" t="s">
        <v>72</v>
      </c>
      <c r="C58" s="7" t="s">
        <v>15</v>
      </c>
      <c r="D58" s="7" t="s">
        <v>39</v>
      </c>
      <c r="E58" s="8">
        <v>11600</v>
      </c>
      <c r="F58" s="9">
        <f t="shared" si="1"/>
        <v>104400</v>
      </c>
    </row>
    <row r="59" spans="1:6" x14ac:dyDescent="0.25">
      <c r="A59" s="7">
        <v>58</v>
      </c>
      <c r="B59" s="6" t="s">
        <v>73</v>
      </c>
      <c r="C59" s="7" t="s">
        <v>15</v>
      </c>
      <c r="D59" s="7" t="s">
        <v>39</v>
      </c>
      <c r="E59" s="8">
        <v>5800</v>
      </c>
      <c r="F59" s="9">
        <f t="shared" si="1"/>
        <v>52200</v>
      </c>
    </row>
    <row r="60" spans="1:6" x14ac:dyDescent="0.25">
      <c r="A60" s="7">
        <v>59</v>
      </c>
      <c r="B60" s="6" t="s">
        <v>74</v>
      </c>
      <c r="C60" s="7" t="s">
        <v>15</v>
      </c>
      <c r="D60" s="7" t="s">
        <v>39</v>
      </c>
      <c r="E60" s="8">
        <v>8700</v>
      </c>
      <c r="F60" s="9">
        <f t="shared" si="1"/>
        <v>78300</v>
      </c>
    </row>
    <row r="61" spans="1:6" x14ac:dyDescent="0.25">
      <c r="A61" s="7">
        <v>60</v>
      </c>
      <c r="B61" s="13" t="s">
        <v>75</v>
      </c>
      <c r="C61" s="7" t="s">
        <v>15</v>
      </c>
      <c r="D61" s="7" t="s">
        <v>39</v>
      </c>
      <c r="E61" s="8">
        <v>5800</v>
      </c>
      <c r="F61" s="9">
        <f t="shared" si="1"/>
        <v>52200</v>
      </c>
    </row>
    <row r="62" spans="1:6" x14ac:dyDescent="0.25">
      <c r="A62" s="7">
        <v>61</v>
      </c>
      <c r="B62" s="6" t="s">
        <v>76</v>
      </c>
      <c r="C62" s="7" t="s">
        <v>15</v>
      </c>
      <c r="D62" s="7" t="s">
        <v>39</v>
      </c>
      <c r="E62" s="8">
        <v>5800</v>
      </c>
      <c r="F62" s="9">
        <f t="shared" si="1"/>
        <v>52200</v>
      </c>
    </row>
    <row r="63" spans="1:6" x14ac:dyDescent="0.25">
      <c r="A63" s="7">
        <v>62</v>
      </c>
      <c r="B63" s="6" t="s">
        <v>77</v>
      </c>
      <c r="C63" s="7" t="s">
        <v>15</v>
      </c>
      <c r="D63" s="7" t="s">
        <v>39</v>
      </c>
      <c r="E63" s="8">
        <v>5800</v>
      </c>
      <c r="F63" s="9">
        <f t="shared" si="1"/>
        <v>52200</v>
      </c>
    </row>
    <row r="64" spans="1:6" x14ac:dyDescent="0.25">
      <c r="A64" s="7">
        <v>63</v>
      </c>
      <c r="B64" s="12" t="s">
        <v>41</v>
      </c>
      <c r="C64" s="7" t="s">
        <v>40</v>
      </c>
      <c r="D64" s="7" t="s">
        <v>39</v>
      </c>
      <c r="E64" s="8">
        <v>11600</v>
      </c>
      <c r="F64" s="9">
        <f>E64*8</f>
        <v>92800</v>
      </c>
    </row>
    <row r="65" spans="1:6" x14ac:dyDescent="0.25">
      <c r="A65" s="7">
        <v>64</v>
      </c>
      <c r="B65" s="12" t="s">
        <v>42</v>
      </c>
      <c r="C65" s="7" t="s">
        <v>40</v>
      </c>
      <c r="D65" s="7" t="s">
        <v>39</v>
      </c>
      <c r="E65" s="8">
        <v>8700</v>
      </c>
      <c r="F65" s="9">
        <f>E65*8</f>
        <v>69600</v>
      </c>
    </row>
    <row r="66" spans="1:6" x14ac:dyDescent="0.25">
      <c r="A66" s="7">
        <v>65</v>
      </c>
      <c r="B66" s="12" t="s">
        <v>43</v>
      </c>
      <c r="C66" s="7" t="s">
        <v>40</v>
      </c>
      <c r="D66" s="7" t="s">
        <v>39</v>
      </c>
      <c r="E66" s="8">
        <v>12760</v>
      </c>
      <c r="F66" s="9">
        <f>E66*8</f>
        <v>102080</v>
      </c>
    </row>
    <row r="67" spans="1:6" x14ac:dyDescent="0.25">
      <c r="A67" s="7">
        <v>66</v>
      </c>
      <c r="B67" s="12" t="s">
        <v>44</v>
      </c>
      <c r="C67" s="7" t="s">
        <v>40</v>
      </c>
      <c r="D67" s="7" t="s">
        <v>39</v>
      </c>
      <c r="E67" s="8">
        <v>12760</v>
      </c>
      <c r="F67" s="9">
        <f>E67*8</f>
        <v>102080</v>
      </c>
    </row>
    <row r="68" spans="1:6" x14ac:dyDescent="0.25">
      <c r="E68" s="4">
        <f>SUM(E2:E67)</f>
        <v>2565900</v>
      </c>
      <c r="F68" s="4">
        <f>SUM(F2:F67)</f>
        <v>27223280</v>
      </c>
    </row>
    <row r="72" spans="1:6" x14ac:dyDescent="0.25">
      <c r="D72" s="31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4F1B5-6190-4485-A1FD-3179F67770CD}">
  <dimension ref="A1:B104"/>
  <sheetViews>
    <sheetView workbookViewId="0">
      <selection activeCell="B68" sqref="A68:B68"/>
    </sheetView>
  </sheetViews>
  <sheetFormatPr baseColWidth="10" defaultRowHeight="15" x14ac:dyDescent="0.25"/>
  <cols>
    <col min="1" max="1" width="46.42578125" customWidth="1"/>
    <col min="2" max="2" width="23.140625" style="1" customWidth="1"/>
  </cols>
  <sheetData>
    <row r="1" spans="1:2" x14ac:dyDescent="0.25">
      <c r="A1" s="28" t="s">
        <v>0</v>
      </c>
      <c r="B1" s="29" t="s">
        <v>4</v>
      </c>
    </row>
    <row r="2" spans="1:2" x14ac:dyDescent="0.25">
      <c r="A2" s="6" t="s">
        <v>7</v>
      </c>
      <c r="B2" s="9">
        <v>3897600</v>
      </c>
    </row>
    <row r="3" spans="1:2" x14ac:dyDescent="0.25">
      <c r="A3" s="6" t="s">
        <v>10</v>
      </c>
      <c r="B3" s="9">
        <v>2784000</v>
      </c>
    </row>
    <row r="4" spans="1:2" x14ac:dyDescent="0.25">
      <c r="A4" s="6" t="s">
        <v>11</v>
      </c>
      <c r="B4" s="9">
        <v>2784000</v>
      </c>
    </row>
    <row r="5" spans="1:2" x14ac:dyDescent="0.25">
      <c r="A5" s="6" t="s">
        <v>12</v>
      </c>
      <c r="B5" s="9">
        <v>2088000</v>
      </c>
    </row>
    <row r="6" spans="1:2" x14ac:dyDescent="0.25">
      <c r="A6" s="6" t="s">
        <v>8</v>
      </c>
      <c r="B6" s="9">
        <v>1670400</v>
      </c>
    </row>
    <row r="7" spans="1:2" x14ac:dyDescent="0.25">
      <c r="A7" s="6" t="s">
        <v>9</v>
      </c>
      <c r="B7" s="9">
        <v>1392000</v>
      </c>
    </row>
    <row r="8" spans="1:2" x14ac:dyDescent="0.25">
      <c r="A8" s="6" t="s">
        <v>13</v>
      </c>
      <c r="B8" s="9">
        <v>1392000</v>
      </c>
    </row>
    <row r="9" spans="1:2" x14ac:dyDescent="0.25">
      <c r="A9" s="6" t="s">
        <v>23</v>
      </c>
      <c r="B9" s="9">
        <v>1044000</v>
      </c>
    </row>
    <row r="10" spans="1:2" x14ac:dyDescent="0.25">
      <c r="A10" s="6" t="s">
        <v>14</v>
      </c>
      <c r="B10" s="14">
        <v>696000</v>
      </c>
    </row>
    <row r="11" spans="1:2" x14ac:dyDescent="0.25">
      <c r="A11" s="6" t="s">
        <v>24</v>
      </c>
      <c r="B11" s="9">
        <v>626400</v>
      </c>
    </row>
    <row r="12" spans="1:2" x14ac:dyDescent="0.25">
      <c r="A12" s="6" t="s">
        <v>16</v>
      </c>
      <c r="B12" s="9">
        <v>522000</v>
      </c>
    </row>
    <row r="13" spans="1:2" x14ac:dyDescent="0.25">
      <c r="A13" s="6" t="s">
        <v>17</v>
      </c>
      <c r="B13" s="9">
        <v>417600</v>
      </c>
    </row>
    <row r="14" spans="1:2" x14ac:dyDescent="0.25">
      <c r="A14" s="6" t="s">
        <v>45</v>
      </c>
      <c r="B14" s="9">
        <v>344520</v>
      </c>
    </row>
    <row r="15" spans="1:2" x14ac:dyDescent="0.25">
      <c r="A15" s="6" t="s">
        <v>35</v>
      </c>
      <c r="B15" s="9">
        <v>313200</v>
      </c>
    </row>
    <row r="16" spans="1:2" x14ac:dyDescent="0.25">
      <c r="A16" s="12" t="s">
        <v>18</v>
      </c>
      <c r="B16" s="9">
        <v>313200</v>
      </c>
    </row>
    <row r="17" spans="1:2" x14ac:dyDescent="0.25">
      <c r="A17" s="6" t="s">
        <v>25</v>
      </c>
      <c r="B17" s="9">
        <v>313200</v>
      </c>
    </row>
    <row r="18" spans="1:2" x14ac:dyDescent="0.25">
      <c r="A18" s="6" t="s">
        <v>34</v>
      </c>
      <c r="B18" s="9">
        <v>313200</v>
      </c>
    </row>
    <row r="19" spans="1:2" x14ac:dyDescent="0.25">
      <c r="A19" s="6" t="s">
        <v>46</v>
      </c>
      <c r="B19" s="9">
        <v>313200</v>
      </c>
    </row>
    <row r="20" spans="1:2" x14ac:dyDescent="0.25">
      <c r="A20" s="6" t="s">
        <v>26</v>
      </c>
      <c r="B20" s="9">
        <v>261000</v>
      </c>
    </row>
    <row r="21" spans="1:2" x14ac:dyDescent="0.25">
      <c r="A21" s="6" t="s">
        <v>36</v>
      </c>
      <c r="B21" s="9">
        <v>208800</v>
      </c>
    </row>
    <row r="22" spans="1:2" x14ac:dyDescent="0.25">
      <c r="A22" s="6" t="s">
        <v>28</v>
      </c>
      <c r="B22" s="9">
        <v>208800</v>
      </c>
    </row>
    <row r="23" spans="1:2" x14ac:dyDescent="0.25">
      <c r="A23" s="6" t="s">
        <v>47</v>
      </c>
      <c r="B23" s="9">
        <v>208800</v>
      </c>
    </row>
    <row r="24" spans="1:2" x14ac:dyDescent="0.25">
      <c r="A24" s="6" t="s">
        <v>48</v>
      </c>
      <c r="B24" s="9">
        <v>208800</v>
      </c>
    </row>
    <row r="25" spans="1:2" x14ac:dyDescent="0.25">
      <c r="A25" s="6" t="s">
        <v>49</v>
      </c>
      <c r="B25" s="9">
        <v>208800</v>
      </c>
    </row>
    <row r="26" spans="1:2" x14ac:dyDescent="0.25">
      <c r="A26" s="6" t="s">
        <v>50</v>
      </c>
      <c r="B26" s="9">
        <v>208800</v>
      </c>
    </row>
    <row r="27" spans="1:2" x14ac:dyDescent="0.25">
      <c r="A27" s="6" t="s">
        <v>30</v>
      </c>
      <c r="B27" s="9">
        <v>203400</v>
      </c>
    </row>
    <row r="28" spans="1:2" x14ac:dyDescent="0.25">
      <c r="A28" s="6" t="s">
        <v>37</v>
      </c>
      <c r="B28" s="9">
        <v>187920</v>
      </c>
    </row>
    <row r="29" spans="1:2" x14ac:dyDescent="0.25">
      <c r="A29" s="6" t="s">
        <v>27</v>
      </c>
      <c r="B29" s="9">
        <v>156600</v>
      </c>
    </row>
    <row r="30" spans="1:2" x14ac:dyDescent="0.25">
      <c r="A30" s="6" t="s">
        <v>29</v>
      </c>
      <c r="B30" s="9">
        <v>156600</v>
      </c>
    </row>
    <row r="31" spans="1:2" x14ac:dyDescent="0.25">
      <c r="A31" s="6" t="s">
        <v>52</v>
      </c>
      <c r="B31" s="9">
        <v>156600</v>
      </c>
    </row>
    <row r="32" spans="1:2" x14ac:dyDescent="0.25">
      <c r="A32" s="6" t="s">
        <v>53</v>
      </c>
      <c r="B32" s="9">
        <v>156600</v>
      </c>
    </row>
    <row r="33" spans="1:2" x14ac:dyDescent="0.25">
      <c r="A33" s="6" t="s">
        <v>54</v>
      </c>
      <c r="B33" s="9">
        <v>156600</v>
      </c>
    </row>
    <row r="34" spans="1:2" x14ac:dyDescent="0.25">
      <c r="A34" s="6" t="s">
        <v>55</v>
      </c>
      <c r="B34" s="9">
        <v>156600</v>
      </c>
    </row>
    <row r="35" spans="1:2" x14ac:dyDescent="0.25">
      <c r="A35" s="6" t="s">
        <v>57</v>
      </c>
      <c r="B35" s="9">
        <v>156600</v>
      </c>
    </row>
    <row r="36" spans="1:2" x14ac:dyDescent="0.25">
      <c r="A36" s="6" t="s">
        <v>56</v>
      </c>
      <c r="B36" s="9">
        <v>156600</v>
      </c>
    </row>
    <row r="37" spans="1:2" x14ac:dyDescent="0.25">
      <c r="A37" s="6" t="s">
        <v>58</v>
      </c>
      <c r="B37" s="9">
        <v>156600</v>
      </c>
    </row>
    <row r="38" spans="1:2" x14ac:dyDescent="0.25">
      <c r="A38" s="6" t="s">
        <v>19</v>
      </c>
      <c r="B38" s="9">
        <v>104400</v>
      </c>
    </row>
    <row r="39" spans="1:2" x14ac:dyDescent="0.25">
      <c r="A39" s="6" t="s">
        <v>20</v>
      </c>
      <c r="B39" s="9">
        <v>104400</v>
      </c>
    </row>
    <row r="40" spans="1:2" x14ac:dyDescent="0.25">
      <c r="A40" s="6" t="s">
        <v>51</v>
      </c>
      <c r="B40" s="9">
        <v>104400</v>
      </c>
    </row>
    <row r="41" spans="1:2" x14ac:dyDescent="0.25">
      <c r="A41" s="6" t="s">
        <v>59</v>
      </c>
      <c r="B41" s="9">
        <v>104400</v>
      </c>
    </row>
    <row r="42" spans="1:2" x14ac:dyDescent="0.25">
      <c r="A42" s="6" t="s">
        <v>60</v>
      </c>
      <c r="B42" s="9">
        <v>104400</v>
      </c>
    </row>
    <row r="43" spans="1:2" x14ac:dyDescent="0.25">
      <c r="A43" s="6" t="s">
        <v>61</v>
      </c>
      <c r="B43" s="9">
        <v>104400</v>
      </c>
    </row>
    <row r="44" spans="1:2" x14ac:dyDescent="0.25">
      <c r="A44" s="6" t="s">
        <v>62</v>
      </c>
      <c r="B44" s="9">
        <v>104400</v>
      </c>
    </row>
    <row r="45" spans="1:2" x14ac:dyDescent="0.25">
      <c r="A45" s="6" t="s">
        <v>63</v>
      </c>
      <c r="B45" s="9">
        <v>104400</v>
      </c>
    </row>
    <row r="46" spans="1:2" x14ac:dyDescent="0.25">
      <c r="A46" s="6" t="s">
        <v>64</v>
      </c>
      <c r="B46" s="9">
        <v>104400</v>
      </c>
    </row>
    <row r="47" spans="1:2" x14ac:dyDescent="0.25">
      <c r="A47" s="6" t="s">
        <v>65</v>
      </c>
      <c r="B47" s="9">
        <v>104400</v>
      </c>
    </row>
    <row r="48" spans="1:2" x14ac:dyDescent="0.25">
      <c r="A48" s="6" t="s">
        <v>66</v>
      </c>
      <c r="B48" s="9">
        <v>104400</v>
      </c>
    </row>
    <row r="49" spans="1:2" x14ac:dyDescent="0.25">
      <c r="A49" s="6" t="s">
        <v>67</v>
      </c>
      <c r="B49" s="9">
        <v>104400</v>
      </c>
    </row>
    <row r="50" spans="1:2" x14ac:dyDescent="0.25">
      <c r="A50" s="6" t="s">
        <v>68</v>
      </c>
      <c r="B50" s="9">
        <v>104400</v>
      </c>
    </row>
    <row r="51" spans="1:2" x14ac:dyDescent="0.25">
      <c r="A51" s="6" t="s">
        <v>69</v>
      </c>
      <c r="B51" s="9">
        <v>104400</v>
      </c>
    </row>
    <row r="52" spans="1:2" x14ac:dyDescent="0.25">
      <c r="A52" s="6" t="s">
        <v>70</v>
      </c>
      <c r="B52" s="9">
        <v>104400</v>
      </c>
    </row>
    <row r="53" spans="1:2" x14ac:dyDescent="0.25">
      <c r="A53" s="6" t="s">
        <v>71</v>
      </c>
      <c r="B53" s="9">
        <v>104400</v>
      </c>
    </row>
    <row r="54" spans="1:2" x14ac:dyDescent="0.25">
      <c r="A54" s="6" t="s">
        <v>72</v>
      </c>
      <c r="B54" s="9">
        <v>104400</v>
      </c>
    </row>
    <row r="55" spans="1:2" x14ac:dyDescent="0.25">
      <c r="A55" s="12" t="s">
        <v>43</v>
      </c>
      <c r="B55" s="9">
        <v>102080</v>
      </c>
    </row>
    <row r="56" spans="1:2" x14ac:dyDescent="0.25">
      <c r="A56" s="12" t="s">
        <v>44</v>
      </c>
      <c r="B56" s="9">
        <v>102080</v>
      </c>
    </row>
    <row r="57" spans="1:2" x14ac:dyDescent="0.25">
      <c r="A57" s="12" t="s">
        <v>41</v>
      </c>
      <c r="B57" s="9">
        <v>92800</v>
      </c>
    </row>
    <row r="58" spans="1:2" x14ac:dyDescent="0.25">
      <c r="A58" s="6" t="s">
        <v>38</v>
      </c>
      <c r="B58" s="9">
        <v>78300</v>
      </c>
    </row>
    <row r="59" spans="1:2" x14ac:dyDescent="0.25">
      <c r="A59" s="6" t="s">
        <v>74</v>
      </c>
      <c r="B59" s="9">
        <v>78300</v>
      </c>
    </row>
    <row r="60" spans="1:2" x14ac:dyDescent="0.25">
      <c r="A60" s="6" t="s">
        <v>33</v>
      </c>
      <c r="B60" s="9">
        <v>73080</v>
      </c>
    </row>
    <row r="61" spans="1:2" x14ac:dyDescent="0.25">
      <c r="A61" s="12" t="s">
        <v>42</v>
      </c>
      <c r="B61" s="9">
        <v>69600</v>
      </c>
    </row>
    <row r="62" spans="1:2" x14ac:dyDescent="0.25">
      <c r="A62" s="6" t="s">
        <v>31</v>
      </c>
      <c r="B62" s="9">
        <v>52200</v>
      </c>
    </row>
    <row r="63" spans="1:2" x14ac:dyDescent="0.25">
      <c r="A63" s="6" t="s">
        <v>32</v>
      </c>
      <c r="B63" s="9">
        <v>52200</v>
      </c>
    </row>
    <row r="64" spans="1:2" x14ac:dyDescent="0.25">
      <c r="A64" s="6" t="s">
        <v>73</v>
      </c>
      <c r="B64" s="9">
        <v>52200</v>
      </c>
    </row>
    <row r="65" spans="1:2" x14ac:dyDescent="0.25">
      <c r="A65" s="13" t="s">
        <v>75</v>
      </c>
      <c r="B65" s="9">
        <v>52200</v>
      </c>
    </row>
    <row r="66" spans="1:2" x14ac:dyDescent="0.25">
      <c r="A66" s="6" t="s">
        <v>76</v>
      </c>
      <c r="B66" s="9">
        <v>52200</v>
      </c>
    </row>
    <row r="67" spans="1:2" x14ac:dyDescent="0.25">
      <c r="A67" s="6" t="s">
        <v>77</v>
      </c>
      <c r="B67" s="9">
        <v>52200</v>
      </c>
    </row>
    <row r="68" spans="1:2" x14ac:dyDescent="0.25">
      <c r="A68" s="27" t="s">
        <v>90</v>
      </c>
      <c r="B68" s="5">
        <v>27223280</v>
      </c>
    </row>
    <row r="93" spans="1:2" x14ac:dyDescent="0.25">
      <c r="A93" s="15" t="s">
        <v>78</v>
      </c>
      <c r="B93" s="16" t="s">
        <v>79</v>
      </c>
    </row>
    <row r="94" spans="1:2" x14ac:dyDescent="0.25">
      <c r="A94" s="17" t="s">
        <v>80</v>
      </c>
      <c r="B94" s="18">
        <v>13181003.039999999</v>
      </c>
    </row>
    <row r="95" spans="1:2" x14ac:dyDescent="0.25">
      <c r="A95" s="19" t="s">
        <v>81</v>
      </c>
      <c r="B95" s="18">
        <v>13242277.75</v>
      </c>
    </row>
    <row r="96" spans="1:2" x14ac:dyDescent="0.25">
      <c r="A96" s="19" t="s">
        <v>82</v>
      </c>
      <c r="B96" s="18">
        <v>11480326.689999999</v>
      </c>
    </row>
    <row r="97" spans="1:2" x14ac:dyDescent="0.25">
      <c r="A97" s="19" t="s">
        <v>83</v>
      </c>
      <c r="B97" s="18">
        <v>13202883.74</v>
      </c>
    </row>
    <row r="98" spans="1:2" x14ac:dyDescent="0.25">
      <c r="A98" s="19" t="s">
        <v>84</v>
      </c>
      <c r="B98" s="18">
        <v>21630615.449999999</v>
      </c>
    </row>
    <row r="99" spans="1:2" x14ac:dyDescent="0.25">
      <c r="A99" s="19" t="s">
        <v>85</v>
      </c>
      <c r="B99" s="18">
        <v>10678500.960000001</v>
      </c>
    </row>
    <row r="100" spans="1:2" x14ac:dyDescent="0.25">
      <c r="A100" s="19" t="s">
        <v>86</v>
      </c>
      <c r="B100" s="18">
        <v>11803161.699999999</v>
      </c>
    </row>
    <row r="101" spans="1:2" x14ac:dyDescent="0.25">
      <c r="A101" s="17" t="s">
        <v>87</v>
      </c>
      <c r="B101" s="20">
        <v>10571114.5</v>
      </c>
    </row>
    <row r="102" spans="1:2" x14ac:dyDescent="0.25">
      <c r="A102" s="21" t="s">
        <v>88</v>
      </c>
      <c r="B102" s="22">
        <v>13681359.849999998</v>
      </c>
    </row>
    <row r="103" spans="1:2" x14ac:dyDescent="0.25">
      <c r="A103" s="26">
        <v>44652</v>
      </c>
      <c r="B103" s="23">
        <v>523340.79999999999</v>
      </c>
    </row>
    <row r="104" spans="1:2" x14ac:dyDescent="0.25">
      <c r="A104" s="24" t="s">
        <v>89</v>
      </c>
      <c r="B104" s="25">
        <f>SUM(B94:B103)</f>
        <v>119994584.47999999</v>
      </c>
    </row>
  </sheetData>
  <sortState xmlns:xlrd2="http://schemas.microsoft.com/office/spreadsheetml/2017/richdata2" ref="A2:B67">
    <sortCondition descending="1" ref="B2:B6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concentrado</vt:lpstr>
      <vt:lpstr>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Karenina Velarde</dc:creator>
  <cp:lastModifiedBy>IAP</cp:lastModifiedBy>
  <dcterms:created xsi:type="dcterms:W3CDTF">2022-06-14T03:39:49Z</dcterms:created>
  <dcterms:modified xsi:type="dcterms:W3CDTF">2022-06-17T19:06:31Z</dcterms:modified>
</cp:coreProperties>
</file>