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 PAINA WEB\"/>
    </mc:Choice>
  </mc:AlternateContent>
  <xr:revisionPtr revIDLastSave="0" documentId="8_{36A2EB82-DA19-4F63-8267-65A472523434}" xr6:coauthVersionLast="47" xr6:coauthVersionMax="47" xr10:uidLastSave="{00000000-0000-0000-0000-000000000000}"/>
  <bookViews>
    <workbookView xWindow="-120" yWindow="-120" windowWidth="20730" windowHeight="11160" xr2:uid="{6F944F54-48D8-4848-ABEC-27E6E5EC5D20}"/>
  </bookViews>
  <sheets>
    <sheet name="Análisis de Difusión " sheetId="1" r:id="rId1"/>
    <sheet name="Hoja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C150" i="1" l="1"/>
  <c r="C74" i="1"/>
  <c r="D73" i="1"/>
  <c r="D72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74" i="1" s="1"/>
  <c r="D4" i="1"/>
  <c r="D3" i="1"/>
</calcChain>
</file>

<file path=xl/sharedStrings.xml><?xml version="1.0" encoding="utf-8"?>
<sst xmlns="http://schemas.openxmlformats.org/spreadsheetml/2006/main" count="309" uniqueCount="151">
  <si>
    <t xml:space="preserve">Medios de Comunicación </t>
  </si>
  <si>
    <t>N°</t>
  </si>
  <si>
    <t>Empresa</t>
  </si>
  <si>
    <t xml:space="preserve">Costo Mensual </t>
  </si>
  <si>
    <t xml:space="preserve">Costo Anual </t>
  </si>
  <si>
    <t xml:space="preserve">Medio </t>
  </si>
  <si>
    <t xml:space="preserve">Vigencia </t>
  </si>
  <si>
    <t>LINEA DIRECTA Y SERVICIOS S.C.</t>
  </si>
  <si>
    <t>Radio</t>
  </si>
  <si>
    <t>1 de enero al 31 de diciembre de 2023</t>
  </si>
  <si>
    <t>XECF RADIO IMPACTOS 14 10 S.A. DE C.V.</t>
  </si>
  <si>
    <t>Radio y web</t>
  </si>
  <si>
    <t>LAD MEDIOS S.A DE C.V</t>
  </si>
  <si>
    <t>RADIODIFUSORA XHMSL FM S.A DE C.V</t>
  </si>
  <si>
    <t>GRUPO CHAVEZ RADIOCAST S.A DE C.V</t>
  </si>
  <si>
    <t>APGR COMUNICACIONES S.A DE C.V</t>
  </si>
  <si>
    <t>COMUNICACION ACTIVA DE SINALOA S.A DE C.V</t>
  </si>
  <si>
    <t>INSTITUTO SINALOENSE DE EDUCACION POR RADIO A.C</t>
  </si>
  <si>
    <t>RADIO GPM MOCHIS S.A. DE C.V.</t>
  </si>
  <si>
    <t>MEGA MEDIOS S.A DE C.V</t>
  </si>
  <si>
    <t>1 de febrero al 31 de diciembre de 2023</t>
  </si>
  <si>
    <t>PROMOSAT DEL PACIFICO S.A DE C.V</t>
  </si>
  <si>
    <t>GPM GRUPO PROMOMEDIOS CULIACAN S.A DE C.V</t>
  </si>
  <si>
    <t>MARIA DE JESUS HERNANDEZ RAMIREZ</t>
  </si>
  <si>
    <t>ROMAN ALFREDO PADILLA FIERRO</t>
  </si>
  <si>
    <t>ADONIVAN REYES FIGUEROA</t>
  </si>
  <si>
    <t>AUDI TV PETATLAN</t>
  </si>
  <si>
    <t>JASSIEL ALEJANDRO ALMEIDA ROBLES</t>
  </si>
  <si>
    <t>tiemporealportal.com</t>
  </si>
  <si>
    <t>MARTHA ELVA VALENZUELA ZAÑUDO</t>
  </si>
  <si>
    <t>ovelanalista.com</t>
  </si>
  <si>
    <t>GERARDO RUBÉN ESCOBAR TORRES</t>
  </si>
  <si>
    <t>pulsonoticioso.com</t>
  </si>
  <si>
    <t>FABIAN OSWALDO GALICIA ARIZMENDI</t>
  </si>
  <si>
    <t>sinaloanews.mx</t>
  </si>
  <si>
    <t>CARLOS ROSAS PARRA</t>
  </si>
  <si>
    <t>cafenegroportal.com</t>
  </si>
  <si>
    <t>ISMAEL CAMACHO BURGOS</t>
  </si>
  <si>
    <t>goyo310.com</t>
  </si>
  <si>
    <t>ARELY HERNÁNDEZ CUADRAS</t>
  </si>
  <si>
    <t>plataformanoticias.mx</t>
  </si>
  <si>
    <t>MARCO ANTONIO GARCÍA COTA</t>
  </si>
  <si>
    <t>marcociudadanomx.com</t>
  </si>
  <si>
    <t>JUAN PABLO ESPINOZA RUBIO</t>
  </si>
  <si>
    <t>politicayalgomas.com</t>
  </si>
  <si>
    <t>NEREYDA IDALIA INZUNZA JIMENEZ</t>
  </si>
  <si>
    <t>nucleoinformativo.mx</t>
  </si>
  <si>
    <t>MÓNICA GABRIELA HERNÁNDEZ ROSAS</t>
  </si>
  <si>
    <t>juanpabloespinoza.com</t>
  </si>
  <si>
    <t>MARCO ANTONIO LIZÁRRAGA SAUCEDO</t>
  </si>
  <si>
    <t>entreveredas.com.mx</t>
  </si>
  <si>
    <t>BLANCA LUZ ARAGÓN AYALA</t>
  </si>
  <si>
    <t>mundoeditorial.mx</t>
  </si>
  <si>
    <t>JORGE ARMANDO QUEVEDO BELTRÁN</t>
  </si>
  <si>
    <t>reporte18.com</t>
  </si>
  <si>
    <t>PATRICIA MATH LANDAVERDE</t>
  </si>
  <si>
    <t>extraoficial.mx</t>
  </si>
  <si>
    <t>ABRAHAN HUMBERTO NARCIO LÓPEZ</t>
  </si>
  <si>
    <t>mochisonline.com</t>
  </si>
  <si>
    <t>ÓSCAR ROMERO FÉLIX</t>
  </si>
  <si>
    <t>espaciosinaloanoticias.com</t>
  </si>
  <si>
    <t>OCTAVIO ZAMUDIO MEDINA</t>
  </si>
  <si>
    <t>sinaloanorte.com</t>
  </si>
  <si>
    <t>MIRIAM CECILIA FLORES SÁNCHEZ</t>
  </si>
  <si>
    <t>puntodereferencia.com.mx</t>
  </si>
  <si>
    <t>ARLETTE DESIREE ORDUÑO LEYVA</t>
  </si>
  <si>
    <t>imagenmedianoticias.mx</t>
  </si>
  <si>
    <t>KARINTHIA COTA LIZÁRRAGA</t>
  </si>
  <si>
    <t>reporteciudadano.com.mx</t>
  </si>
  <si>
    <t>CARMEN LOURDES CONTRERAS VALENZUELA</t>
  </si>
  <si>
    <t>porlospasillos.com.mx</t>
  </si>
  <si>
    <t>JESÚS EMILIANO PEÑA RAMÍREZ</t>
  </si>
  <si>
    <t>veracidad.net</t>
  </si>
  <si>
    <t>RAFAEL LEYVA MEXÍA</t>
  </si>
  <si>
    <t>tvdigitalmochis.com</t>
  </si>
  <si>
    <t>ALFREDO ORIGINALES MEJÍA</t>
  </si>
  <si>
    <t>rrazones.com</t>
  </si>
  <si>
    <t>FROILÁN IMPERIAL BELTRÁN</t>
  </si>
  <si>
    <t>visionsinaloa.com</t>
  </si>
  <si>
    <t>MARIO ALBERTO LÓPEZ BERRELLEZA</t>
  </si>
  <si>
    <t>malobe.saturnno.com</t>
  </si>
  <si>
    <t>ANA VALERIA SÁNCHEZ CASTRO</t>
  </si>
  <si>
    <t>rojoportal.com</t>
  </si>
  <si>
    <t>DAGOBERTO RODRÍGUEZ COTA</t>
  </si>
  <si>
    <t>eslanoticia.mx</t>
  </si>
  <si>
    <t>GUILLERMO MELITÓN JUÁREZ ELIZALDE</t>
  </si>
  <si>
    <t>rednoticias23.com</t>
  </si>
  <si>
    <t>KAREN ESTRELLA LIMÓN REYES</t>
  </si>
  <si>
    <t>mcmnoticias.com</t>
  </si>
  <si>
    <t>MARIO VALDEZ LACHICA</t>
  </si>
  <si>
    <t>ochocolumnasportal.com</t>
  </si>
  <si>
    <t>MARÍA ISABEL VEGA VALDEZ</t>
  </si>
  <si>
    <t>laverdaddesinaloa.com</t>
  </si>
  <si>
    <t>FELIPE DE JESÚS MANZANÁREZ RODRÍGUEZ</t>
  </si>
  <si>
    <t>felipemanzanarez.com</t>
  </si>
  <si>
    <t>RAFAEL GONZÁLEZ AGUIRRE</t>
  </si>
  <si>
    <t>reflectores.mx</t>
  </si>
  <si>
    <t>TELEVISORA DEL YAQUI S.A DE C.V</t>
  </si>
  <si>
    <t>Televisión</t>
  </si>
  <si>
    <t>TV AZTECA S.A.B DE C.V</t>
  </si>
  <si>
    <t>TELEVISA S.R.L. DE C.V</t>
  </si>
  <si>
    <t>CONSULTORIA MERCURIO S.C</t>
  </si>
  <si>
    <t>Mercurio y Página Web</t>
  </si>
  <si>
    <t>SINCO Y MEDIOS S.C</t>
  </si>
  <si>
    <t>SNN y Página Web</t>
  </si>
  <si>
    <t>JUAN MANUEL CAMPOY ACOSTA</t>
  </si>
  <si>
    <t>Entorno Agrícola</t>
  </si>
  <si>
    <t>NALLELY AZENETH CASTRO GIL</t>
  </si>
  <si>
    <t xml:space="preserve">Tribuna de Sinaloa </t>
  </si>
  <si>
    <t>JAVIER CAMACHO MERCADO</t>
  </si>
  <si>
    <t>La Revista</t>
  </si>
  <si>
    <t>REPORTEROS EN S.A. DE C.V.</t>
  </si>
  <si>
    <t xml:space="preserve">Periódico Rio Doce </t>
  </si>
  <si>
    <t>JUAN CARLOS QUINTERO ARAUJO</t>
  </si>
  <si>
    <t>Tres Nuevo Preriodismo</t>
  </si>
  <si>
    <t>XICOTENCATL RAMÓN BARAJAS ESCALANTE</t>
  </si>
  <si>
    <t>Aquí Política con Tambora</t>
  </si>
  <si>
    <t>RAMIRO VALENZUELA GUERRERO</t>
  </si>
  <si>
    <t>Así es la Política</t>
  </si>
  <si>
    <t>ISMAEL MORÁN ACOSTA</t>
  </si>
  <si>
    <t>Periódico R.I. Noticias</t>
  </si>
  <si>
    <t>HÉCTOR TORRES BARRÓN</t>
  </si>
  <si>
    <t>Cámara Indiscreta del Norte</t>
  </si>
  <si>
    <t>NOEMÍ COSIO SAIZ</t>
  </si>
  <si>
    <t>Diez</t>
  </si>
  <si>
    <t>ALAN YOVAN SÁNCHEZ MONTOYA</t>
  </si>
  <si>
    <t>D Chaleco</t>
  </si>
  <si>
    <t>EMMANUEL IBARRA NAFARRATE</t>
  </si>
  <si>
    <t>Espectacular Carrt. Mochis-Topo</t>
  </si>
  <si>
    <t>EL DEBATE S.A E C.V.</t>
  </si>
  <si>
    <t xml:space="preserve">El Debate de Los Mochis </t>
  </si>
  <si>
    <t>Febrero a Diciembre 2023</t>
  </si>
  <si>
    <t xml:space="preserve">México Crea, S.A. de C.V. </t>
  </si>
  <si>
    <t xml:space="preserve">Trabajo de imagen y campañas publicitarias </t>
  </si>
  <si>
    <t>Julio Cesar Leyva Arredondo</t>
  </si>
  <si>
    <t xml:space="preserve">Monitoreo de medios </t>
  </si>
  <si>
    <t xml:space="preserve">Total </t>
  </si>
  <si>
    <t>Año</t>
  </si>
  <si>
    <t>Monto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</si>
  <si>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</si>
  <si>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</si>
  <si>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</si>
  <si>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</si>
  <si>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</si>
  <si>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</si>
  <si>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</si>
  <si>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</si>
  <si>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</si>
  <si>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</si>
  <si>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Total</t>
  </si>
  <si>
    <t xml:space="preserve">AÑO 2023 Proyección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</si>
</sst>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9" fontId="2" fillId="0" borderId="1" xfId="0" applyNumberFormat="1" applyFont="1" applyBorder="1"/>
    <xf numFmtId="0" fontId="0" fillId="0" borderId="1" xfId="0" applyBorder="1" applyAlignment="1">
      <alignment horizontal="left" vertical="top"/>
    </xf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4" fontId="4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1" fillId="0" borderId="2" xfId="0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</a:t>
            </a:r>
            <a:r>
              <a:rPr lang="en-US" baseline="0"/>
              <a:t> Anual en Difusión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de Difusión '!$C$157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'Análisis de Difusión '!$B$158:$B$168</c:f>
              <c:strCache>
                <c:ptCount val="11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  <c:pt idx="9">
                  <c:v>AÑO 2022</c:v>
                </c:pt>
                <c:pt idx="10">
                  <c:v>AÑO 2023 Proyección </c:v>
                </c:pt>
              </c:strCache>
            </c:strRef>
          </c:cat>
          <c:val>
            <c:numRef>
              <c:f>'Análisis de Difusión '!$C$158:$C$168</c:f>
              <c:numCache>
                <c:formatCode>#,##0.00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13681359.849999998</c:v>
                </c:pt>
                <c:pt idx="9">
                  <c:v>27085490.870000001</c:v>
                </c:pt>
                <c:pt idx="10">
                  <c:v>35537027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C-4C86-B7E8-9B5592F295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5012832"/>
        <c:axId val="1854869248"/>
        <c:axId val="0"/>
      </c:bar3DChart>
      <c:catAx>
        <c:axId val="1850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4869248"/>
        <c:crosses val="autoZero"/>
        <c:auto val="1"/>
        <c:lblAlgn val="ctr"/>
        <c:lblOffset val="100"/>
        <c:noMultiLvlLbl val="0"/>
      </c:catAx>
      <c:valAx>
        <c:axId val="18548692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8501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Costo Anual de Difusión 2023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'Análisis de Difusión '!$C$78</c:f>
              <c:strCache>
                <c:ptCount val="1"/>
                <c:pt idx="0">
                  <c:v>Costo Anual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'Análisis de Difusión '!$B$79:$B$149</c:f>
              <c:strCache>
                <c:ptCount val="71"/>
                <c:pt idx="0">
                  <c:v>KAREN ESTRELLA LIMÓN REYES</c:v>
                </c:pt>
                <c:pt idx="1">
                  <c:v>MARIO VALDEZ LACHICA</c:v>
                </c:pt>
                <c:pt idx="2">
                  <c:v>MARÍA ISABEL VEGA VALDEZ</c:v>
                </c:pt>
                <c:pt idx="3">
                  <c:v>ISMAEL MORÁN ACOSTA</c:v>
                </c:pt>
                <c:pt idx="4">
                  <c:v>HÉCTOR TORRES BARRÓN</c:v>
                </c:pt>
                <c:pt idx="5">
                  <c:v>ALAN YOVAN SÁNCHEZ MONTOYA</c:v>
                </c:pt>
                <c:pt idx="6">
                  <c:v>GUILLERMO MELITÓN JUÁREZ ELIZALDE</c:v>
                </c:pt>
                <c:pt idx="7">
                  <c:v>NOEMÍ COSIO SAIZ</c:v>
                </c:pt>
                <c:pt idx="8">
                  <c:v>ADONIVAN REYES FIGUEROA</c:v>
                </c:pt>
                <c:pt idx="9">
                  <c:v>AUDI TV PETATLAN</c:v>
                </c:pt>
                <c:pt idx="10">
                  <c:v>ABRAHAN HUMBERTO NARCIO LÓPEZ</c:v>
                </c:pt>
                <c:pt idx="11">
                  <c:v>ÓSCAR ROMERO FÉLIX</c:v>
                </c:pt>
                <c:pt idx="12">
                  <c:v>OCTAVIO ZAMUDIO MEDINA</c:v>
                </c:pt>
                <c:pt idx="13">
                  <c:v>MIRIAM CECILIA FLORES SÁNCHEZ</c:v>
                </c:pt>
                <c:pt idx="14">
                  <c:v>ARLETTE DESIREE ORDUÑO LEYVA</c:v>
                </c:pt>
                <c:pt idx="15">
                  <c:v>KARINTHIA COTA LIZÁRRAGA</c:v>
                </c:pt>
                <c:pt idx="16">
                  <c:v>CARMEN LOURDES CONTRERAS VALENZUELA</c:v>
                </c:pt>
                <c:pt idx="17">
                  <c:v>JESÚS EMILIANO PEÑA RAMÍREZ</c:v>
                </c:pt>
                <c:pt idx="18">
                  <c:v>RAFAEL LEYVA MEXÍA</c:v>
                </c:pt>
                <c:pt idx="19">
                  <c:v>ALFREDO ORIGINALES MEJÍA</c:v>
                </c:pt>
                <c:pt idx="20">
                  <c:v>FROILÁN IMPERIAL BELTRÁN</c:v>
                </c:pt>
                <c:pt idx="21">
                  <c:v>MARIO ALBERTO LÓPEZ BERRELLEZA</c:v>
                </c:pt>
                <c:pt idx="22">
                  <c:v>ANA VALERIA SÁNCHEZ CASTRO</c:v>
                </c:pt>
                <c:pt idx="23">
                  <c:v>DAGOBERTO RODRÍGUEZ COTA</c:v>
                </c:pt>
                <c:pt idx="24">
                  <c:v>FELIPE DE JESÚS MANZANÁREZ RODRÍGUEZ</c:v>
                </c:pt>
                <c:pt idx="25">
                  <c:v>RAFAEL GONZÁLEZ AGUIRRE</c:v>
                </c:pt>
                <c:pt idx="26">
                  <c:v>RAMIRO VALENZUELA GUERRERO</c:v>
                </c:pt>
                <c:pt idx="27">
                  <c:v>JORGE ARMANDO QUEVEDO BELTRÁN</c:v>
                </c:pt>
                <c:pt idx="28">
                  <c:v>PATRICIA MATH LANDAVERDE</c:v>
                </c:pt>
                <c:pt idx="29">
                  <c:v>XICOTENCATL RAMÓN BARAJAS ESCALANTE</c:v>
                </c:pt>
                <c:pt idx="30">
                  <c:v>ROMAN ALFREDO PADILLA FIERRO</c:v>
                </c:pt>
                <c:pt idx="31">
                  <c:v>MARIA DE JESUS HERNANDEZ RAMIREZ</c:v>
                </c:pt>
                <c:pt idx="32">
                  <c:v>ARELY HERNÁNDEZ CUADRAS</c:v>
                </c:pt>
                <c:pt idx="33">
                  <c:v>MARCO ANTONIO GARCÍA COTA</c:v>
                </c:pt>
                <c:pt idx="34">
                  <c:v>JUAN PABLO ESPINOZA RUBIO</c:v>
                </c:pt>
                <c:pt idx="35">
                  <c:v>NEREYDA IDALIA INZUNZA JIMENEZ</c:v>
                </c:pt>
                <c:pt idx="36">
                  <c:v>MÓNICA GABRIELA HERNÁNDEZ ROSAS</c:v>
                </c:pt>
                <c:pt idx="37">
                  <c:v>MARCO ANTONIO LIZÁRRAGA SAUCEDO</c:v>
                </c:pt>
                <c:pt idx="38">
                  <c:v>BLANCA LUZ ARAGÓN AYALA</c:v>
                </c:pt>
                <c:pt idx="39">
                  <c:v>JUAN MANUEL CAMPOY ACOSTA</c:v>
                </c:pt>
                <c:pt idx="40">
                  <c:v>JUAN CARLOS QUINTERO ARAUJO</c:v>
                </c:pt>
                <c:pt idx="41">
                  <c:v>EMMANUEL IBARRA NAFARRATE</c:v>
                </c:pt>
                <c:pt idx="42">
                  <c:v>NALLELY AZENETH CASTRO GIL</c:v>
                </c:pt>
                <c:pt idx="43">
                  <c:v>GERARDO RUBÉN ESCOBAR TORRES</c:v>
                </c:pt>
                <c:pt idx="44">
                  <c:v>FABIAN OSWALDO GALICIA ARIZMENDI</c:v>
                </c:pt>
                <c:pt idx="45">
                  <c:v>CARLOS ROSAS PARRA</c:v>
                </c:pt>
                <c:pt idx="46">
                  <c:v>ISMAEL CAMACHO BURGOS</c:v>
                </c:pt>
                <c:pt idx="47">
                  <c:v>JAVIER CAMACHO MERCADO</c:v>
                </c:pt>
                <c:pt idx="48">
                  <c:v>REPORTEROS EN S.A. DE C.V.</c:v>
                </c:pt>
                <c:pt idx="49">
                  <c:v>SINCO Y MEDIOS S.C</c:v>
                </c:pt>
                <c:pt idx="50">
                  <c:v>MARTHA ELVA VALENZUELA ZAÑUDO</c:v>
                </c:pt>
                <c:pt idx="51">
                  <c:v>CONSULTORIA MERCURIO S.C</c:v>
                </c:pt>
                <c:pt idx="52">
                  <c:v>INSTITUTO SINALOENSE DE EDUCACION POR RADIO A.C</c:v>
                </c:pt>
                <c:pt idx="53">
                  <c:v>RADIO GPM MOCHIS S.A. DE C.V.</c:v>
                </c:pt>
                <c:pt idx="54">
                  <c:v>JASSIEL ALEJANDRO ALMEIDA ROBLES</c:v>
                </c:pt>
                <c:pt idx="55">
                  <c:v>TELEVISA S.R.L. DE C.V</c:v>
                </c:pt>
                <c:pt idx="56">
                  <c:v>MEGA MEDIOS S.A DE C.V</c:v>
                </c:pt>
                <c:pt idx="57">
                  <c:v>PROMOSAT DEL PACIFICO S.A DE C.V</c:v>
                </c:pt>
                <c:pt idx="58">
                  <c:v>Julio Cesar Leyva Arredondo</c:v>
                </c:pt>
                <c:pt idx="59">
                  <c:v>TV AZTECA S.A.B DE C.V</c:v>
                </c:pt>
                <c:pt idx="60">
                  <c:v>GPM GRUPO PROMOMEDIOS CULIACAN S.A DE C.V</c:v>
                </c:pt>
                <c:pt idx="61">
                  <c:v>TELEVISORA DEL YAQUI S.A DE C.V</c:v>
                </c:pt>
                <c:pt idx="62">
                  <c:v>México Crea, S.A. de C.V. </c:v>
                </c:pt>
                <c:pt idx="63">
                  <c:v>APGR COMUNICACIONES S.A DE C.V</c:v>
                </c:pt>
                <c:pt idx="64">
                  <c:v>COMUNICACION ACTIVA DE SINALOA S.A DE C.V</c:v>
                </c:pt>
                <c:pt idx="65">
                  <c:v>XECF RADIO IMPACTOS 14 10 S.A. DE C.V.</c:v>
                </c:pt>
                <c:pt idx="66">
                  <c:v>GRUPO CHAVEZ RADIOCAST S.A DE C.V</c:v>
                </c:pt>
                <c:pt idx="67">
                  <c:v>EL DEBATE S.A E C.V.</c:v>
                </c:pt>
                <c:pt idx="68">
                  <c:v>LAD MEDIOS S.A DE C.V</c:v>
                </c:pt>
                <c:pt idx="69">
                  <c:v>RADIODIFUSORA XHMSL FM S.A DE C.V</c:v>
                </c:pt>
                <c:pt idx="70">
                  <c:v>LINEA DIRECTA Y SERVICIOS S.C.</c:v>
                </c:pt>
              </c:strCache>
            </c:strRef>
          </c:cat>
          <c:val>
            <c:numRef>
              <c:f>'Análisis de Difusión '!$C$79:$C$149</c:f>
              <c:numCache>
                <c:formatCode>#,##0.00</c:formatCode>
                <c:ptCount val="71"/>
                <c:pt idx="0">
                  <c:v>63800</c:v>
                </c:pt>
                <c:pt idx="1">
                  <c:v>63800</c:v>
                </c:pt>
                <c:pt idx="2">
                  <c:v>63800</c:v>
                </c:pt>
                <c:pt idx="3">
                  <c:v>63800</c:v>
                </c:pt>
                <c:pt idx="4">
                  <c:v>63800</c:v>
                </c:pt>
                <c:pt idx="5">
                  <c:v>89320</c:v>
                </c:pt>
                <c:pt idx="6">
                  <c:v>95700</c:v>
                </c:pt>
                <c:pt idx="7">
                  <c:v>95700</c:v>
                </c:pt>
                <c:pt idx="8">
                  <c:v>127600</c:v>
                </c:pt>
                <c:pt idx="9">
                  <c:v>127600</c:v>
                </c:pt>
                <c:pt idx="10">
                  <c:v>127600</c:v>
                </c:pt>
                <c:pt idx="11">
                  <c:v>127600</c:v>
                </c:pt>
                <c:pt idx="12">
                  <c:v>127600</c:v>
                </c:pt>
                <c:pt idx="13">
                  <c:v>127600</c:v>
                </c:pt>
                <c:pt idx="14">
                  <c:v>127600</c:v>
                </c:pt>
                <c:pt idx="15">
                  <c:v>127600</c:v>
                </c:pt>
                <c:pt idx="16">
                  <c:v>127600</c:v>
                </c:pt>
                <c:pt idx="17">
                  <c:v>127600</c:v>
                </c:pt>
                <c:pt idx="18">
                  <c:v>127600</c:v>
                </c:pt>
                <c:pt idx="19">
                  <c:v>127600</c:v>
                </c:pt>
                <c:pt idx="20">
                  <c:v>127600</c:v>
                </c:pt>
                <c:pt idx="21">
                  <c:v>127600</c:v>
                </c:pt>
                <c:pt idx="22">
                  <c:v>127600</c:v>
                </c:pt>
                <c:pt idx="23">
                  <c:v>127600</c:v>
                </c:pt>
                <c:pt idx="24">
                  <c:v>127600</c:v>
                </c:pt>
                <c:pt idx="25">
                  <c:v>127600</c:v>
                </c:pt>
                <c:pt idx="26">
                  <c:v>127600</c:v>
                </c:pt>
                <c:pt idx="27">
                  <c:v>140360</c:v>
                </c:pt>
                <c:pt idx="28">
                  <c:v>140360</c:v>
                </c:pt>
                <c:pt idx="29">
                  <c:v>143000</c:v>
                </c:pt>
                <c:pt idx="30">
                  <c:v>165000</c:v>
                </c:pt>
                <c:pt idx="31">
                  <c:v>191400</c:v>
                </c:pt>
                <c:pt idx="32">
                  <c:v>191400</c:v>
                </c:pt>
                <c:pt idx="33">
                  <c:v>191400</c:v>
                </c:pt>
                <c:pt idx="34">
                  <c:v>191400</c:v>
                </c:pt>
                <c:pt idx="35">
                  <c:v>191400</c:v>
                </c:pt>
                <c:pt idx="36">
                  <c:v>191400</c:v>
                </c:pt>
                <c:pt idx="37">
                  <c:v>191400</c:v>
                </c:pt>
                <c:pt idx="38">
                  <c:v>191400</c:v>
                </c:pt>
                <c:pt idx="39">
                  <c:v>191400</c:v>
                </c:pt>
                <c:pt idx="40">
                  <c:v>191400</c:v>
                </c:pt>
                <c:pt idx="41">
                  <c:v>191400</c:v>
                </c:pt>
                <c:pt idx="42">
                  <c:v>229680</c:v>
                </c:pt>
                <c:pt idx="43">
                  <c:v>255200</c:v>
                </c:pt>
                <c:pt idx="44">
                  <c:v>255200</c:v>
                </c:pt>
                <c:pt idx="45">
                  <c:v>255200</c:v>
                </c:pt>
                <c:pt idx="46">
                  <c:v>255200</c:v>
                </c:pt>
                <c:pt idx="47">
                  <c:v>255200</c:v>
                </c:pt>
                <c:pt idx="48">
                  <c:v>255200</c:v>
                </c:pt>
                <c:pt idx="49">
                  <c:v>319000</c:v>
                </c:pt>
                <c:pt idx="50">
                  <c:v>382800</c:v>
                </c:pt>
                <c:pt idx="51">
                  <c:v>382800</c:v>
                </c:pt>
                <c:pt idx="52">
                  <c:v>417600</c:v>
                </c:pt>
                <c:pt idx="53">
                  <c:v>417600</c:v>
                </c:pt>
                <c:pt idx="54">
                  <c:v>421080</c:v>
                </c:pt>
                <c:pt idx="55">
                  <c:v>550000</c:v>
                </c:pt>
                <c:pt idx="56">
                  <c:v>638000</c:v>
                </c:pt>
                <c:pt idx="57">
                  <c:v>638000</c:v>
                </c:pt>
                <c:pt idx="58">
                  <c:v>974400</c:v>
                </c:pt>
                <c:pt idx="59">
                  <c:v>1021427</c:v>
                </c:pt>
                <c:pt idx="60">
                  <c:v>1148400</c:v>
                </c:pt>
                <c:pt idx="61">
                  <c:v>1166000</c:v>
                </c:pt>
                <c:pt idx="62">
                  <c:v>1252800</c:v>
                </c:pt>
                <c:pt idx="63">
                  <c:v>1392000</c:v>
                </c:pt>
                <c:pt idx="64">
                  <c:v>1392000</c:v>
                </c:pt>
                <c:pt idx="65">
                  <c:v>1670400</c:v>
                </c:pt>
                <c:pt idx="66">
                  <c:v>2088000</c:v>
                </c:pt>
                <c:pt idx="67">
                  <c:v>2320000</c:v>
                </c:pt>
                <c:pt idx="68">
                  <c:v>2784000</c:v>
                </c:pt>
                <c:pt idx="69">
                  <c:v>2784000</c:v>
                </c:pt>
                <c:pt idx="70">
                  <c:v>3897600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6-4BE4-AE47-0EA8E3769E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2271712"/>
        <c:axId val="901542352"/>
        <c:axId val="0"/>
      </c:bar3DChart>
      <c:catAx>
        <c:axId val="85227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542352"/>
        <c:crosses val="autoZero"/>
        <c:auto val="1"/>
        <c:lblAlgn val="ctr"/>
        <c:lblOffset val="100"/>
        <c:noMultiLvlLbl val="0"/>
      </c:catAx>
      <c:valAx>
        <c:axId val="90154235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85227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Principales Beneficiarios en Difusión 2023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'Análisis de Difusión '!$B$137:$B$149</c:f>
              <c:strCache>
                <c:ptCount val="13"/>
                <c:pt idx="0">
                  <c:v>Julio Cesar Leyva Arredondo</c:v>
                </c:pt>
                <c:pt idx="1">
                  <c:v>TV AZTECA S.A.B DE C.V</c:v>
                </c:pt>
                <c:pt idx="2">
                  <c:v>GPM GRUPO PROMOMEDIOS CULIACAN S.A DE C.V</c:v>
                </c:pt>
                <c:pt idx="3">
                  <c:v>TELEVISORA DEL YAQUI S.A DE C.V</c:v>
                </c:pt>
                <c:pt idx="4">
                  <c:v>México Crea, S.A. de C.V. </c:v>
                </c:pt>
                <c:pt idx="5">
                  <c:v>APGR COMUNICACIONES S.A DE C.V</c:v>
                </c:pt>
                <c:pt idx="6">
                  <c:v>COMUNICACION ACTIVA DE SINALOA S.A DE C.V</c:v>
                </c:pt>
                <c:pt idx="7">
                  <c:v>XECF RADIO IMPACTOS 14 10 S.A. DE C.V.</c:v>
                </c:pt>
                <c:pt idx="8">
                  <c:v>GRUPO CHAVEZ RADIOCAST S.A DE C.V</c:v>
                </c:pt>
                <c:pt idx="9">
                  <c:v>EL DEBATE S.A E C.V.</c:v>
                </c:pt>
                <c:pt idx="10">
                  <c:v>LAD MEDIOS S.A DE C.V</c:v>
                </c:pt>
                <c:pt idx="11">
                  <c:v>RADIODIFUSORA XHMSL FM S.A DE C.V</c:v>
                </c:pt>
                <c:pt idx="12">
                  <c:v>LINEA DIRECTA Y SERVICIOS S.C.</c:v>
                </c:pt>
              </c:strCache>
            </c:strRef>
          </c:cat>
          <c:val>
            <c:numRef>
              <c:f>'Análisis de Difusión '!$C$137:$C$149</c:f>
              <c:numCache>
                <c:formatCode>#,##0.00</c:formatCode>
                <c:ptCount val="13"/>
                <c:pt idx="0">
                  <c:v>974400</c:v>
                </c:pt>
                <c:pt idx="1">
                  <c:v>1021427</c:v>
                </c:pt>
                <c:pt idx="2">
                  <c:v>1148400</c:v>
                </c:pt>
                <c:pt idx="3">
                  <c:v>1166000</c:v>
                </c:pt>
                <c:pt idx="4">
                  <c:v>1252800</c:v>
                </c:pt>
                <c:pt idx="5">
                  <c:v>1392000</c:v>
                </c:pt>
                <c:pt idx="6">
                  <c:v>1392000</c:v>
                </c:pt>
                <c:pt idx="7">
                  <c:v>1670400</c:v>
                </c:pt>
                <c:pt idx="8">
                  <c:v>2088000</c:v>
                </c:pt>
                <c:pt idx="9">
                  <c:v>2320000</c:v>
                </c:pt>
                <c:pt idx="10">
                  <c:v>2784000</c:v>
                </c:pt>
                <c:pt idx="11">
                  <c:v>2784000</c:v>
                </c:pt>
                <c:pt idx="12">
                  <c:v>3897600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C-4512-B996-2B551C4C66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3416032"/>
        <c:axId val="901544272"/>
        <c:axId val="0"/>
      </c:bar3DChart>
      <c:catAx>
        <c:axId val="1043416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544272"/>
        <c:crosses val="autoZero"/>
        <c:auto val="1"/>
        <c:lblAlgn val="ctr"/>
        <c:lblOffset val="100"/>
        <c:noMultiLvlLbl val="0"/>
      </c:catAx>
      <c:valAx>
        <c:axId val="90154427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0434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685798</xdr:colOff>
      <xdr:row>153</xdr:row>
      <xdr:rowOff>123825</xdr:rowOff>
    </xdr:from>
    <xdr:to>
      <xdr:col>10</xdr:col>
      <xdr:colOff>733424</xdr:colOff>
      <xdr:row>173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5BBB5EC-A612-293F-34A2-1B3717FB3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409574</xdr:colOff>
      <xdr:row>76</xdr:row>
      <xdr:rowOff>180973</xdr:rowOff>
    </xdr:from>
    <xdr:to>
      <xdr:col>7</xdr:col>
      <xdr:colOff>676274</xdr:colOff>
      <xdr:row>150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7258D6-DC25-6E89-AF80-6288C8AA84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149224</xdr:colOff>
      <xdr:row>77</xdr:row>
      <xdr:rowOff>22224</xdr:rowOff>
    </xdr:from>
    <xdr:to>
      <xdr:col>16</xdr:col>
      <xdr:colOff>63499</xdr:colOff>
      <xdr:row>107</xdr:row>
      <xdr:rowOff>15874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380E85-8F24-1067-2F98-E02C3B68F4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QUISICIONES/ADQUISI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DIFUSIÓN"/>
      <sheetName val="DESPENSAS"/>
      <sheetName val="ARRENDAMI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92">
          <cell r="C92"/>
        </row>
        <row r="93">
          <cell r="C93"/>
        </row>
        <row r="94">
          <cell r="C94"/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54">
          <cell r="C154"/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E783-294B-4780-9BF8-7CFAC0FC9214}">
  <dimension ref="A1:F169"/>
  <sheetViews>
    <sheetView tabSelected="1" zoomScale="60" zoomScaleNormal="60" workbookViewId="0">
      <selection activeCell="I72" sqref="I72"/>
    </sheetView>
  </sheetViews>
  <sheetFormatPr baseColWidth="10" defaultRowHeight="15" x14ac:dyDescent="0.25"/>
  <cols>
    <col min="1" max="1" width="5.140625" customWidth="1"/>
    <col min="2" max="2" width="45.28515625" customWidth="1"/>
    <col min="3" max="3" width="22" customWidth="1"/>
    <col min="4" max="4" width="18.7109375" customWidth="1"/>
    <col min="5" max="5" width="30.42578125" customWidth="1"/>
    <col min="6" max="6" width="39" customWidth="1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>
        <v>1</v>
      </c>
      <c r="B3" s="2" t="s">
        <v>7</v>
      </c>
      <c r="C3" s="3">
        <v>324800</v>
      </c>
      <c r="D3" s="3">
        <f>C3*12</f>
        <v>3897600</v>
      </c>
      <c r="E3" s="2" t="s">
        <v>8</v>
      </c>
      <c r="F3" s="2" t="s">
        <v>9</v>
      </c>
    </row>
    <row r="4" spans="1:6" x14ac:dyDescent="0.25">
      <c r="A4" s="2">
        <v>2</v>
      </c>
      <c r="B4" s="2" t="s">
        <v>10</v>
      </c>
      <c r="C4" s="3">
        <v>139200</v>
      </c>
      <c r="D4" s="3">
        <f t="shared" ref="D4:D11" si="0">C4*12</f>
        <v>1670400</v>
      </c>
      <c r="E4" s="2" t="s">
        <v>11</v>
      </c>
      <c r="F4" s="2" t="s">
        <v>9</v>
      </c>
    </row>
    <row r="5" spans="1:6" x14ac:dyDescent="0.25">
      <c r="A5" s="2">
        <v>3</v>
      </c>
      <c r="B5" s="2" t="s">
        <v>12</v>
      </c>
      <c r="C5" s="3">
        <v>232000</v>
      </c>
      <c r="D5" s="3">
        <f t="shared" si="0"/>
        <v>2784000</v>
      </c>
      <c r="E5" s="2" t="s">
        <v>11</v>
      </c>
      <c r="F5" s="2" t="s">
        <v>9</v>
      </c>
    </row>
    <row r="6" spans="1:6" x14ac:dyDescent="0.25">
      <c r="A6" s="2">
        <v>4</v>
      </c>
      <c r="B6" s="2" t="s">
        <v>13</v>
      </c>
      <c r="C6" s="3">
        <v>232000</v>
      </c>
      <c r="D6" s="3">
        <f t="shared" si="0"/>
        <v>2784000</v>
      </c>
      <c r="E6" s="2" t="s">
        <v>11</v>
      </c>
      <c r="F6" s="2" t="s">
        <v>9</v>
      </c>
    </row>
    <row r="7" spans="1:6" x14ac:dyDescent="0.25">
      <c r="A7" s="2">
        <v>5</v>
      </c>
      <c r="B7" s="2" t="s">
        <v>14</v>
      </c>
      <c r="C7" s="3">
        <v>174000</v>
      </c>
      <c r="D7" s="3">
        <f t="shared" si="0"/>
        <v>2088000</v>
      </c>
      <c r="E7" s="2" t="s">
        <v>11</v>
      </c>
      <c r="F7" s="2" t="s">
        <v>9</v>
      </c>
    </row>
    <row r="8" spans="1:6" x14ac:dyDescent="0.25">
      <c r="A8" s="2">
        <v>6</v>
      </c>
      <c r="B8" s="2" t="s">
        <v>15</v>
      </c>
      <c r="C8" s="3">
        <v>116000</v>
      </c>
      <c r="D8" s="3">
        <f t="shared" si="0"/>
        <v>1392000</v>
      </c>
      <c r="E8" s="2" t="s">
        <v>11</v>
      </c>
      <c r="F8" s="2" t="s">
        <v>9</v>
      </c>
    </row>
    <row r="9" spans="1:6" x14ac:dyDescent="0.25">
      <c r="A9" s="2">
        <v>7</v>
      </c>
      <c r="B9" s="2" t="s">
        <v>16</v>
      </c>
      <c r="C9" s="3">
        <v>116000</v>
      </c>
      <c r="D9" s="3">
        <f t="shared" si="0"/>
        <v>1392000</v>
      </c>
      <c r="E9" s="2" t="s">
        <v>8</v>
      </c>
      <c r="F9" s="2" t="s">
        <v>9</v>
      </c>
    </row>
    <row r="10" spans="1:6" x14ac:dyDescent="0.25">
      <c r="A10" s="2">
        <v>8</v>
      </c>
      <c r="B10" s="2" t="s">
        <v>17</v>
      </c>
      <c r="C10" s="3">
        <v>34800</v>
      </c>
      <c r="D10" s="3">
        <f t="shared" si="0"/>
        <v>417600</v>
      </c>
      <c r="E10" s="2" t="s">
        <v>11</v>
      </c>
      <c r="F10" s="2" t="s">
        <v>9</v>
      </c>
    </row>
    <row r="11" spans="1:6" x14ac:dyDescent="0.25">
      <c r="A11" s="2">
        <v>9</v>
      </c>
      <c r="B11" s="2" t="s">
        <v>18</v>
      </c>
      <c r="C11" s="3">
        <v>34800</v>
      </c>
      <c r="D11" s="3">
        <f t="shared" si="0"/>
        <v>417600</v>
      </c>
      <c r="E11" s="2" t="s">
        <v>8</v>
      </c>
      <c r="F11" s="2" t="s">
        <v>9</v>
      </c>
    </row>
    <row r="12" spans="1:6" x14ac:dyDescent="0.25">
      <c r="A12" s="2">
        <v>10</v>
      </c>
      <c r="B12" s="2" t="s">
        <v>19</v>
      </c>
      <c r="C12" s="3">
        <v>58000</v>
      </c>
      <c r="D12" s="3">
        <f>C12*11</f>
        <v>638000</v>
      </c>
      <c r="E12" s="2" t="s">
        <v>11</v>
      </c>
      <c r="F12" s="2" t="s">
        <v>20</v>
      </c>
    </row>
    <row r="13" spans="1:6" x14ac:dyDescent="0.25">
      <c r="A13" s="2">
        <v>11</v>
      </c>
      <c r="B13" s="2" t="s">
        <v>21</v>
      </c>
      <c r="C13" s="3">
        <v>58000</v>
      </c>
      <c r="D13" s="3">
        <f t="shared" ref="D13:D70" si="1">C13*11</f>
        <v>638000</v>
      </c>
      <c r="E13" s="2" t="s">
        <v>8</v>
      </c>
      <c r="F13" s="2" t="s">
        <v>20</v>
      </c>
    </row>
    <row r="14" spans="1:6" x14ac:dyDescent="0.25">
      <c r="A14" s="2">
        <v>12</v>
      </c>
      <c r="B14" s="2" t="s">
        <v>22</v>
      </c>
      <c r="C14" s="3">
        <v>104400</v>
      </c>
      <c r="D14" s="3">
        <f t="shared" si="1"/>
        <v>1148400</v>
      </c>
      <c r="E14" s="2" t="s">
        <v>8</v>
      </c>
      <c r="F14" s="2" t="s">
        <v>20</v>
      </c>
    </row>
    <row r="15" spans="1:6" x14ac:dyDescent="0.25">
      <c r="A15" s="2">
        <v>13</v>
      </c>
      <c r="B15" s="2" t="s">
        <v>23</v>
      </c>
      <c r="C15" s="3">
        <v>17400</v>
      </c>
      <c r="D15" s="3">
        <f t="shared" si="1"/>
        <v>191400</v>
      </c>
      <c r="E15" s="2" t="s">
        <v>11</v>
      </c>
      <c r="F15" s="2" t="s">
        <v>20</v>
      </c>
    </row>
    <row r="16" spans="1:6" x14ac:dyDescent="0.25">
      <c r="A16" s="2">
        <v>14</v>
      </c>
      <c r="B16" s="2" t="s">
        <v>24</v>
      </c>
      <c r="C16" s="3">
        <v>15000</v>
      </c>
      <c r="D16" s="3">
        <f t="shared" si="1"/>
        <v>165000</v>
      </c>
      <c r="E16" s="2" t="s">
        <v>8</v>
      </c>
      <c r="F16" s="2" t="s">
        <v>20</v>
      </c>
    </row>
    <row r="17" spans="1:6" x14ac:dyDescent="0.25">
      <c r="A17" s="2">
        <v>15</v>
      </c>
      <c r="B17" s="2" t="s">
        <v>25</v>
      </c>
      <c r="C17" s="3">
        <v>11600</v>
      </c>
      <c r="D17" s="3">
        <f t="shared" si="1"/>
        <v>127600</v>
      </c>
      <c r="E17" s="2" t="s">
        <v>8</v>
      </c>
      <c r="F17" s="2" t="s">
        <v>20</v>
      </c>
    </row>
    <row r="18" spans="1:6" x14ac:dyDescent="0.25">
      <c r="A18" s="2">
        <v>16</v>
      </c>
      <c r="B18" s="2" t="s">
        <v>26</v>
      </c>
      <c r="C18" s="3">
        <v>11600</v>
      </c>
      <c r="D18" s="3">
        <f t="shared" si="1"/>
        <v>127600</v>
      </c>
      <c r="E18" s="2" t="s">
        <v>8</v>
      </c>
      <c r="F18" s="2" t="s">
        <v>20</v>
      </c>
    </row>
    <row r="19" spans="1:6" ht="15.75" x14ac:dyDescent="0.25">
      <c r="A19" s="2">
        <v>17</v>
      </c>
      <c r="B19" s="4" t="s">
        <v>27</v>
      </c>
      <c r="C19" s="3">
        <v>38280</v>
      </c>
      <c r="D19" s="3">
        <f t="shared" si="1"/>
        <v>421080</v>
      </c>
      <c r="E19" s="2" t="s">
        <v>28</v>
      </c>
      <c r="F19" s="2" t="s">
        <v>20</v>
      </c>
    </row>
    <row r="20" spans="1:6" ht="15.75" x14ac:dyDescent="0.25">
      <c r="A20" s="2">
        <v>18</v>
      </c>
      <c r="B20" s="4" t="s">
        <v>29</v>
      </c>
      <c r="C20" s="3">
        <v>34800</v>
      </c>
      <c r="D20" s="3">
        <f t="shared" si="1"/>
        <v>382800</v>
      </c>
      <c r="E20" s="2" t="s">
        <v>30</v>
      </c>
      <c r="F20" s="2" t="s">
        <v>20</v>
      </c>
    </row>
    <row r="21" spans="1:6" ht="15.75" x14ac:dyDescent="0.25">
      <c r="A21" s="2">
        <v>19</v>
      </c>
      <c r="B21" s="4" t="s">
        <v>31</v>
      </c>
      <c r="C21" s="3">
        <v>23200</v>
      </c>
      <c r="D21" s="3">
        <f t="shared" si="1"/>
        <v>255200</v>
      </c>
      <c r="E21" s="2" t="s">
        <v>32</v>
      </c>
      <c r="F21" s="2" t="s">
        <v>20</v>
      </c>
    </row>
    <row r="22" spans="1:6" ht="15.75" x14ac:dyDescent="0.25">
      <c r="A22" s="2">
        <v>20</v>
      </c>
      <c r="B22" s="4" t="s">
        <v>33</v>
      </c>
      <c r="C22" s="3">
        <v>23200</v>
      </c>
      <c r="D22" s="3">
        <f t="shared" si="1"/>
        <v>255200</v>
      </c>
      <c r="E22" s="2" t="s">
        <v>34</v>
      </c>
      <c r="F22" s="2" t="s">
        <v>20</v>
      </c>
    </row>
    <row r="23" spans="1:6" ht="15.75" x14ac:dyDescent="0.25">
      <c r="A23" s="2">
        <v>21</v>
      </c>
      <c r="B23" s="4" t="s">
        <v>35</v>
      </c>
      <c r="C23" s="3">
        <v>23200</v>
      </c>
      <c r="D23" s="3">
        <f t="shared" si="1"/>
        <v>255200</v>
      </c>
      <c r="E23" s="2" t="s">
        <v>36</v>
      </c>
      <c r="F23" s="2" t="s">
        <v>20</v>
      </c>
    </row>
    <row r="24" spans="1:6" ht="15.75" x14ac:dyDescent="0.25">
      <c r="A24" s="2">
        <v>22</v>
      </c>
      <c r="B24" s="4" t="s">
        <v>37</v>
      </c>
      <c r="C24" s="3">
        <v>23200</v>
      </c>
      <c r="D24" s="3">
        <f t="shared" si="1"/>
        <v>255200</v>
      </c>
      <c r="E24" s="2" t="s">
        <v>38</v>
      </c>
      <c r="F24" s="2" t="s">
        <v>20</v>
      </c>
    </row>
    <row r="25" spans="1:6" ht="15.75" x14ac:dyDescent="0.25">
      <c r="A25" s="2">
        <v>23</v>
      </c>
      <c r="B25" s="4" t="s">
        <v>39</v>
      </c>
      <c r="C25" s="3">
        <v>17400</v>
      </c>
      <c r="D25" s="3">
        <f t="shared" si="1"/>
        <v>191400</v>
      </c>
      <c r="E25" s="2" t="s">
        <v>40</v>
      </c>
      <c r="F25" s="2" t="s">
        <v>20</v>
      </c>
    </row>
    <row r="26" spans="1:6" ht="15.75" x14ac:dyDescent="0.25">
      <c r="A26" s="2">
        <v>24</v>
      </c>
      <c r="B26" s="4" t="s">
        <v>41</v>
      </c>
      <c r="C26" s="3">
        <v>17400</v>
      </c>
      <c r="D26" s="3">
        <f t="shared" si="1"/>
        <v>191400</v>
      </c>
      <c r="E26" s="2" t="s">
        <v>42</v>
      </c>
      <c r="F26" s="2" t="s">
        <v>20</v>
      </c>
    </row>
    <row r="27" spans="1:6" ht="15.75" x14ac:dyDescent="0.25">
      <c r="A27" s="2">
        <v>25</v>
      </c>
      <c r="B27" s="4" t="s">
        <v>43</v>
      </c>
      <c r="C27" s="3">
        <v>17400</v>
      </c>
      <c r="D27" s="3">
        <f t="shared" si="1"/>
        <v>191400</v>
      </c>
      <c r="E27" s="2" t="s">
        <v>44</v>
      </c>
      <c r="F27" s="2" t="s">
        <v>20</v>
      </c>
    </row>
    <row r="28" spans="1:6" ht="15.75" x14ac:dyDescent="0.25">
      <c r="A28" s="2">
        <v>26</v>
      </c>
      <c r="B28" s="4" t="s">
        <v>45</v>
      </c>
      <c r="C28" s="3">
        <v>17400</v>
      </c>
      <c r="D28" s="3">
        <f t="shared" si="1"/>
        <v>191400</v>
      </c>
      <c r="E28" s="2" t="s">
        <v>46</v>
      </c>
      <c r="F28" s="2" t="s">
        <v>20</v>
      </c>
    </row>
    <row r="29" spans="1:6" ht="15.75" x14ac:dyDescent="0.25">
      <c r="A29" s="2">
        <v>27</v>
      </c>
      <c r="B29" s="4" t="s">
        <v>47</v>
      </c>
      <c r="C29" s="3">
        <v>17400</v>
      </c>
      <c r="D29" s="3">
        <f t="shared" si="1"/>
        <v>191400</v>
      </c>
      <c r="E29" s="2" t="s">
        <v>48</v>
      </c>
      <c r="F29" s="2" t="s">
        <v>20</v>
      </c>
    </row>
    <row r="30" spans="1:6" ht="15.75" x14ac:dyDescent="0.25">
      <c r="A30" s="2">
        <v>28</v>
      </c>
      <c r="B30" s="4" t="s">
        <v>49</v>
      </c>
      <c r="C30" s="3">
        <v>17400</v>
      </c>
      <c r="D30" s="3">
        <f t="shared" si="1"/>
        <v>191400</v>
      </c>
      <c r="E30" s="2" t="s">
        <v>50</v>
      </c>
      <c r="F30" s="2" t="s">
        <v>20</v>
      </c>
    </row>
    <row r="31" spans="1:6" ht="15.75" x14ac:dyDescent="0.25">
      <c r="A31" s="2">
        <v>29</v>
      </c>
      <c r="B31" s="4" t="s">
        <v>51</v>
      </c>
      <c r="C31" s="3">
        <v>17400</v>
      </c>
      <c r="D31" s="3">
        <f t="shared" si="1"/>
        <v>191400</v>
      </c>
      <c r="E31" s="2" t="s">
        <v>52</v>
      </c>
      <c r="F31" s="2" t="s">
        <v>20</v>
      </c>
    </row>
    <row r="32" spans="1:6" ht="15.75" x14ac:dyDescent="0.25">
      <c r="A32" s="2">
        <v>30</v>
      </c>
      <c r="B32" s="4" t="s">
        <v>53</v>
      </c>
      <c r="C32" s="3">
        <v>12760</v>
      </c>
      <c r="D32" s="3">
        <f t="shared" si="1"/>
        <v>140360</v>
      </c>
      <c r="E32" s="2" t="s">
        <v>54</v>
      </c>
      <c r="F32" s="2" t="s">
        <v>20</v>
      </c>
    </row>
    <row r="33" spans="1:6" ht="15.75" x14ac:dyDescent="0.25">
      <c r="A33" s="2">
        <v>31</v>
      </c>
      <c r="B33" s="4" t="s">
        <v>55</v>
      </c>
      <c r="C33" s="3">
        <v>12760</v>
      </c>
      <c r="D33" s="3">
        <f t="shared" si="1"/>
        <v>140360</v>
      </c>
      <c r="E33" s="2" t="s">
        <v>56</v>
      </c>
      <c r="F33" s="2" t="s">
        <v>20</v>
      </c>
    </row>
    <row r="34" spans="1:6" ht="15.75" x14ac:dyDescent="0.25">
      <c r="A34" s="2">
        <v>32</v>
      </c>
      <c r="B34" s="4" t="s">
        <v>57</v>
      </c>
      <c r="C34" s="3">
        <v>11600</v>
      </c>
      <c r="D34" s="3">
        <f t="shared" si="1"/>
        <v>127600</v>
      </c>
      <c r="E34" s="2" t="s">
        <v>58</v>
      </c>
      <c r="F34" s="2" t="s">
        <v>20</v>
      </c>
    </row>
    <row r="35" spans="1:6" ht="15.75" x14ac:dyDescent="0.25">
      <c r="A35" s="2">
        <v>33</v>
      </c>
      <c r="B35" s="4" t="s">
        <v>59</v>
      </c>
      <c r="C35" s="3">
        <v>11600</v>
      </c>
      <c r="D35" s="3">
        <f t="shared" si="1"/>
        <v>127600</v>
      </c>
      <c r="E35" s="2" t="s">
        <v>60</v>
      </c>
      <c r="F35" s="2" t="s">
        <v>20</v>
      </c>
    </row>
    <row r="36" spans="1:6" ht="15.75" x14ac:dyDescent="0.25">
      <c r="A36" s="2">
        <v>34</v>
      </c>
      <c r="B36" s="4" t="s">
        <v>61</v>
      </c>
      <c r="C36" s="3">
        <v>11600</v>
      </c>
      <c r="D36" s="3">
        <f t="shared" si="1"/>
        <v>127600</v>
      </c>
      <c r="E36" s="2" t="s">
        <v>62</v>
      </c>
      <c r="F36" s="2" t="s">
        <v>20</v>
      </c>
    </row>
    <row r="37" spans="1:6" ht="15.75" x14ac:dyDescent="0.25">
      <c r="A37" s="2">
        <v>35</v>
      </c>
      <c r="B37" s="4" t="s">
        <v>63</v>
      </c>
      <c r="C37" s="3">
        <v>11600</v>
      </c>
      <c r="D37" s="3">
        <f t="shared" si="1"/>
        <v>127600</v>
      </c>
      <c r="E37" s="2" t="s">
        <v>64</v>
      </c>
      <c r="F37" s="2" t="s">
        <v>20</v>
      </c>
    </row>
    <row r="38" spans="1:6" ht="15.75" x14ac:dyDescent="0.25">
      <c r="A38" s="2">
        <v>36</v>
      </c>
      <c r="B38" s="4" t="s">
        <v>65</v>
      </c>
      <c r="C38" s="3">
        <v>11600</v>
      </c>
      <c r="D38" s="3">
        <f t="shared" si="1"/>
        <v>127600</v>
      </c>
      <c r="E38" s="2" t="s">
        <v>66</v>
      </c>
      <c r="F38" s="2" t="s">
        <v>20</v>
      </c>
    </row>
    <row r="39" spans="1:6" ht="15.75" x14ac:dyDescent="0.25">
      <c r="A39" s="2">
        <v>37</v>
      </c>
      <c r="B39" s="4" t="s">
        <v>67</v>
      </c>
      <c r="C39" s="3">
        <v>11600</v>
      </c>
      <c r="D39" s="3">
        <f t="shared" si="1"/>
        <v>127600</v>
      </c>
      <c r="E39" s="2" t="s">
        <v>68</v>
      </c>
      <c r="F39" s="2" t="s">
        <v>20</v>
      </c>
    </row>
    <row r="40" spans="1:6" ht="15.75" x14ac:dyDescent="0.25">
      <c r="A40" s="2">
        <v>38</v>
      </c>
      <c r="B40" s="4" t="s">
        <v>69</v>
      </c>
      <c r="C40" s="3">
        <v>11600</v>
      </c>
      <c r="D40" s="3">
        <f t="shared" si="1"/>
        <v>127600</v>
      </c>
      <c r="E40" s="2" t="s">
        <v>70</v>
      </c>
      <c r="F40" s="2" t="s">
        <v>20</v>
      </c>
    </row>
    <row r="41" spans="1:6" ht="15.75" x14ac:dyDescent="0.25">
      <c r="A41" s="2">
        <v>39</v>
      </c>
      <c r="B41" s="4" t="s">
        <v>71</v>
      </c>
      <c r="C41" s="3">
        <v>11600</v>
      </c>
      <c r="D41" s="3">
        <f t="shared" si="1"/>
        <v>127600</v>
      </c>
      <c r="E41" s="2" t="s">
        <v>72</v>
      </c>
      <c r="F41" s="2" t="s">
        <v>20</v>
      </c>
    </row>
    <row r="42" spans="1:6" ht="15.75" x14ac:dyDescent="0.25">
      <c r="A42" s="2">
        <v>40</v>
      </c>
      <c r="B42" s="4" t="s">
        <v>73</v>
      </c>
      <c r="C42" s="3">
        <v>11600</v>
      </c>
      <c r="D42" s="3">
        <f t="shared" si="1"/>
        <v>127600</v>
      </c>
      <c r="E42" s="2" t="s">
        <v>74</v>
      </c>
      <c r="F42" s="2" t="s">
        <v>20</v>
      </c>
    </row>
    <row r="43" spans="1:6" ht="15.75" x14ac:dyDescent="0.25">
      <c r="A43" s="2">
        <v>41</v>
      </c>
      <c r="B43" s="4" t="s">
        <v>75</v>
      </c>
      <c r="C43" s="3">
        <v>11600</v>
      </c>
      <c r="D43" s="3">
        <f t="shared" si="1"/>
        <v>127600</v>
      </c>
      <c r="E43" s="2" t="s">
        <v>76</v>
      </c>
      <c r="F43" s="2" t="s">
        <v>20</v>
      </c>
    </row>
    <row r="44" spans="1:6" ht="15.75" x14ac:dyDescent="0.25">
      <c r="A44" s="2">
        <v>42</v>
      </c>
      <c r="B44" s="4" t="s">
        <v>77</v>
      </c>
      <c r="C44" s="3">
        <v>11600</v>
      </c>
      <c r="D44" s="3">
        <f t="shared" si="1"/>
        <v>127600</v>
      </c>
      <c r="E44" s="2" t="s">
        <v>78</v>
      </c>
      <c r="F44" s="2" t="s">
        <v>20</v>
      </c>
    </row>
    <row r="45" spans="1:6" ht="15.75" x14ac:dyDescent="0.25">
      <c r="A45" s="2">
        <v>43</v>
      </c>
      <c r="B45" s="4" t="s">
        <v>79</v>
      </c>
      <c r="C45" s="3">
        <v>11600</v>
      </c>
      <c r="D45" s="3">
        <f t="shared" si="1"/>
        <v>127600</v>
      </c>
      <c r="E45" s="2" t="s">
        <v>80</v>
      </c>
      <c r="F45" s="2" t="s">
        <v>20</v>
      </c>
    </row>
    <row r="46" spans="1:6" ht="15.75" x14ac:dyDescent="0.25">
      <c r="A46" s="2">
        <v>44</v>
      </c>
      <c r="B46" s="4" t="s">
        <v>81</v>
      </c>
      <c r="C46" s="3">
        <v>11600</v>
      </c>
      <c r="D46" s="3">
        <f t="shared" si="1"/>
        <v>127600</v>
      </c>
      <c r="E46" s="2" t="s">
        <v>82</v>
      </c>
      <c r="F46" s="2" t="s">
        <v>20</v>
      </c>
    </row>
    <row r="47" spans="1:6" ht="15.75" x14ac:dyDescent="0.25">
      <c r="A47" s="2">
        <v>45</v>
      </c>
      <c r="B47" s="4" t="s">
        <v>83</v>
      </c>
      <c r="C47" s="3">
        <v>11600</v>
      </c>
      <c r="D47" s="3">
        <f t="shared" si="1"/>
        <v>127600</v>
      </c>
      <c r="E47" s="2" t="s">
        <v>84</v>
      </c>
      <c r="F47" s="2" t="s">
        <v>20</v>
      </c>
    </row>
    <row r="48" spans="1:6" ht="15.75" x14ac:dyDescent="0.25">
      <c r="A48" s="2">
        <v>46</v>
      </c>
      <c r="B48" s="4" t="s">
        <v>85</v>
      </c>
      <c r="C48" s="3">
        <v>8700</v>
      </c>
      <c r="D48" s="3">
        <f t="shared" si="1"/>
        <v>95700</v>
      </c>
      <c r="E48" s="2" t="s">
        <v>86</v>
      </c>
      <c r="F48" s="2" t="s">
        <v>20</v>
      </c>
    </row>
    <row r="49" spans="1:6" ht="15.75" x14ac:dyDescent="0.25">
      <c r="A49" s="2">
        <v>47</v>
      </c>
      <c r="B49" s="4" t="s">
        <v>87</v>
      </c>
      <c r="C49" s="3">
        <v>5800</v>
      </c>
      <c r="D49" s="3">
        <f t="shared" si="1"/>
        <v>63800</v>
      </c>
      <c r="E49" s="2" t="s">
        <v>88</v>
      </c>
      <c r="F49" s="2" t="s">
        <v>20</v>
      </c>
    </row>
    <row r="50" spans="1:6" ht="15.75" x14ac:dyDescent="0.25">
      <c r="A50" s="2">
        <v>48</v>
      </c>
      <c r="B50" s="4" t="s">
        <v>89</v>
      </c>
      <c r="C50" s="3">
        <v>5800</v>
      </c>
      <c r="D50" s="3">
        <f t="shared" si="1"/>
        <v>63800</v>
      </c>
      <c r="E50" s="2" t="s">
        <v>90</v>
      </c>
      <c r="F50" s="2" t="s">
        <v>20</v>
      </c>
    </row>
    <row r="51" spans="1:6" ht="15.75" x14ac:dyDescent="0.25">
      <c r="A51" s="2">
        <v>49</v>
      </c>
      <c r="B51" s="4" t="s">
        <v>91</v>
      </c>
      <c r="C51" s="3">
        <v>5800</v>
      </c>
      <c r="D51" s="3">
        <f t="shared" si="1"/>
        <v>63800</v>
      </c>
      <c r="E51" s="2" t="s">
        <v>92</v>
      </c>
      <c r="F51" s="2" t="s">
        <v>20</v>
      </c>
    </row>
    <row r="52" spans="1:6" ht="15.75" x14ac:dyDescent="0.25">
      <c r="A52" s="2">
        <v>50</v>
      </c>
      <c r="B52" s="4" t="s">
        <v>93</v>
      </c>
      <c r="C52" s="3">
        <v>11600</v>
      </c>
      <c r="D52" s="3">
        <f t="shared" si="1"/>
        <v>127600</v>
      </c>
      <c r="E52" s="2" t="s">
        <v>94</v>
      </c>
      <c r="F52" s="2" t="s">
        <v>20</v>
      </c>
    </row>
    <row r="53" spans="1:6" ht="15.75" x14ac:dyDescent="0.25">
      <c r="A53" s="2">
        <v>51</v>
      </c>
      <c r="B53" s="4" t="s">
        <v>95</v>
      </c>
      <c r="C53" s="3">
        <v>11600</v>
      </c>
      <c r="D53" s="3">
        <f t="shared" si="1"/>
        <v>127600</v>
      </c>
      <c r="E53" s="2" t="s">
        <v>96</v>
      </c>
      <c r="F53" s="2" t="s">
        <v>20</v>
      </c>
    </row>
    <row r="54" spans="1:6" ht="15.75" x14ac:dyDescent="0.25">
      <c r="A54" s="2">
        <v>52</v>
      </c>
      <c r="B54" s="4" t="s">
        <v>97</v>
      </c>
      <c r="C54" s="3">
        <v>106000</v>
      </c>
      <c r="D54" s="3">
        <f t="shared" si="1"/>
        <v>1166000</v>
      </c>
      <c r="E54" s="2" t="s">
        <v>98</v>
      </c>
      <c r="F54" s="2" t="s">
        <v>20</v>
      </c>
    </row>
    <row r="55" spans="1:6" ht="15.75" x14ac:dyDescent="0.25">
      <c r="A55" s="2">
        <v>53</v>
      </c>
      <c r="B55" s="4" t="s">
        <v>99</v>
      </c>
      <c r="C55" s="3">
        <v>92857</v>
      </c>
      <c r="D55" s="3">
        <f t="shared" si="1"/>
        <v>1021427</v>
      </c>
      <c r="E55" s="2" t="s">
        <v>98</v>
      </c>
      <c r="F55" s="2" t="s">
        <v>20</v>
      </c>
    </row>
    <row r="56" spans="1:6" ht="15.75" x14ac:dyDescent="0.25">
      <c r="A56" s="2">
        <v>54</v>
      </c>
      <c r="B56" s="4" t="s">
        <v>100</v>
      </c>
      <c r="C56" s="3">
        <v>50000</v>
      </c>
      <c r="D56" s="3">
        <f t="shared" si="1"/>
        <v>550000</v>
      </c>
      <c r="E56" s="2" t="s">
        <v>98</v>
      </c>
      <c r="F56" s="2" t="s">
        <v>20</v>
      </c>
    </row>
    <row r="57" spans="1:6" ht="15.75" x14ac:dyDescent="0.25">
      <c r="A57" s="2">
        <v>55</v>
      </c>
      <c r="B57" s="4" t="s">
        <v>101</v>
      </c>
      <c r="C57" s="3">
        <v>34800</v>
      </c>
      <c r="D57" s="3">
        <f t="shared" si="1"/>
        <v>382800</v>
      </c>
      <c r="E57" s="2" t="s">
        <v>102</v>
      </c>
      <c r="F57" s="2" t="s">
        <v>20</v>
      </c>
    </row>
    <row r="58" spans="1:6" ht="15.75" x14ac:dyDescent="0.25">
      <c r="A58" s="2">
        <v>56</v>
      </c>
      <c r="B58" s="4" t="s">
        <v>103</v>
      </c>
      <c r="C58" s="3">
        <v>29000</v>
      </c>
      <c r="D58" s="3">
        <f t="shared" si="1"/>
        <v>319000</v>
      </c>
      <c r="E58" s="2" t="s">
        <v>104</v>
      </c>
      <c r="F58" s="2" t="s">
        <v>20</v>
      </c>
    </row>
    <row r="59" spans="1:6" ht="15.75" x14ac:dyDescent="0.25">
      <c r="A59" s="2">
        <v>57</v>
      </c>
      <c r="B59" s="4" t="s">
        <v>105</v>
      </c>
      <c r="C59" s="3">
        <v>17400</v>
      </c>
      <c r="D59" s="3">
        <f t="shared" si="1"/>
        <v>191400</v>
      </c>
      <c r="E59" s="2" t="s">
        <v>106</v>
      </c>
      <c r="F59" s="2" t="s">
        <v>20</v>
      </c>
    </row>
    <row r="60" spans="1:6" ht="15.75" x14ac:dyDescent="0.25">
      <c r="A60" s="2">
        <v>58</v>
      </c>
      <c r="B60" s="4" t="s">
        <v>107</v>
      </c>
      <c r="C60" s="3">
        <v>20880</v>
      </c>
      <c r="D60" s="3">
        <f t="shared" si="1"/>
        <v>229680</v>
      </c>
      <c r="E60" s="2" t="s">
        <v>108</v>
      </c>
      <c r="F60" s="2" t="s">
        <v>20</v>
      </c>
    </row>
    <row r="61" spans="1:6" ht="15.75" x14ac:dyDescent="0.25">
      <c r="A61" s="2">
        <v>59</v>
      </c>
      <c r="B61" s="4" t="s">
        <v>109</v>
      </c>
      <c r="C61" s="3">
        <v>23200</v>
      </c>
      <c r="D61" s="3">
        <f t="shared" si="1"/>
        <v>255200</v>
      </c>
      <c r="E61" s="2" t="s">
        <v>110</v>
      </c>
      <c r="F61" s="2" t="s">
        <v>20</v>
      </c>
    </row>
    <row r="62" spans="1:6" ht="15.75" x14ac:dyDescent="0.25">
      <c r="A62" s="2">
        <v>60</v>
      </c>
      <c r="B62" s="4" t="s">
        <v>111</v>
      </c>
      <c r="C62" s="3">
        <v>23200</v>
      </c>
      <c r="D62" s="3">
        <f t="shared" si="1"/>
        <v>255200</v>
      </c>
      <c r="E62" s="2" t="s">
        <v>112</v>
      </c>
      <c r="F62" s="2" t="s">
        <v>20</v>
      </c>
    </row>
    <row r="63" spans="1:6" ht="15.75" x14ac:dyDescent="0.25">
      <c r="A63" s="2">
        <v>61</v>
      </c>
      <c r="B63" s="4" t="s">
        <v>113</v>
      </c>
      <c r="C63" s="3">
        <v>17400</v>
      </c>
      <c r="D63" s="3">
        <f t="shared" si="1"/>
        <v>191400</v>
      </c>
      <c r="E63" s="2" t="s">
        <v>114</v>
      </c>
      <c r="F63" s="2" t="s">
        <v>20</v>
      </c>
    </row>
    <row r="64" spans="1:6" ht="15.75" x14ac:dyDescent="0.25">
      <c r="A64" s="2">
        <v>62</v>
      </c>
      <c r="B64" s="4" t="s">
        <v>115</v>
      </c>
      <c r="C64" s="3">
        <v>13000</v>
      </c>
      <c r="D64" s="3">
        <f t="shared" si="1"/>
        <v>143000</v>
      </c>
      <c r="E64" s="2" t="s">
        <v>116</v>
      </c>
      <c r="F64" s="2" t="s">
        <v>20</v>
      </c>
    </row>
    <row r="65" spans="1:6" ht="15.75" x14ac:dyDescent="0.25">
      <c r="A65" s="2">
        <v>63</v>
      </c>
      <c r="B65" s="4" t="s">
        <v>117</v>
      </c>
      <c r="C65" s="3">
        <v>11600</v>
      </c>
      <c r="D65" s="3">
        <f t="shared" si="1"/>
        <v>127600</v>
      </c>
      <c r="E65" s="2" t="s">
        <v>118</v>
      </c>
      <c r="F65" s="2" t="s">
        <v>20</v>
      </c>
    </row>
    <row r="66" spans="1:6" ht="15.75" x14ac:dyDescent="0.25">
      <c r="A66" s="2">
        <v>64</v>
      </c>
      <c r="B66" s="4" t="s">
        <v>119</v>
      </c>
      <c r="C66" s="3">
        <v>5800</v>
      </c>
      <c r="D66" s="3">
        <f t="shared" si="1"/>
        <v>63800</v>
      </c>
      <c r="E66" s="2" t="s">
        <v>120</v>
      </c>
      <c r="F66" s="2" t="s">
        <v>20</v>
      </c>
    </row>
    <row r="67" spans="1:6" ht="15.75" x14ac:dyDescent="0.25">
      <c r="A67" s="2">
        <v>65</v>
      </c>
      <c r="B67" s="4" t="s">
        <v>121</v>
      </c>
      <c r="C67" s="3">
        <v>5800</v>
      </c>
      <c r="D67" s="3">
        <f t="shared" si="1"/>
        <v>63800</v>
      </c>
      <c r="E67" s="2" t="s">
        <v>122</v>
      </c>
      <c r="F67" s="2" t="s">
        <v>20</v>
      </c>
    </row>
    <row r="68" spans="1:6" ht="15.75" x14ac:dyDescent="0.25">
      <c r="A68" s="2">
        <v>66</v>
      </c>
      <c r="B68" s="4" t="s">
        <v>123</v>
      </c>
      <c r="C68" s="3">
        <v>8700</v>
      </c>
      <c r="D68" s="3">
        <f t="shared" si="1"/>
        <v>95700</v>
      </c>
      <c r="E68" s="2" t="s">
        <v>124</v>
      </c>
      <c r="F68" s="2" t="s">
        <v>20</v>
      </c>
    </row>
    <row r="69" spans="1:6" ht="15.75" x14ac:dyDescent="0.25">
      <c r="A69" s="2">
        <v>67</v>
      </c>
      <c r="B69" s="4" t="s">
        <v>125</v>
      </c>
      <c r="C69" s="3">
        <v>8120</v>
      </c>
      <c r="D69" s="3">
        <f t="shared" si="1"/>
        <v>89320</v>
      </c>
      <c r="E69" s="2" t="s">
        <v>126</v>
      </c>
      <c r="F69" s="2" t="s">
        <v>20</v>
      </c>
    </row>
    <row r="70" spans="1:6" ht="15.75" x14ac:dyDescent="0.25">
      <c r="A70" s="2">
        <v>68</v>
      </c>
      <c r="B70" s="4" t="s">
        <v>127</v>
      </c>
      <c r="C70" s="3">
        <v>17400</v>
      </c>
      <c r="D70" s="3">
        <f t="shared" si="1"/>
        <v>191400</v>
      </c>
      <c r="E70" s="2" t="s">
        <v>128</v>
      </c>
      <c r="F70" s="2" t="s">
        <v>20</v>
      </c>
    </row>
    <row r="71" spans="1:6" ht="15.75" x14ac:dyDescent="0.25">
      <c r="A71" s="2">
        <v>69</v>
      </c>
      <c r="B71" s="4" t="s">
        <v>129</v>
      </c>
      <c r="C71" s="3"/>
      <c r="D71" s="3">
        <v>2320000</v>
      </c>
      <c r="E71" s="2" t="s">
        <v>130</v>
      </c>
      <c r="F71" s="2" t="s">
        <v>131</v>
      </c>
    </row>
    <row r="72" spans="1:6" x14ac:dyDescent="0.25">
      <c r="A72" s="2">
        <v>70</v>
      </c>
      <c r="B72" s="5" t="s">
        <v>132</v>
      </c>
      <c r="C72" s="3">
        <v>104400</v>
      </c>
      <c r="D72" s="3">
        <f>C72*12</f>
        <v>1252800</v>
      </c>
      <c r="E72" s="2" t="s">
        <v>133</v>
      </c>
      <c r="F72" s="2" t="s">
        <v>9</v>
      </c>
    </row>
    <row r="73" spans="1:6" x14ac:dyDescent="0.25">
      <c r="A73" s="2">
        <v>71</v>
      </c>
      <c r="B73" s="5" t="s">
        <v>134</v>
      </c>
      <c r="C73" s="3">
        <v>81200</v>
      </c>
      <c r="D73" s="3">
        <f>C73*12</f>
        <v>974400</v>
      </c>
      <c r="E73" s="2" t="s">
        <v>135</v>
      </c>
      <c r="F73" s="2" t="s">
        <v>9</v>
      </c>
    </row>
    <row r="74" spans="1:6" x14ac:dyDescent="0.25">
      <c r="A74" s="2"/>
      <c r="B74" s="2" t="s">
        <v>136</v>
      </c>
      <c r="C74" s="6">
        <f>SUM(C3:C73)</f>
        <v>2875257</v>
      </c>
      <c r="D74" s="6">
        <f>SUM(D3:D73)</f>
        <v>35537027</v>
      </c>
      <c r="E74" s="2"/>
      <c r="F74" s="2"/>
    </row>
    <row r="78" spans="1:6" x14ac:dyDescent="0.25">
      <c r="B78" s="1" t="s">
        <v>2</v>
      </c>
      <c r="C78" s="1" t="s">
        <v>4</v>
      </c>
    </row>
    <row r="79" spans="1:6" ht="15.75" x14ac:dyDescent="0.25">
      <c r="B79" s="4" t="s">
        <v>87</v>
      </c>
      <c r="C79" s="3">
        <v>63800</v>
      </c>
    </row>
    <row r="80" spans="1:6" ht="15.75" x14ac:dyDescent="0.25">
      <c r="B80" s="4" t="s">
        <v>89</v>
      </c>
      <c r="C80" s="3">
        <v>63800</v>
      </c>
    </row>
    <row r="81" spans="2:3" ht="15.75" x14ac:dyDescent="0.25">
      <c r="B81" s="4" t="s">
        <v>91</v>
      </c>
      <c r="C81" s="3">
        <v>63800</v>
      </c>
    </row>
    <row r="82" spans="2:3" ht="15.75" x14ac:dyDescent="0.25">
      <c r="B82" s="4" t="s">
        <v>119</v>
      </c>
      <c r="C82" s="3">
        <v>63800</v>
      </c>
    </row>
    <row r="83" spans="2:3" ht="15.75" x14ac:dyDescent="0.25">
      <c r="B83" s="4" t="s">
        <v>121</v>
      </c>
      <c r="C83" s="3">
        <v>63800</v>
      </c>
    </row>
    <row r="84" spans="2:3" ht="15.75" x14ac:dyDescent="0.25">
      <c r="B84" s="4" t="s">
        <v>125</v>
      </c>
      <c r="C84" s="3">
        <v>89320</v>
      </c>
    </row>
    <row r="85" spans="2:3" ht="15.75" x14ac:dyDescent="0.25">
      <c r="B85" s="4" t="s">
        <v>85</v>
      </c>
      <c r="C85" s="3">
        <v>95700</v>
      </c>
    </row>
    <row r="86" spans="2:3" ht="15.75" x14ac:dyDescent="0.25">
      <c r="B86" s="4" t="s">
        <v>123</v>
      </c>
      <c r="C86" s="3">
        <v>95700</v>
      </c>
    </row>
    <row r="87" spans="2:3" x14ac:dyDescent="0.25">
      <c r="B87" s="2" t="s">
        <v>25</v>
      </c>
      <c r="C87" s="3">
        <v>127600</v>
      </c>
    </row>
    <row r="88" spans="2:3" x14ac:dyDescent="0.25">
      <c r="B88" s="2" t="s">
        <v>26</v>
      </c>
      <c r="C88" s="3">
        <v>127600</v>
      </c>
    </row>
    <row r="89" spans="2:3" ht="15.75" x14ac:dyDescent="0.25">
      <c r="B89" s="4" t="s">
        <v>57</v>
      </c>
      <c r="C89" s="3">
        <v>127600</v>
      </c>
    </row>
    <row r="90" spans="2:3" ht="15.75" x14ac:dyDescent="0.25">
      <c r="B90" s="4" t="s">
        <v>59</v>
      </c>
      <c r="C90" s="3">
        <v>127600</v>
      </c>
    </row>
    <row r="91" spans="2:3" ht="15.75" x14ac:dyDescent="0.25">
      <c r="B91" s="4" t="s">
        <v>61</v>
      </c>
      <c r="C91" s="3">
        <v>127600</v>
      </c>
    </row>
    <row r="92" spans="2:3" ht="15.75" x14ac:dyDescent="0.25">
      <c r="B92" s="4" t="s">
        <v>63</v>
      </c>
      <c r="C92" s="3">
        <v>127600</v>
      </c>
    </row>
    <row r="93" spans="2:3" ht="15.75" x14ac:dyDescent="0.25">
      <c r="B93" s="4" t="s">
        <v>65</v>
      </c>
      <c r="C93" s="3">
        <v>127600</v>
      </c>
    </row>
    <row r="94" spans="2:3" ht="15.75" x14ac:dyDescent="0.25">
      <c r="B94" s="4" t="s">
        <v>67</v>
      </c>
      <c r="C94" s="3">
        <v>127600</v>
      </c>
    </row>
    <row r="95" spans="2:3" ht="15.75" x14ac:dyDescent="0.25">
      <c r="B95" s="4" t="s">
        <v>69</v>
      </c>
      <c r="C95" s="3">
        <v>127600</v>
      </c>
    </row>
    <row r="96" spans="2:3" ht="15.75" x14ac:dyDescent="0.25">
      <c r="B96" s="4" t="s">
        <v>71</v>
      </c>
      <c r="C96" s="3">
        <v>127600</v>
      </c>
    </row>
    <row r="97" spans="2:3" ht="15.75" x14ac:dyDescent="0.25">
      <c r="B97" s="4" t="s">
        <v>73</v>
      </c>
      <c r="C97" s="3">
        <v>127600</v>
      </c>
    </row>
    <row r="98" spans="2:3" ht="15.75" x14ac:dyDescent="0.25">
      <c r="B98" s="4" t="s">
        <v>75</v>
      </c>
      <c r="C98" s="3">
        <v>127600</v>
      </c>
    </row>
    <row r="99" spans="2:3" ht="15.75" x14ac:dyDescent="0.25">
      <c r="B99" s="4" t="s">
        <v>77</v>
      </c>
      <c r="C99" s="3">
        <v>127600</v>
      </c>
    </row>
    <row r="100" spans="2:3" ht="15.75" x14ac:dyDescent="0.25">
      <c r="B100" s="4" t="s">
        <v>79</v>
      </c>
      <c r="C100" s="3">
        <v>127600</v>
      </c>
    </row>
    <row r="101" spans="2:3" ht="15.75" x14ac:dyDescent="0.25">
      <c r="B101" s="4" t="s">
        <v>81</v>
      </c>
      <c r="C101" s="3">
        <v>127600</v>
      </c>
    </row>
    <row r="102" spans="2:3" ht="15.75" x14ac:dyDescent="0.25">
      <c r="B102" s="4" t="s">
        <v>83</v>
      </c>
      <c r="C102" s="3">
        <v>127600</v>
      </c>
    </row>
    <row r="103" spans="2:3" ht="15.75" x14ac:dyDescent="0.25">
      <c r="B103" s="4" t="s">
        <v>93</v>
      </c>
      <c r="C103" s="3">
        <v>127600</v>
      </c>
    </row>
    <row r="104" spans="2:3" ht="15.75" x14ac:dyDescent="0.25">
      <c r="B104" s="4" t="s">
        <v>95</v>
      </c>
      <c r="C104" s="3">
        <v>127600</v>
      </c>
    </row>
    <row r="105" spans="2:3" ht="15.75" x14ac:dyDescent="0.25">
      <c r="B105" s="4" t="s">
        <v>117</v>
      </c>
      <c r="C105" s="3">
        <v>127600</v>
      </c>
    </row>
    <row r="106" spans="2:3" ht="15.75" x14ac:dyDescent="0.25">
      <c r="B106" s="4" t="s">
        <v>53</v>
      </c>
      <c r="C106" s="3">
        <v>140360</v>
      </c>
    </row>
    <row r="107" spans="2:3" ht="15.75" x14ac:dyDescent="0.25">
      <c r="B107" s="4" t="s">
        <v>55</v>
      </c>
      <c r="C107" s="3">
        <v>140360</v>
      </c>
    </row>
    <row r="108" spans="2:3" ht="15.75" x14ac:dyDescent="0.25">
      <c r="B108" s="4" t="s">
        <v>115</v>
      </c>
      <c r="C108" s="3">
        <v>143000</v>
      </c>
    </row>
    <row r="109" spans="2:3" x14ac:dyDescent="0.25">
      <c r="B109" s="2" t="s">
        <v>24</v>
      </c>
      <c r="C109" s="3">
        <v>165000</v>
      </c>
    </row>
    <row r="110" spans="2:3" x14ac:dyDescent="0.25">
      <c r="B110" s="2" t="s">
        <v>23</v>
      </c>
      <c r="C110" s="3">
        <v>191400</v>
      </c>
    </row>
    <row r="111" spans="2:3" ht="15.75" x14ac:dyDescent="0.25">
      <c r="B111" s="4" t="s">
        <v>39</v>
      </c>
      <c r="C111" s="3">
        <v>191400</v>
      </c>
    </row>
    <row r="112" spans="2:3" ht="15.75" x14ac:dyDescent="0.25">
      <c r="B112" s="4" t="s">
        <v>41</v>
      </c>
      <c r="C112" s="3">
        <v>191400</v>
      </c>
    </row>
    <row r="113" spans="2:3" ht="15.75" x14ac:dyDescent="0.25">
      <c r="B113" s="4" t="s">
        <v>43</v>
      </c>
      <c r="C113" s="3">
        <v>191400</v>
      </c>
    </row>
    <row r="114" spans="2:3" ht="15.75" x14ac:dyDescent="0.25">
      <c r="B114" s="4" t="s">
        <v>45</v>
      </c>
      <c r="C114" s="3">
        <v>191400</v>
      </c>
    </row>
    <row r="115" spans="2:3" ht="15.75" x14ac:dyDescent="0.25">
      <c r="B115" s="4" t="s">
        <v>47</v>
      </c>
      <c r="C115" s="3">
        <v>191400</v>
      </c>
    </row>
    <row r="116" spans="2:3" ht="15.75" x14ac:dyDescent="0.25">
      <c r="B116" s="4" t="s">
        <v>49</v>
      </c>
      <c r="C116" s="3">
        <v>191400</v>
      </c>
    </row>
    <row r="117" spans="2:3" ht="15.75" x14ac:dyDescent="0.25">
      <c r="B117" s="4" t="s">
        <v>51</v>
      </c>
      <c r="C117" s="3">
        <v>191400</v>
      </c>
    </row>
    <row r="118" spans="2:3" ht="15.75" x14ac:dyDescent="0.25">
      <c r="B118" s="4" t="s">
        <v>105</v>
      </c>
      <c r="C118" s="3">
        <v>191400</v>
      </c>
    </row>
    <row r="119" spans="2:3" ht="15.75" x14ac:dyDescent="0.25">
      <c r="B119" s="4" t="s">
        <v>113</v>
      </c>
      <c r="C119" s="3">
        <v>191400</v>
      </c>
    </row>
    <row r="120" spans="2:3" ht="15.75" x14ac:dyDescent="0.25">
      <c r="B120" s="4" t="s">
        <v>127</v>
      </c>
      <c r="C120" s="3">
        <v>191400</v>
      </c>
    </row>
    <row r="121" spans="2:3" ht="15.75" x14ac:dyDescent="0.25">
      <c r="B121" s="4" t="s">
        <v>107</v>
      </c>
      <c r="C121" s="3">
        <v>229680</v>
      </c>
    </row>
    <row r="122" spans="2:3" ht="15.75" x14ac:dyDescent="0.25">
      <c r="B122" s="4" t="s">
        <v>31</v>
      </c>
      <c r="C122" s="3">
        <v>255200</v>
      </c>
    </row>
    <row r="123" spans="2:3" ht="15.75" x14ac:dyDescent="0.25">
      <c r="B123" s="4" t="s">
        <v>33</v>
      </c>
      <c r="C123" s="3">
        <v>255200</v>
      </c>
    </row>
    <row r="124" spans="2:3" ht="15.75" x14ac:dyDescent="0.25">
      <c r="B124" s="4" t="s">
        <v>35</v>
      </c>
      <c r="C124" s="3">
        <v>255200</v>
      </c>
    </row>
    <row r="125" spans="2:3" ht="15.75" x14ac:dyDescent="0.25">
      <c r="B125" s="4" t="s">
        <v>37</v>
      </c>
      <c r="C125" s="3">
        <v>255200</v>
      </c>
    </row>
    <row r="126" spans="2:3" ht="15.75" x14ac:dyDescent="0.25">
      <c r="B126" s="4" t="s">
        <v>109</v>
      </c>
      <c r="C126" s="3">
        <v>255200</v>
      </c>
    </row>
    <row r="127" spans="2:3" ht="15.75" x14ac:dyDescent="0.25">
      <c r="B127" s="4" t="s">
        <v>111</v>
      </c>
      <c r="C127" s="3">
        <v>255200</v>
      </c>
    </row>
    <row r="128" spans="2:3" ht="15.75" x14ac:dyDescent="0.25">
      <c r="B128" s="4" t="s">
        <v>103</v>
      </c>
      <c r="C128" s="3">
        <v>319000</v>
      </c>
    </row>
    <row r="129" spans="2:3" ht="15.75" x14ac:dyDescent="0.25">
      <c r="B129" s="4" t="s">
        <v>29</v>
      </c>
      <c r="C129" s="3">
        <v>382800</v>
      </c>
    </row>
    <row r="130" spans="2:3" ht="15.75" x14ac:dyDescent="0.25">
      <c r="B130" s="4" t="s">
        <v>101</v>
      </c>
      <c r="C130" s="3">
        <v>382800</v>
      </c>
    </row>
    <row r="131" spans="2:3" x14ac:dyDescent="0.25">
      <c r="B131" s="2" t="s">
        <v>17</v>
      </c>
      <c r="C131" s="3">
        <v>417600</v>
      </c>
    </row>
    <row r="132" spans="2:3" x14ac:dyDescent="0.25">
      <c r="B132" s="2" t="s">
        <v>18</v>
      </c>
      <c r="C132" s="3">
        <v>417600</v>
      </c>
    </row>
    <row r="133" spans="2:3" ht="15.75" x14ac:dyDescent="0.25">
      <c r="B133" s="4" t="s">
        <v>27</v>
      </c>
      <c r="C133" s="3">
        <v>421080</v>
      </c>
    </row>
    <row r="134" spans="2:3" ht="15.75" x14ac:dyDescent="0.25">
      <c r="B134" s="4" t="s">
        <v>100</v>
      </c>
      <c r="C134" s="3">
        <v>550000</v>
      </c>
    </row>
    <row r="135" spans="2:3" x14ac:dyDescent="0.25">
      <c r="B135" s="2" t="s">
        <v>19</v>
      </c>
      <c r="C135" s="3">
        <v>638000</v>
      </c>
    </row>
    <row r="136" spans="2:3" x14ac:dyDescent="0.25">
      <c r="B136" s="2" t="s">
        <v>21</v>
      </c>
      <c r="C136" s="3">
        <v>638000</v>
      </c>
    </row>
    <row r="137" spans="2:3" x14ac:dyDescent="0.25">
      <c r="B137" s="5" t="s">
        <v>134</v>
      </c>
      <c r="C137" s="3">
        <v>974400</v>
      </c>
    </row>
    <row r="138" spans="2:3" ht="15.75" x14ac:dyDescent="0.25">
      <c r="B138" s="4" t="s">
        <v>99</v>
      </c>
      <c r="C138" s="3">
        <v>1021427</v>
      </c>
    </row>
    <row r="139" spans="2:3" x14ac:dyDescent="0.25">
      <c r="B139" s="2" t="s">
        <v>22</v>
      </c>
      <c r="C139" s="3">
        <v>1148400</v>
      </c>
    </row>
    <row r="140" spans="2:3" ht="15.75" x14ac:dyDescent="0.25">
      <c r="B140" s="4" t="s">
        <v>97</v>
      </c>
      <c r="C140" s="3">
        <v>1166000</v>
      </c>
    </row>
    <row r="141" spans="2:3" x14ac:dyDescent="0.25">
      <c r="B141" s="5" t="s">
        <v>132</v>
      </c>
      <c r="C141" s="3">
        <v>1252800</v>
      </c>
    </row>
    <row r="142" spans="2:3" x14ac:dyDescent="0.25">
      <c r="B142" s="2" t="s">
        <v>15</v>
      </c>
      <c r="C142" s="3">
        <v>1392000</v>
      </c>
    </row>
    <row r="143" spans="2:3" x14ac:dyDescent="0.25">
      <c r="B143" s="2" t="s">
        <v>16</v>
      </c>
      <c r="C143" s="3">
        <v>1392000</v>
      </c>
    </row>
    <row r="144" spans="2:3" x14ac:dyDescent="0.25">
      <c r="B144" s="2" t="s">
        <v>10</v>
      </c>
      <c r="C144" s="3">
        <v>1670400</v>
      </c>
    </row>
    <row r="145" spans="2:3" x14ac:dyDescent="0.25">
      <c r="B145" s="2" t="s">
        <v>14</v>
      </c>
      <c r="C145" s="3">
        <v>2088000</v>
      </c>
    </row>
    <row r="146" spans="2:3" ht="15.75" x14ac:dyDescent="0.25">
      <c r="B146" s="4" t="s">
        <v>129</v>
      </c>
      <c r="C146" s="3">
        <v>2320000</v>
      </c>
    </row>
    <row r="147" spans="2:3" x14ac:dyDescent="0.25">
      <c r="B147" s="2" t="s">
        <v>12</v>
      </c>
      <c r="C147" s="3">
        <v>2784000</v>
      </c>
    </row>
    <row r="148" spans="2:3" x14ac:dyDescent="0.25">
      <c r="B148" s="2" t="s">
        <v>13</v>
      </c>
      <c r="C148" s="3">
        <v>2784000</v>
      </c>
    </row>
    <row r="149" spans="2:3" x14ac:dyDescent="0.25">
      <c r="B149" s="2" t="s">
        <v>7</v>
      </c>
      <c r="C149" s="3">
        <v>3897600</v>
      </c>
    </row>
    <row r="150" spans="2:3" ht="15.75" x14ac:dyDescent="0.25">
      <c r="B150" s="7" t="s">
        <v>136</v>
      </c>
      <c r="C150" s="8">
        <f>SUM(C79:C149)</f>
        <v>35537027</v>
      </c>
    </row>
    <row r="157" spans="2:3" x14ac:dyDescent="0.25">
      <c r="B157" s="9" t="s">
        <v>137</v>
      </c>
      <c r="C157" s="10" t="s">
        <v>138</v>
      </c>
    </row>
    <row r="158" spans="2:3" x14ac:dyDescent="0.25">
      <c r="B158" s="11" t="s">
        <v>139</v>
      </c>
      <c r="C158" s="12">
        <v>13181003.039999999</v>
      </c>
    </row>
    <row r="159" spans="2:3" x14ac:dyDescent="0.25">
      <c r="B159" s="13" t="s">
        <v>140</v>
      </c>
      <c r="C159" s="12">
        <v>13242277.75</v>
      </c>
    </row>
    <row r="160" spans="2:3" x14ac:dyDescent="0.25">
      <c r="B160" s="13" t="s">
        <v>141</v>
      </c>
      <c r="C160" s="12">
        <v>11480326.689999999</v>
      </c>
    </row>
    <row r="161" spans="2:3" x14ac:dyDescent="0.25">
      <c r="B161" s="13" t="s">
        <v>142</v>
      </c>
      <c r="C161" s="12">
        <v>13202883.74</v>
      </c>
    </row>
    <row r="162" spans="2:3" x14ac:dyDescent="0.25">
      <c r="B162" s="13" t="s">
        <v>143</v>
      </c>
      <c r="C162" s="12">
        <v>21630615.449999999</v>
      </c>
    </row>
    <row r="163" spans="2:3" x14ac:dyDescent="0.25">
      <c r="B163" s="13" t="s">
        <v>144</v>
      </c>
      <c r="C163" s="12">
        <v>10678500.960000001</v>
      </c>
    </row>
    <row r="164" spans="2:3" x14ac:dyDescent="0.25">
      <c r="B164" s="13" t="s">
        <v>145</v>
      </c>
      <c r="C164" s="12">
        <v>11803161.699999999</v>
      </c>
    </row>
    <row r="165" spans="2:3" x14ac:dyDescent="0.25">
      <c r="B165" s="11" t="s">
        <v>146</v>
      </c>
      <c r="C165" s="14">
        <v>10571114.5</v>
      </c>
    </row>
    <row r="166" spans="2:3" x14ac:dyDescent="0.25">
      <c r="B166" s="15" t="s">
        <v>147</v>
      </c>
      <c r="C166" s="16">
        <v>13681359.849999998</v>
      </c>
    </row>
    <row r="167" spans="2:3" x14ac:dyDescent="0.25">
      <c r="B167" s="15" t="s">
        <v>148</v>
      </c>
      <c r="C167" s="17">
        <v>27085490.870000001</v>
      </c>
    </row>
    <row r="168" spans="2:3" x14ac:dyDescent="0.25">
      <c r="B168" s="15" t="s">
        <v>150</v>
      </c>
      <c r="C168" s="17">
        <v>35537027</v>
      </c>
    </row>
    <row r="169" spans="2:3" x14ac:dyDescent="0.25">
      <c r="B169" s="18" t="s">
        <v>149</v>
      </c>
      <c r="C169" s="19">
        <f>SUM(C158:C168)</f>
        <v>182093761.54999998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2C1A-28F2-4EED-BC84-D75E8D47D79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Análisis de Difusión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2023-03-13T17:35:19Z</dcterms:created>
  <dcterms:modified xsi:type="dcterms:W3CDTF">2023-03-14T19:20:26Z</dcterms:modified>
</cp:coreProperties>
</file>