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2.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3.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4.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5.xml" ContentType="application/vnd.openxmlformats-officedocument.drawing+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6.xml" ContentType="application/vnd.openxmlformats-officedocument.drawing+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drawings/drawing7.xml" ContentType="application/vnd.openxmlformats-officedocument.drawing+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drawings/drawing8.xml" ContentType="application/vnd.openxmlformats-officedocument.drawing+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drawings/drawing9.xml" ContentType="application/vnd.openxmlformats-officedocument.drawing+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drawings/drawing10.xml" ContentType="application/vnd.openxmlformats-officedocument.drawing+xml"/>
  <Override PartName="/xl/charts/chart23.xml" ContentType="application/vnd.openxmlformats-officedocument.drawingml.chart+xml"/>
  <Override PartName="/xl/charts/style23.xml" ContentType="application/vnd.ms-office.chartstyle+xml"/>
  <Override PartName="/xl/charts/colors23.xml" ContentType="application/vnd.ms-office.chartcolorstyle+xml"/>
  <Override PartName="/xl/charts/chart24.xml" ContentType="application/vnd.openxmlformats-officedocument.drawingml.chart+xml"/>
  <Override PartName="/xl/charts/style24.xml" ContentType="application/vnd.ms-office.chartstyle+xml"/>
  <Override PartName="/xl/charts/colors24.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mc:AlternateContent xmlns:mc="http://schemas.openxmlformats.org/markup-compatibility/2006">
    <mc:Choice Requires="x15">
      <x15ac:absPath xmlns:x15ac="http://schemas.microsoft.com/office/spreadsheetml/2010/11/ac" url="D:\DESTINATARIOS\2023\"/>
    </mc:Choice>
  </mc:AlternateContent>
  <xr:revisionPtr revIDLastSave="0" documentId="13_ncr:1_{C8A5BEE0-E5DC-4C80-A99C-726BFA32C39B}" xr6:coauthVersionLast="47" xr6:coauthVersionMax="47" xr10:uidLastSave="{00000000-0000-0000-0000-000000000000}"/>
  <bookViews>
    <workbookView xWindow="-120" yWindow="-120" windowWidth="20730" windowHeight="11160" firstSheet="1" activeTab="1" xr2:uid="{00000000-000D-0000-FFFF-FFFF00000000}"/>
  </bookViews>
  <sheets>
    <sheet name="ENE-MAR" sheetId="1" r:id="rId1"/>
    <sheet name="MARZO" sheetId="2" r:id="rId2"/>
    <sheet name="ARRE" sheetId="7" r:id="rId3"/>
    <sheet name="BAS" sheetId="8" r:id="rId4"/>
    <sheet name="COMB" sheetId="4" r:id="rId5"/>
    <sheet name="DIF" sheetId="3" r:id="rId6"/>
    <sheet name="DESPE" sheetId="5" r:id="rId7"/>
    <sheet name="PARQ" sheetId="6" r:id="rId8"/>
    <sheet name="PARAM" sheetId="9" r:id="rId9"/>
    <sheet name="SER" sheetId="10" r:id="rId10"/>
    <sheet name="HON" sheetId="11" r:id="rId11"/>
    <sheet name="OBRA" sheetId="12" r:id="rId12"/>
  </sheets>
  <definedNames>
    <definedName name="_xlnm._FilterDatabase" localSheetId="2" hidden="1">ARRE!$A$1:$E$9</definedName>
    <definedName name="_xlnm._FilterDatabase" localSheetId="4" hidden="1">COMB!$A$1:$E$16</definedName>
    <definedName name="_xlnm._FilterDatabase" localSheetId="6" hidden="1">DESPE!$A$1:$E$10</definedName>
    <definedName name="_xlnm._FilterDatabase" localSheetId="5" hidden="1">DIF!$A$1:$E$61</definedName>
    <definedName name="_xlnm._FilterDatabase" localSheetId="0" hidden="1">'ENE-MAR'!$A$1:$E$1</definedName>
    <definedName name="_xlnm._FilterDatabase" localSheetId="10" hidden="1">HON!$A$1:$E$11</definedName>
    <definedName name="_xlnm._FilterDatabase" localSheetId="1" hidden="1">MARZO!$A$1:$D$913</definedName>
    <definedName name="_xlnm._FilterDatabase" localSheetId="11" hidden="1">OBRA!$A$1:$E$6</definedName>
    <definedName name="_xlnm._FilterDatabase" localSheetId="7" hidden="1">PARQ!$A$1:$E$18</definedName>
  </definedNames>
  <calcPr calcId="181029"/>
</workbook>
</file>

<file path=xl/calcChain.xml><?xml version="1.0" encoding="utf-8"?>
<calcChain xmlns="http://schemas.openxmlformats.org/spreadsheetml/2006/main">
  <c r="B45" i="12" l="1"/>
  <c r="B52" i="11"/>
  <c r="L13" i="10"/>
  <c r="K13" i="10"/>
  <c r="J13" i="10"/>
  <c r="I12" i="10"/>
  <c r="I11" i="10"/>
  <c r="I10" i="10"/>
  <c r="I13" i="10" s="1"/>
  <c r="O12" i="9"/>
  <c r="N12" i="9"/>
  <c r="M12" i="9"/>
  <c r="L12" i="9"/>
  <c r="K12" i="9"/>
  <c r="J12" i="9"/>
  <c r="P11" i="9"/>
  <c r="P10" i="9"/>
  <c r="P9" i="9"/>
  <c r="P8" i="9"/>
  <c r="P7" i="9"/>
  <c r="P6" i="9"/>
  <c r="P5" i="9"/>
  <c r="P4" i="9"/>
  <c r="P3" i="9"/>
  <c r="P2" i="9"/>
  <c r="P12" i="9" s="1"/>
  <c r="B131" i="9"/>
  <c r="B85" i="6"/>
  <c r="B64" i="6"/>
  <c r="B68" i="5"/>
  <c r="B43" i="5"/>
  <c r="B179" i="3"/>
  <c r="B150" i="3"/>
  <c r="B74" i="4"/>
  <c r="B53" i="4"/>
  <c r="B50" i="8"/>
  <c r="B21" i="8"/>
  <c r="B72" i="7"/>
  <c r="B48" i="7"/>
  <c r="B16" i="12" l="1"/>
  <c r="E2" i="12"/>
  <c r="B25" i="11"/>
  <c r="E5" i="11"/>
  <c r="B103" i="9"/>
  <c r="B35" i="6"/>
  <c r="E10" i="6"/>
  <c r="E7" i="6"/>
  <c r="E5" i="6"/>
  <c r="B18" i="5"/>
  <c r="E7" i="5"/>
  <c r="E5" i="5"/>
  <c r="E2" i="5"/>
  <c r="B22" i="4"/>
  <c r="E2" i="8"/>
  <c r="B19" i="7"/>
  <c r="E3" i="7"/>
  <c r="E20" i="10"/>
  <c r="E9" i="10"/>
  <c r="E2" i="10"/>
  <c r="D10" i="9"/>
  <c r="D21" i="9"/>
  <c r="D31" i="9"/>
  <c r="D38" i="9"/>
  <c r="D45" i="9"/>
  <c r="D68" i="9"/>
  <c r="D80" i="9"/>
  <c r="D87" i="9"/>
  <c r="D6" i="12"/>
  <c r="D11" i="11"/>
  <c r="D9" i="7"/>
  <c r="D18" i="6" l="1"/>
  <c r="D10" i="5"/>
  <c r="E2" i="4"/>
  <c r="E7" i="4"/>
  <c r="D16" i="4"/>
  <c r="D1859" i="1"/>
  <c r="B123" i="3"/>
  <c r="E32" i="3"/>
  <c r="E28" i="3"/>
  <c r="E23" i="3"/>
  <c r="D61" i="3"/>
  <c r="D913" i="2"/>
</calcChain>
</file>

<file path=xl/sharedStrings.xml><?xml version="1.0" encoding="utf-8"?>
<sst xmlns="http://schemas.openxmlformats.org/spreadsheetml/2006/main" count="6379" uniqueCount="1292">
  <si>
    <t>Persona física o razón social</t>
  </si>
  <si>
    <t>JUNTA DE AGUA POTABLE Y ALCANTARILLADO DEL MUNICIPIO DE AHOME</t>
  </si>
  <si>
    <t>NOROESTE MOTORS</t>
  </si>
  <si>
    <t>Reparacion y Mantenimiento de Equipo de Transporte</t>
  </si>
  <si>
    <t>CARRILLO VALLE ARTURO</t>
  </si>
  <si>
    <t>OBRAS FISM</t>
  </si>
  <si>
    <t>COMISION MUNICIPAL DE DESARROLLO DE CENTROS POBLADOS</t>
  </si>
  <si>
    <t>CONSTRUCTORA FALOIC, SA DE CV</t>
  </si>
  <si>
    <t>CONSTRUCTORA FEAR SA DE CV</t>
  </si>
  <si>
    <t>COTA SOTO FAUSTO ANTONIO</t>
  </si>
  <si>
    <t>INMOBILIARIA Y CONSTRUCTORA LEBRI SA DE CV</t>
  </si>
  <si>
    <t>JUNTA DE AGUA POTABLE Y ALC. DEL MPIO DE AHOME (JAPAMA)</t>
  </si>
  <si>
    <t>MARTINEZ GARIBALDI LUIS ERNESTO</t>
  </si>
  <si>
    <t>MK, URBANIZACIONES, S.A DE C.V.</t>
  </si>
  <si>
    <t>OBARS FISM</t>
  </si>
  <si>
    <t>PARRA BURGOS RITO LEONEL</t>
  </si>
  <si>
    <t>SAARSO INGENIERIA, SA DE CV</t>
  </si>
  <si>
    <t>SAUCEDA GAXIOLA KARINA FABIOLA</t>
  </si>
  <si>
    <t>VELCO CONSTRUCCIONES, S.A. C.V</t>
  </si>
  <si>
    <t>VENEGAS LORETO MARTIN EDUARDO</t>
  </si>
  <si>
    <t>ZAVEL COMERCIAL SINALOENSE SA DE CV.</t>
  </si>
  <si>
    <t>Obra Publica Directa</t>
  </si>
  <si>
    <t>INFONACOT</t>
  </si>
  <si>
    <t>PAGO DE CREDITO FONACOT</t>
  </si>
  <si>
    <t xml:space="preserve">PAGO DE CREDITO FONACOT </t>
  </si>
  <si>
    <t>MUNICIPIO DE AHOME</t>
  </si>
  <si>
    <t xml:space="preserve">PAGO DE COMPLEMENTO DE PENSION POR VIUDEZ Y ORFANDAD </t>
  </si>
  <si>
    <t>PAGO DE COMPLEMENTO DE PENSION POR VIUDEZ Y ORFANDAD</t>
  </si>
  <si>
    <t>SERVICIOS DEL CERRO DE LA MEMORIA SA DE CV</t>
  </si>
  <si>
    <t>Combustibles y Lubricantes</t>
  </si>
  <si>
    <t>SERVICIOS DEL VALLE DEL FUERTE, S.A. DE C.V.</t>
  </si>
  <si>
    <t>SRIA. DE ADMINISTRACION Y FINANZAS, ZOFEMAT GOBIERNO DEL EDO.</t>
  </si>
  <si>
    <t>LIQUIDACION DE DOS TERCERAS PARTES DEL 3% COBRADOS CON LOS CONTRATISTAS POR EL SERVICIO DE VERIFICACION , INSPECCION  , FISCALIZACION  Y CONTROL DE LOS MUNICIPIOS Y CONGRESOS DEL ESTADO CON LOS CONTRATISTAS DE OBRAS DE PREDIAL RUSTICO  AL 31 DE DICIEMBRE DE 2022</t>
  </si>
  <si>
    <t>SRIA DE ADMON Y FINANZAS DEL GOB DEL EDO REINTEGRO 2022</t>
  </si>
  <si>
    <t xml:space="preserve">REINTEGRO A LA TESOFE DE RECURSOS DEL FONDO DE FORTALECIMIENTO MUNICIPAL (FORTAMUN 2022) </t>
  </si>
  <si>
    <t>CFE SUMINISTRADOR DE SERVICIOS BASICOS</t>
  </si>
  <si>
    <t>ENERGIA ELECTRICA</t>
  </si>
  <si>
    <t>SINDICATO DE TRABAJADORES AL SERVICIO DEL H. AYUNTAMIENTO DE AHOME, SINALOA</t>
  </si>
  <si>
    <t>FONDO REVOLVENTE PARA EL SINDICATO QUE UTILIZARA EL MISMO PRESTAMO A SUS SOCIOS Y SERA UTILIZADO PARA CONCEPTO DE CONSTRUCCION , REMODELACION O ENGANCHE DE VIVIENDA DE LOS TRABAJADORES SINDICALIZADOS, QUE SERA PAGADO POR EL SINDICATO A MAS TARDAR EL 31 DE DICIEMBRE DEL PRESENTE AÑO</t>
  </si>
  <si>
    <t>ARIAS RUANO FRANCISCO</t>
  </si>
  <si>
    <t>APERTURA DE FONDO DE  CAJA CHICA 2023</t>
  </si>
  <si>
    <t>ARMENTA AYALA ROSARIO</t>
  </si>
  <si>
    <t>APERTURA DE FONDO DE CAJA CHICA 2023</t>
  </si>
  <si>
    <t>AVILA CORRALES JOSE CARLOS</t>
  </si>
  <si>
    <t>MANT EQ DE TRANSPORTE</t>
  </si>
  <si>
    <t>BELTRAN MORENO HECTOR ADONAI</t>
  </si>
  <si>
    <t>CASTRO ACOSTA MARIA DE JESUS</t>
  </si>
  <si>
    <t>COTA SOTO CARLOS JAVIER</t>
  </si>
  <si>
    <t>FELIX CASTRO IVETH</t>
  </si>
  <si>
    <t>FELIX SARMIENTO JORGE</t>
  </si>
  <si>
    <t>GARCIA MENDOZA FELICIANO</t>
  </si>
  <si>
    <t>GARCIA RUIZ SANTIAGO</t>
  </si>
  <si>
    <t>GARIBALDI HERNANDEZ JUAN ANTONIO</t>
  </si>
  <si>
    <t>HERNANDEZ FLORES CECILIA</t>
  </si>
  <si>
    <t>HERVAS QUINDOS GERARDO IVAN</t>
  </si>
  <si>
    <t>IBARRA FLORES HECTOR EMANUEL</t>
  </si>
  <si>
    <t>IBARRA LOPEZ CINTHYA MARIA</t>
  </si>
  <si>
    <t>ITURRIOS CORRALES DALVINGH</t>
  </si>
  <si>
    <t>LARES GONZALEZ KARLA PATRICIA</t>
  </si>
  <si>
    <t>LEYVA MEZA SANDRA MANUELA</t>
  </si>
  <si>
    <t>LOPEZ MIRANDA ENRIQUE FAUSTINO</t>
  </si>
  <si>
    <t>LUGO COTA JESUS ALEJO</t>
  </si>
  <si>
    <t>MADERA BAEZ PERLA MARIA</t>
  </si>
  <si>
    <t>MEDEL ARCE ERANDI VERONICA</t>
  </si>
  <si>
    <t>MENENDEZ DE LLANO BERMUDEZ ANTONIO</t>
  </si>
  <si>
    <t>MORALES VALENZUELA MARYSOL</t>
  </si>
  <si>
    <t>PARRA GONZALEZ DULCINA</t>
  </si>
  <si>
    <t>PEÑA BELTRAN OLIVIA</t>
  </si>
  <si>
    <t>PEREZ LOPEZ PABLO CIRILO</t>
  </si>
  <si>
    <t>PINZAO VAZQUEZ JOEL ULISES</t>
  </si>
  <si>
    <t>PORTILLO OSUNA CARLOS ARMANDO</t>
  </si>
  <si>
    <t>POSTLETHWAITE HERNANDEZ JOSE FABIAN</t>
  </si>
  <si>
    <t>ROCHA PEÑA MARIA MAGDALENA</t>
  </si>
  <si>
    <t>ROMANILLO MONTOYA JULIO CESAR</t>
  </si>
  <si>
    <t>ROMERO BARRERA JAIME</t>
  </si>
  <si>
    <t>ROMERO JAUREGUI RACHEL NATALY</t>
  </si>
  <si>
    <t>ROSAS HERNANDEZ SIXTO JAVIER</t>
  </si>
  <si>
    <t>SOTO ARELLANO KARINA HAYDEE</t>
  </si>
  <si>
    <t xml:space="preserve">REINTEGRO A LA TESOFE DE RECURSOS DEL FONDO DE INFRAESTRUCTURA SOCIAL MUNICIPAL </t>
  </si>
  <si>
    <t>URCISICHI OSUNA LUIS PABLO</t>
  </si>
  <si>
    <t>URIAS VERDUZCO JOSE RAMON</t>
  </si>
  <si>
    <t>VALDEZ RODRIGO KARINA ERNESTINA</t>
  </si>
  <si>
    <t>VALDEZ VALDEZ NORBERTO JAVIER</t>
  </si>
  <si>
    <t>AUTOS Y ACCESORIOS S.A DE C.V.</t>
  </si>
  <si>
    <t>CAMACHO ARMENTA JOSE ANGEL</t>
  </si>
  <si>
    <t>APERTURA DE GASTOS PARA  APOYOS ECONOMICOS PARA FAMILIAS VULNERABLES DEL MUNICIPIO DE AHOME DE 2023</t>
  </si>
  <si>
    <t>CEBALLOS RENDON PEDRO</t>
  </si>
  <si>
    <t>LUNA CASTRO JUDITH ELENA</t>
  </si>
  <si>
    <t>RODRIGUEZ MORALES OFELIA</t>
  </si>
  <si>
    <t>SALMERON PEREZ JESUS RAMON</t>
  </si>
  <si>
    <t>VALDEZ MIGUEL JULIO CESAR</t>
  </si>
  <si>
    <t>VALDEZ MORENO LAURA ELENA</t>
  </si>
  <si>
    <t>VALENZUELA BENITEZ ANGELINA</t>
  </si>
  <si>
    <t>VALLE SARACHO CARLOS ROBERTO</t>
  </si>
  <si>
    <t>CASTRO VEGA MARIA JOSE</t>
  </si>
  <si>
    <t>PAGO DE ACUERDO A LA CLAUSULA PRIMERA DEL CONVENO JUDICIAL C</t>
  </si>
  <si>
    <t>GAMEZ DELGADO ROSARIO CONCEPCION</t>
  </si>
  <si>
    <t>APOYOS SINDICATO DE TRABAJADORES DEL MPIO DE AHOME</t>
  </si>
  <si>
    <t>GAS DEL PACIFICO SA DE CV.</t>
  </si>
  <si>
    <t>STOCK GAS</t>
  </si>
  <si>
    <t>INSTITUTO MEXICANO DEL SEGURO SOCIAL</t>
  </si>
  <si>
    <t xml:space="preserve">PAGO DE CUOTAS IMSS, </t>
  </si>
  <si>
    <t>INSTITUTO MUNICIPAL DE ARTE Y CULTURA DE AHOME</t>
  </si>
  <si>
    <t>Instituto Municipal de Arte y Cultura</t>
  </si>
  <si>
    <t>INSTITUTO MUNICIPAL DEL DEPORTE DE AHOME, I.A.S.</t>
  </si>
  <si>
    <t>INSTITUTO MUNICIPAL DEL DEPORTE</t>
  </si>
  <si>
    <t>INSTITUTO PARA LA INCLUSION Y EL DESARROLLO DE LAS PERSONAS CON DISCAPACIDAD DEL MUNICIPIO DE AHOME SINALOA</t>
  </si>
  <si>
    <t>INSTITUTO DE INCLUSIÓN Y DESARROLLO DE LAS PERSONAS CON DISCAPACIDAD EN EL MUNICIPIO DE AHOME</t>
  </si>
  <si>
    <t>INSTITUTO PARA LA PREVENCION Y REHABILITACION DE ADICCIONES DEL MUNICIPIO DE AHOME</t>
  </si>
  <si>
    <t>INSTITUTO DE PREVENCION DE LAS  ADICCIONES DEL MUNICIPIO DE AHOME</t>
  </si>
  <si>
    <t>JALFIV S.A. DE C.V.</t>
  </si>
  <si>
    <t>JIMENEZ VALENZUELA CATALINA</t>
  </si>
  <si>
    <t>OP ECOLOGIA SAPI DE CV</t>
  </si>
  <si>
    <t>Servicio de Recolección y Disposición Final de Basura</t>
  </si>
  <si>
    <t>SISTEMA PARA EL DESARROLLO INTEGRAL DE LA FAMILIA DEL MUNICIPIO DE AHOME</t>
  </si>
  <si>
    <t>SISTEMA MUNICIPAL PARA EL DESARROLLO INTEGRAL DE LA FAMILIA (DIF)</t>
  </si>
  <si>
    <t>TELEFONIA POR CABLE SA DE CV</t>
  </si>
  <si>
    <t>Servicio de Telefono</t>
  </si>
  <si>
    <t>VERDUGO RUIZ CANDELARIO</t>
  </si>
  <si>
    <t>COMISION MUNICIPAL DE DESARROLLO CENTROS,  POBLADOS (COMUN)</t>
  </si>
  <si>
    <t>SECRETARIA DE ADMINISTRACION Y FINANZAS</t>
  </si>
  <si>
    <t>PAGO PROVISIONAL DE IMPUESTO SOBRE NOMINA</t>
  </si>
  <si>
    <t>TESORERIA DE LA FEDERACION</t>
  </si>
  <si>
    <t xml:space="preserve">PAGO DE IMPUESTOS DE ISR </t>
  </si>
  <si>
    <t>CORPORACION NOVAVISION S DE RL DE CV</t>
  </si>
  <si>
    <t>SERVICIOS DE INTERNET</t>
  </si>
  <si>
    <t>HEREDIA ZAVALA MARIA DE LOS ANGELES</t>
  </si>
  <si>
    <t>APERTURA DE GASTOS PARA APOYOS ECONOMICOS DEL MUNICIPIO DE AHOME EN ENERO DEL 2023</t>
  </si>
  <si>
    <t>RADIOMOVIL DIPSA SA DE CV</t>
  </si>
  <si>
    <t>ALVAREZ ARMENTA ZULMA BERENICE</t>
  </si>
  <si>
    <t>PAGO POR PRESTACIONES LEGALES DE FINIQUITOS POR JUBILACION POR AÑOS DE SERVICIOS DEL C. ALVAREZ ARMENTA ZULMA BERENICE  COMO SECRETARIA EJECUTIVA EN SIND AHOME</t>
  </si>
  <si>
    <t>CONSTRUCCIONES GULTAR SA DE CV</t>
  </si>
  <si>
    <t>INSTITUTO MUNICIPAL DE PLANEACION DE AHOME, SINALOA</t>
  </si>
  <si>
    <t>Instituto Municipal de Planeacion</t>
  </si>
  <si>
    <t>PEREA AYALA IGNACIO</t>
  </si>
  <si>
    <t>PAGO POR PRESTACIONES LEGALES DE FNIQUITOS POR AÑOS DE SERVICIOS DEL C. PEREA AYALA IGNACIO COMO CHOFER DE CAMION ADSCRITO EN SERSIND SAN MIGUEL ZAPOTITLAN</t>
  </si>
  <si>
    <t>RUIZ RUIZ ANTONIA</t>
  </si>
  <si>
    <t xml:space="preserve">PAGO POR PRESTACIONES LEGALES DE FINIQUITOS POR JUBILACION POR AÑOS DE SEWREVICIOS DEL C. RUIZ RUIZ ANTONIA COMO AUXILIAR  DE SERVICIOS ADSCRITO EN SERVSIND HIGUERA DE ZARAGOZA,( </t>
  </si>
  <si>
    <t>SAMANO GONZALEZ MARIA ALEJANDRA</t>
  </si>
  <si>
    <t>APERTURA DE FONDO DE CAJA CHICA</t>
  </si>
  <si>
    <t>ACOSTA CAMPAS OSMARA ITZEL</t>
  </si>
  <si>
    <t>ALIMENTOS PARA PERSONAL</t>
  </si>
  <si>
    <t>AGUILAR LOPEZ ADRIAN APOLINAR</t>
  </si>
  <si>
    <t>AGUILAR LOPEZ ALEJANDRO</t>
  </si>
  <si>
    <t>ARMENTA ARMENTA ARISTEO</t>
  </si>
  <si>
    <t>ARMENTA CORRALES ROSARIO</t>
  </si>
  <si>
    <t>AVILES TREJO JOSE ARNULFO</t>
  </si>
  <si>
    <t>AYALA VAZQUEZ NORMA AIDE</t>
  </si>
  <si>
    <t>BACA GASTELUM MARTHA XOCHITL</t>
  </si>
  <si>
    <t>BAEZ TREJO VILMA LIZBETH</t>
  </si>
  <si>
    <t>BAUTISTA QUIÑONEZ DILCIA BEATRIZ</t>
  </si>
  <si>
    <t>BELTRAN OSORIO JESUS LORENZO</t>
  </si>
  <si>
    <t>BOJORQUEZ MARROQUIN LUIS GONZALO</t>
  </si>
  <si>
    <t>BOJORQUEZ ROMERO ALAN JOSUE</t>
  </si>
  <si>
    <t>BUELNA SOTO JESUS ALEJANDRO</t>
  </si>
  <si>
    <t>CARREON VEGA KRSNA LUNA VELEGUI</t>
  </si>
  <si>
    <t>CASTRO RUIZ JESUS PILAR</t>
  </si>
  <si>
    <t>COTA RODRIGUEZ JESUS CUITLAHUAC</t>
  </si>
  <si>
    <t>CRUZ LUNA JUAN CARLOS</t>
  </si>
  <si>
    <t>DOMINGUEZ DELGADO AMALIA</t>
  </si>
  <si>
    <t>ECHAVE VALENZUELA CRISTHIAN HUMBERTO</t>
  </si>
  <si>
    <t>ESCOBAR CASTRO JAVIER ENRIQUE</t>
  </si>
  <si>
    <t>ESPAÑA RESTAURANTE, S.A. DE C.V.</t>
  </si>
  <si>
    <t>Actividades Civicas y Culturales</t>
  </si>
  <si>
    <t>ESTRADA ARELLANO DAVID</t>
  </si>
  <si>
    <t>ALIMENTACION INFRACTORES</t>
  </si>
  <si>
    <t>FELIX AUTOMOTORES S.A DE C.V</t>
  </si>
  <si>
    <t>GALAVIZ MORENO LUCRECIA</t>
  </si>
  <si>
    <t>GASTELUM BERRELLEZA SANDRA LUZ</t>
  </si>
  <si>
    <t>GASTELUM MARTINEZ GABRIELA</t>
  </si>
  <si>
    <t>INMOBILIARIA TURISTICA DEL NOROESTE, S.A. DE C.V.</t>
  </si>
  <si>
    <t>Atencion a Invitados Especiales</t>
  </si>
  <si>
    <t>JIMENEZ QUINTERO JESUS ADRIAN</t>
  </si>
  <si>
    <t>LERMA CARRASCO YESSICA HIBET</t>
  </si>
  <si>
    <t>LERMA OSORIO MARTIN ALEJANDRO</t>
  </si>
  <si>
    <t>LERMA PORTILLO JOSE MARIA</t>
  </si>
  <si>
    <t>LERMA SICAIROS EDUARDO GUADALUPE</t>
  </si>
  <si>
    <t>LOPEZ ARIAS JAVIER ENRIQUE</t>
  </si>
  <si>
    <t>LOPEZ GONZALEZ MARISSA ALEJANDRA</t>
  </si>
  <si>
    <t>LOPEZ LOPEZ HEYDI MARIA</t>
  </si>
  <si>
    <t>LORA ESCALANTE LUIS MARIO</t>
  </si>
  <si>
    <t>LUNA ESPINOZA AGUSTIN</t>
  </si>
  <si>
    <t>MONTIEL ZAÑUDO ALMA DANIELA</t>
  </si>
  <si>
    <t>MONZALVO HERNANDEZ ROBERTO</t>
  </si>
  <si>
    <t>MORENO LERMA MARCO ANTONIO</t>
  </si>
  <si>
    <t>MORENO LOPE NORMA ANGELICA</t>
  </si>
  <si>
    <t>MUÑOZ ESPINOZA MARISOL</t>
  </si>
  <si>
    <t>NUÑEZ MORALES ERENDIRA GUADALUPE</t>
  </si>
  <si>
    <t>OCHOA MURILLO PLACIDO ALVARO</t>
  </si>
  <si>
    <t>OSORIO ESPINOZA CESAR MARTIN</t>
  </si>
  <si>
    <t>PEDROZA OROZCO MARIO LIZANDRO</t>
  </si>
  <si>
    <t>QUINTERO ARCE MARIA DEL REFUGIO</t>
  </si>
  <si>
    <t>QUINTERO FLORES JULIO CESAR</t>
  </si>
  <si>
    <t>QUINTERO GASTELUM VALENTIN</t>
  </si>
  <si>
    <t>RIOS ARAUJO JULIAN ANTONIO</t>
  </si>
  <si>
    <t>RIVERA ROBLES ERNESTO</t>
  </si>
  <si>
    <t>SERVICIOS BROXEL SAPI DE CV</t>
  </si>
  <si>
    <t>PRESTAMO MENSUAL PARA TRABAJADORES JUBILADOS DEL AYUNTAMIENTO DE AHOME CORRESPONDIENTE AL MES DE ENERO DE 2023, CONFORME A LA CLAUSULA VIGESIMA NOVENA DEL CONTRATO COLECTIVO DE TRABAJO VIGENTE</t>
  </si>
  <si>
    <t>PRESTAMO MENSUAL PARA TRABAJADORES ACTIVOS DEL AYUNTAMIENTO DE AHOME CORRESPONDIENTE AL MES DE ENERO DE 2023, CONFORME A LA CLAUSULA VIGESIMA NOVENA DEL CONTRATO COLECTIVO DE TRABAJO VIGENTE</t>
  </si>
  <si>
    <t>TORRES HERNANDEZ LIDIA ZULEMA</t>
  </si>
  <si>
    <t>VALENZUELA GASTELUM GLORIA SOLEDAD</t>
  </si>
  <si>
    <t>Mantenimiento de Parques y Jardines</t>
  </si>
  <si>
    <t>VARGAS ARAMBURO ERNESTO</t>
  </si>
  <si>
    <t>VARGAS GASTELUM MARTHA ALICIA</t>
  </si>
  <si>
    <t>VERDUGO NAVARRETE MANUEL</t>
  </si>
  <si>
    <t>CLN CORPORATIVO JURIDICO, SC</t>
  </si>
  <si>
    <t>HONORARIOS PROFESIONALES DE SERVICIOS LEGALES, DE CONTABILIDAD, AUDITORIA Y RELACIONADOS</t>
  </si>
  <si>
    <t>LOPEZ CARRILLO ERIK ALEJANDRO</t>
  </si>
  <si>
    <t>ASOCIACIONES CIVILES Y/O INSTITUCIONES AFINES</t>
  </si>
  <si>
    <t>PROGRAMA REVESTIMENTO DE CALLES</t>
  </si>
  <si>
    <t>ARAGON BERRELLEZA JESSICA</t>
  </si>
  <si>
    <t>CASTRO GUTIERREZ ANA GUADALUPE</t>
  </si>
  <si>
    <t>Aplicación Impuesto Predial Rustico</t>
  </si>
  <si>
    <t>Becas Y Otras Ayudas Para Programas de Capacitacion</t>
  </si>
  <si>
    <t>PRIMERO SEGUROS SA DE CV</t>
  </si>
  <si>
    <t>Seguros  de Responsabilidad Patrimonial Y Fianzas</t>
  </si>
  <si>
    <t>RIVERA ROBLES SANDRA GUADALUPE</t>
  </si>
  <si>
    <t>SANCHEZ SOLIS MARIBEL</t>
  </si>
  <si>
    <t>GRACIA ARELLANO MARISOL</t>
  </si>
  <si>
    <t>INSTITUTO MUNICIPAL DE LA JUVENTUD DE AHOME</t>
  </si>
  <si>
    <t>INSTITUTO MUNICIPAL DE LA JUVENTUD</t>
  </si>
  <si>
    <t>MUEBLERIAS VALDEZ  BALUARTE, S.A. DE C.V.</t>
  </si>
  <si>
    <t>ADQUISICION DE LINEA BLANCA PARA EL SINDICALIZADO ZAMORANO MELGAR MANUEL ENRIQUE EL CUAL SERA DESCONTADO EN 36 QUINCENAS CONFORME A LO ESTIPULADO EN LA CLAUSULA CUADRAGESIMA SEXTA DEL CONTRATO COLECTIVO DE TRABAJO</t>
  </si>
  <si>
    <t>ARCO FINANCIERA SA DE CV SOFOM ENR</t>
  </si>
  <si>
    <t>RETENCIONES DE NOMINA</t>
  </si>
  <si>
    <t>ARCO FINANCIERA, SA DE CV, SOFOM</t>
  </si>
  <si>
    <t>CAMACHO ESTRADA JESUS MARCIANO</t>
  </si>
  <si>
    <t>EL DEBATE, S.A. DE C.V.</t>
  </si>
  <si>
    <t>Difusión Por Radio, Television, y Otros Medios de Mensajes Sobre Programas y Actividades Gubernamentales</t>
  </si>
  <si>
    <t>ELIZALDE GUTIERREZ JORGE HUMBERTO</t>
  </si>
  <si>
    <t>EMPRESAS EL DEBATE, S.A. DE C.V.</t>
  </si>
  <si>
    <t>GARCIA BALDERRAMA CARLOS</t>
  </si>
  <si>
    <t>Herramienta y Utensilios Menores</t>
  </si>
  <si>
    <t>GENARO MARTINEZ RITO</t>
  </si>
  <si>
    <t>PRODUCTOS ALIMENTICIOS PARA CAFETERIA</t>
  </si>
  <si>
    <t>GUTIERREZ SANCHEZ RAMIRO HUMBERTO</t>
  </si>
  <si>
    <t>IMPRESION DIGITAL</t>
  </si>
  <si>
    <t>MARTINEZ JR, NICOLAS</t>
  </si>
  <si>
    <t>MENDOZA GONZALEZ LEONARDO</t>
  </si>
  <si>
    <t>ADQUISICION DE 3000 DESPENSAS POR EL PERIODO DE AGOSTO PARA LA SECRETARIA DEL BIENESTAR</t>
  </si>
  <si>
    <t>MITSU CULIACAN SA DE V</t>
  </si>
  <si>
    <t>ORTIZ CALDERON JESUS JULIAN</t>
  </si>
  <si>
    <t>PREMIER DE ORIENTE S DE RL DE C.V.</t>
  </si>
  <si>
    <t>MANTENIMIENTO DE EQUIPO DE TRANSPORTE</t>
  </si>
  <si>
    <t>PROGRAMA FERIA DEL BIENESTAR</t>
  </si>
  <si>
    <t>ROCHA ZAZUETA GUADALUPE DEL ROSARIO</t>
  </si>
  <si>
    <t>RUIZ SOTO LUIS FRANCISCO</t>
  </si>
  <si>
    <t>SOTO FELIX MARCELA</t>
  </si>
  <si>
    <t>VELEZ CASTRO MARIA LOURDES</t>
  </si>
  <si>
    <t>ARCO AREAS COMERCIALES SA DE CV</t>
  </si>
  <si>
    <t xml:space="preserve">DEVOLUCION DE PAGO POR NULIDAD DE LA DETERMINACION Y LIQUIDACION DEL CREDITO FISCAL </t>
  </si>
  <si>
    <t>AVILA GUZMAN RUBEN</t>
  </si>
  <si>
    <t xml:space="preserve">PAGO DE DEVOLUCION DEL PAGO DEL IMPUESTO PREDIAL URBANO </t>
  </si>
  <si>
    <t>CASTRO MONTOYA IDALIA</t>
  </si>
  <si>
    <t>GASTELUM MONTOYA ROSA IRENE</t>
  </si>
  <si>
    <t>PAGO DE DEVOLUCION DEL PAGO DEL IMPUESTO PREDIAL URBANO</t>
  </si>
  <si>
    <t>GRINLEASING S.A.P.I DE C.V.</t>
  </si>
  <si>
    <t>ARRENDAMIENTO FINANCIERO</t>
  </si>
  <si>
    <t>ARRENDAMIENTO DE EQUIPO DE TRANSPORTE</t>
  </si>
  <si>
    <t>BRISEÑO COTA FRANCISCO JAVIER</t>
  </si>
  <si>
    <t>PAGO DE DEVOLUCIONS RETENCIOENS INDEBIDAS CONCEPTO 27 DESCUENTO DEL AYUNTAMIENTO</t>
  </si>
  <si>
    <t>CEBREROS PACHECO CARLOS MANUEL</t>
  </si>
  <si>
    <t>DAGIEU AYALA BETUAL</t>
  </si>
  <si>
    <t>ESPINOZA PEÑA MARIA DEL ROSARIO</t>
  </si>
  <si>
    <t>FONG BERNAL BIANCA JUDITH</t>
  </si>
  <si>
    <t>OSORIO CHINCHILLAS TOMAS GILBERTO</t>
  </si>
  <si>
    <t>RIVERA VALENZUELA BERNARDO</t>
  </si>
  <si>
    <t>RODRIGUEZ FIGUEROA JOSE ISMAEL</t>
  </si>
  <si>
    <t xml:space="preserve">PAGO DE RETENCIONS REALIZADOS AL PERSONAL SINDICALIZADO POR CONCEPTO DE CUOTA SINDICAL Y DESCTO SINDICATO </t>
  </si>
  <si>
    <t xml:space="preserve">PAGO DE RETENCIONES REALIZADOS AL PERSONAL SINDICALIZADO POR CONCEPTO DE CUOTA SINDICAL Y DESCTO SINDICATO </t>
  </si>
  <si>
    <t>SOTO BOJORQUEZ SILVESTRE</t>
  </si>
  <si>
    <t>VALENZUELA BELTRAN FATIMA MARIA</t>
  </si>
  <si>
    <t>VARGAS GASTELUM MARIA DE JESUS</t>
  </si>
  <si>
    <t>COCINO HUERTA ANA CECILIA</t>
  </si>
  <si>
    <t>PAGO POR PRESTACIONES LEGALES DE FINIQUITOS POR LIQUUDACION DEL C. COCINO HUERTA ANA CECILIA COMO AUXILIAR ADMINISTRATIVO ADSCRITO EN DIRECION DE BIENESTAR SOCIAL,</t>
  </si>
  <si>
    <t>IRAZOQUI POLLORENA MARY VIANEY</t>
  </si>
  <si>
    <t>PAGO POR PRESTACIONES LEGALES DE FINIQUITOS POR RENUNCIA VOLUNTARIA DEL C. IRAZOQUI POLLORENA MARY VIANEY  COMO ENCARGADA DEL DEPARTAMENTO DE CALIDAD ADSCRITO  EN DIRECION DE SALUD MUNICIPAL,</t>
  </si>
  <si>
    <t>MORALES FIGUEROA GUSTAVO ALBINO</t>
  </si>
  <si>
    <t xml:space="preserve">PAGO POR PRESTACIONES LEGALES DE FINIQUITOS POR LIQUIDACION DEL C. MORALES FIGUEROA GUSTAVO COMO AUXILIAR ADMINISTRATIVO ADSCRITO EN COORDINACION DE ASESORES, </t>
  </si>
  <si>
    <t>ORTIZ VERDUZCO DECCI JASIU</t>
  </si>
  <si>
    <t xml:space="preserve">PAGO POR PRESTACIONES LEGALES DE FINIQUITOS POR LIQUIDACION DEL C. ORTIZ VERDUZCO DECCI JASIU COMO ENLACE TECNOLOGICO ADSCRITO EN SUBSECRETARIA DE BIENESTAR Y PARTICIPACION CIUDADANA, </t>
  </si>
  <si>
    <t>VALENZUELA VERDUGO STEPHANY GUADALUPE</t>
  </si>
  <si>
    <t>PAGO POR PRESTACIONES LEGALES DE FINIQUITOS POR LIQUIDACION DEL C. VALENZUELA VERDUGO STEPHANY GUADALUPE COMO PARAMEDICO OPERADOR DE VEHICULO DE EMERGENCIA ADSCRITO EN DIRECION DE SALUD MUNICIPAL</t>
  </si>
  <si>
    <t>CONGRESO DEL ESTADO DE SINALOA</t>
  </si>
  <si>
    <t>PAGO ANTICIPO 35%,CONVENIO-COMUN-MUNICIPIO</t>
  </si>
  <si>
    <t>LIQUIDACION DE DOS TERCERAS PARTES DEL 3% COBRADOS CON LOS CONTRATISTAS POR EL SERVICIO DE VERIFICACION , INSPECCION  , FISCALIZACION  Y CONTROL DE LOS MUNICIPIOS Y CONGRESOS DEL ESTADO CON LOS CONTRATISTAS DE OBRAS PUBLICAS DIRECTA AL 31 DE DICIEMBREDE 2022</t>
  </si>
  <si>
    <t>CONSUBANCO SA INSTITUCION DE BANCA MULTIPLE</t>
  </si>
  <si>
    <t>IMPULSORA PROMOBIEN, SA DE C.V</t>
  </si>
  <si>
    <t>INTERCAMBIOS BAJA SUR, SA DE CV SOFOM ENR</t>
  </si>
  <si>
    <t>LOPEZ GAXIOLA ILCE VERONICA</t>
  </si>
  <si>
    <t>GASTOS DIVERSOS</t>
  </si>
  <si>
    <t>MONTIEL BARRAZA LUVIA ZULEMA</t>
  </si>
  <si>
    <t>MOREH INHUMACIONES, S.A. DE C.V.</t>
  </si>
  <si>
    <t>Articulos de Aseo y Limpia</t>
  </si>
  <si>
    <t>PREVEO S.A DE C.V.</t>
  </si>
  <si>
    <t>SUPPLY CREDIT DE MEXICO, SAPI DE CV SOFOM ENR</t>
  </si>
  <si>
    <t>Papeleria y Articulos de Oficina</t>
  </si>
  <si>
    <t>GIL GARCIA CESAR ALEJANDRO</t>
  </si>
  <si>
    <t>Apoyos a la Educación</t>
  </si>
  <si>
    <t>INSTITUTO DE FORMACION POLICIAL</t>
  </si>
  <si>
    <t>SERVICIO DE CAPACITACION Y ADIESTRAMIENTO</t>
  </si>
  <si>
    <t>INSTITUTO MUNICIPAL DE ARTE Y CULTURA</t>
  </si>
  <si>
    <t>MOTOLOGY,  SA DE CV</t>
  </si>
  <si>
    <t>APOYO SALUD MUNICIPAL CORRESPONDIENTE A DICIEMBRE 2022 Y ENERO DE 2023</t>
  </si>
  <si>
    <t>ACOSTA GARCIA MARTIN</t>
  </si>
  <si>
    <t>APOYO CORRESPONDIENTE A DICIEMBRE DE 2022 Y ENERO DE 2023</t>
  </si>
  <si>
    <t>ANGULO MEZA REYNA ALEJANDRA</t>
  </si>
  <si>
    <t>ARAUJO GAMEZ ALEJANDRA ITZEL</t>
  </si>
  <si>
    <t>ARAUJO PEREZ GABRIELA</t>
  </si>
  <si>
    <t>ARENIVAS SANCHEZ YAJAIRA GUADALUPE</t>
  </si>
  <si>
    <t>ARMENTA CORTES ORIANA ISABEL</t>
  </si>
  <si>
    <t>AXA SEGUROS SA DE CV (LOPEZ LABRADA GUMERCINDO VALENTIN)AGENTE</t>
  </si>
  <si>
    <t>AXA SEGUROS SA DE CV (RUBIO RUBIO RAMON ALBERTO)AGENTE</t>
  </si>
  <si>
    <t>AYALA VEA ANDREA</t>
  </si>
  <si>
    <t>BACASEGUA INZUNZA JESUS ALONSO</t>
  </si>
  <si>
    <t>BALDERRAMA HOO FRIDA YUNIVE</t>
  </si>
  <si>
    <t>CALDERON CEBALLOS ISIS RUBI</t>
  </si>
  <si>
    <t>CASTAÑEDA GRACIA PRISCILA LUCERO</t>
  </si>
  <si>
    <t>CASTRO DOMINGUEZ JUAN CARLOS</t>
  </si>
  <si>
    <t>CEBALLOS MORENO PEDRO</t>
  </si>
  <si>
    <t>CORRALES MONDACA JESUS ANGEL</t>
  </si>
  <si>
    <t>COTA DIAZ DULCE ROCIO</t>
  </si>
  <si>
    <t>DAVALOS LOPEZ JESSICA ABIGAIL</t>
  </si>
  <si>
    <t>DIMAS LOPEZ ELIZABETH</t>
  </si>
  <si>
    <t>ESTRADA RIVERA ANA KAREN</t>
  </si>
  <si>
    <t>FLORES CRISTIN ELVIA GUADALUPE</t>
  </si>
  <si>
    <t>FLORES LEYVA ADRIANA IVETH</t>
  </si>
  <si>
    <t>FONG APODACA CARLOS ALBERTO</t>
  </si>
  <si>
    <t>GAMBOA GONZALEZ ESTEBAN FERNANDO</t>
  </si>
  <si>
    <t>GAMEZ FLORES JUAN CARLOS</t>
  </si>
  <si>
    <t>STOCK DIESEL</t>
  </si>
  <si>
    <t>GONZALEZ GARCIA KARLA DANIELA</t>
  </si>
  <si>
    <t>GUERRERO MEDINA MONICA LIZETH</t>
  </si>
  <si>
    <t>HALLAL GONZALEZ JOSE ANGEL</t>
  </si>
  <si>
    <t>HEREDIA ALVAREZ BEATRIZ YURIANA</t>
  </si>
  <si>
    <t>HERNANDEZ ANGULO MARIEL DINAMAR</t>
  </si>
  <si>
    <t>HERRERA FONG ANA MARIA</t>
  </si>
  <si>
    <t>JAUREGUI ANCHONDO EKATHERINE MARIELA</t>
  </si>
  <si>
    <t>JIMENEZ ALVAREZ AXEL DAVID</t>
  </si>
  <si>
    <t>JIMENEZ IBARRA LESLIE KARINA</t>
  </si>
  <si>
    <t>LEAL LEYVA ADRIANA CECILIA</t>
  </si>
  <si>
    <t>LONGORIA IBARRA MARIA DEL ROSARIO</t>
  </si>
  <si>
    <t>LOPEZ COTA JOSE PABLO</t>
  </si>
  <si>
    <t>LOPEZ FUENTES MARIAN AMAIRANY</t>
  </si>
  <si>
    <t>LOPEZ PALMA LUCERO ANAI</t>
  </si>
  <si>
    <t>LOPEZ SARABIA VEYRA FERNANDA</t>
  </si>
  <si>
    <t>MARISCAL GARAY ANAYANCI GUADALUPE</t>
  </si>
  <si>
    <t>MARTINEZ RODRIGUEZ SUJEY</t>
  </si>
  <si>
    <t>MELENDRES VALDEZ DULCE ANAHI</t>
  </si>
  <si>
    <t>MEZA CASTRO MISAEL HUMBERTO</t>
  </si>
  <si>
    <t>MIRANDA ROBLES LIZBETH GUADALUPE</t>
  </si>
  <si>
    <t>MOLINA BURGUEÑO NANCY PAOLA</t>
  </si>
  <si>
    <t>MONTIEL CAMA NIDIA ADYLEE</t>
  </si>
  <si>
    <t>MORENO VERDUGO CITLALI LIZETH</t>
  </si>
  <si>
    <t>MORIN FIGUEROA PAOLA</t>
  </si>
  <si>
    <t>PENSIONES  POR VIUDEZ Y ORFANDAD</t>
  </si>
  <si>
    <t>NEVARES PONCE KAREN ALEXANDRA</t>
  </si>
  <si>
    <t>OLGUIN VILLANAZUL KARLA GUADALUPE</t>
  </si>
  <si>
    <t>PALAFOX SOTO JOHANA MELISSA</t>
  </si>
  <si>
    <t>PIÑA CARDENAS KARINA MARLEN</t>
  </si>
  <si>
    <t>PORTILLO ZAVALA MARIA DE FATIMA</t>
  </si>
  <si>
    <t>QUINTANA AVILA JESUS ROGELIO</t>
  </si>
  <si>
    <t>RAMOS GALAVIZ MINERVA MARIA</t>
  </si>
  <si>
    <t>RODRIGUEZ ALVAREZ IVANA VICTORIA</t>
  </si>
  <si>
    <t>RODRIGUEZ BELTRAN HANNIA JANITZE</t>
  </si>
  <si>
    <t>ROJAS SALMON JOSE</t>
  </si>
  <si>
    <t>ROMAN SALAS MARISOL</t>
  </si>
  <si>
    <t>ROSAS CORRALES MARIA FERNANDA</t>
  </si>
  <si>
    <t>RUIZ ALVAREZ LEONEL ABRAHAM</t>
  </si>
  <si>
    <t>RUIZ SOTO MIGUEL ANGEL DE JESUS</t>
  </si>
  <si>
    <t>RUIZ VALADEZ SELENE GUADALUPE</t>
  </si>
  <si>
    <t>SALAZAR CECEÑA DANIELA YEDID</t>
  </si>
  <si>
    <t>SANDOVAL MELENDRES LIZBE YARELY</t>
  </si>
  <si>
    <t>SAQUELARES PLASCENCIA MARIELENA</t>
  </si>
  <si>
    <t>SEDANO ARMENTA MARIELA ARIZAHI</t>
  </si>
  <si>
    <t xml:space="preserve">PAGO DE RETENCIOENS REALIZADOS AL PERSONAL SINDICALIZADO POR CONCEPTO DE CUOTA SINDICAL Y DESCTO SINDICATO </t>
  </si>
  <si>
    <t>PAGO DE RETENCIOENS REALIZADOS AL PERSONAL SINDICALIZADO POR CONCEPTO DE CUOTA SINDICAL Y DESCTO SINDICATO</t>
  </si>
  <si>
    <t>SOSA BOJORQUEZ CARLOS MIGUEL</t>
  </si>
  <si>
    <t>TIZNADO MUÑOZ CRISTHIAN ULISES</t>
  </si>
  <si>
    <t>VAZQUEZ REYES CLARA ESTEFANY</t>
  </si>
  <si>
    <t>VAZQUEZ TORRES ICEL DANIELA</t>
  </si>
  <si>
    <t>VELARDE CRUZ MAGDIEL MARTIN</t>
  </si>
  <si>
    <t>VERDIN MARTINEZ JOSE ARTURO</t>
  </si>
  <si>
    <t>ORTEGA CAMPOS JOSE ALBERTO</t>
  </si>
  <si>
    <t>CONCRETOS Y MATERIALES S.A DE C.V.</t>
  </si>
  <si>
    <t>ADQUISICION DE MATERIAL PARA CONSTRUCCION, PARA EL TRABAJADOR SINDICALIZADO GASTELUM MARTINEZ GABRIELA  EL CUAL SERA DESCONTADO EN UN PLAZO DE 36 QUINCENAS CONFORME A LO ESTABLECIDO EN LA CLAUSULA CUADRAGESIMA SEXTA DEL CONTRATO COLECTIVO DE TRABAJO VIGENTE</t>
  </si>
  <si>
    <t>DE HOME DEPOT MEXICO S DE R.L DE C.V.</t>
  </si>
  <si>
    <t>ADQUISICION REFRIGERADOR LG 25 PIES, PARA EL TRABAJADOR SINDICALIZADO GIL ANGULO JUAN ANTONIO  EL CUAL SERA DESCONTADO EN UN PLAZO DE 36 QUINCENAS CONFORME A LO ESTABLECIDO EN LA CLAUSULA CUADRAGESIMA SEXTA DEL CONTRATO COLECTIVO DE TRABAJO VIGENTE</t>
  </si>
  <si>
    <t>DIMAR CONSULTING SA DE CV</t>
  </si>
  <si>
    <t>FIERRO Y LAMINA DE OCCIDENTE SAPI DE CV</t>
  </si>
  <si>
    <t>ADQUISICION DE MATERIAL PARA CONSTRUCCION PARA EL TRABAJADOR SINDICALIZADO VZLA BELTRAN FATIMA MARIA EL CUAL SERA DESCONTADO EN UN PLAZO DE 36 QUINCENAS CONFORME A LO ESTABLECIDO EN LA CLAUSULA CUADRAGESIMA SEXTA DEL CONTRATO COLECTIVO DE TRABAJO VIGENTE</t>
  </si>
  <si>
    <t>ADQUISICION DE MATERIAL PARA CONSTRUCCION PARA EL TRABAJADOR SINDICALIZADO VALDEZ HERRERA OMMAR ELENO EL CUAL SERA DESCONTADO EN UN PLAZO DE 36 QUINCENAS CONFORME A LO ESTABLECIDO EN LA CLAUSULA CUADRAGESIMA SEXTA DEL CONTRATO COLECTIVO DE TRABAJO VIGENTE</t>
  </si>
  <si>
    <t>ADQUISICION DE UN TELEFONO CELULAR MOTO G52 PARA EL TRABAJADOR SINDICALIZADO LUNA MORENO JOSE FCO EL CUAL SERA DESCONTADO EN UN PLAZO DE 36 QUINCENAS CONFORME A LO ESTABLECIDO EN LA CLAUSULA CUADRAGESIMA SEXTA DEL CONTRATO COLECTIVO DE TRABAJO VIGENTE</t>
  </si>
  <si>
    <t>JUAREZ AYALA JOSE</t>
  </si>
  <si>
    <t>LIZARRAGA OCHOA LORENA ALICIA</t>
  </si>
  <si>
    <t>PAGO POR PRESTACIONES LEGALES DE FINIQUITOS POR JUBILACION POR AÑOS DE SERVICIOS DEL C. LIZARRAGA OCHOA LORENA ALICIA COMO CHOFER DE CAMION ADSCRITO EN DEPARTAMENTO DE PARQUES Y JARDINES,</t>
  </si>
  <si>
    <t>LOPEZ MORENO JOSE ALONSO</t>
  </si>
  <si>
    <t>ADQUISICION DE UNA LAVADORA WHIRPOOL PARA EL TRABAJADOR SINDICALIZADO GUTIERREZ RIVERA JUANA EL CUAL SERA DESCONTADO EN UN PLAZO DE 36 QUINCENAS CONFORME A LO ESTABLECIDO EN LA CLAUSULA CUADRAGESIMA SEXTA DEL CONTRATO COLECTIVO DE TRABAJO VIGENTE</t>
  </si>
  <si>
    <t>ADQUISICION DE UNA PANTALLA LG DE 43" PARA EL TRABAJADOR SINDICALIZADO ARMENTA RUIZ ABEL OSWALDO EL CUAL SERA DESCONTADO EN UN PLAZO DE 36 QUINCENAS CONFORME A LO ESTABLECIDO EN LA CLAUSULA CUADRAGESIMA SEXTA DEL CONTRATO COLECTIVO DE TRABAJO VIGENTE</t>
  </si>
  <si>
    <t>ADQUISICION DE UNA RECAMARA PARA EL TRABAJADOR SINDICALIZADO APODACA VALENZUELA RAFAEL GERARDO EL CUAL SERA DESCONTADO EN UN PLAZO DE 36 QUINCENAS CONFORME A LO ESTABLECIDO EN LA CLAUSULA CUADRAGESIMA SEXTA DEL CONTRATO COLECTIVO DE TRABAJO VIGENTE</t>
  </si>
  <si>
    <t>ADQUISICION DE UNA PANTALLA GHIA 40" PARA EL TRABAJADOR SINDICALIZADO PACHECO SILVA JOSE ALFREDO EL CUAL SERA DESCONTADO EN UN PLAZO DE 36 QUINCENAS CONFORME A LO ESTABLECIDO EN LA CLAUSULA CUADRAGESIMA SEXTA DEL CONTRATO COLECTIVO DE TRABAJO VIGENTE</t>
  </si>
  <si>
    <t>ADQUISICION DE UNA PANTALLA LED PARA EL TRABAJADOR SINDICALIZADO OSORIO CHINCHILLAS LAZARO EL CUAL SERA DESCONTADO EN UN PLAZO DE 36 QUINCENAS CONFORME A LO ESTABLECIDO EN LA CLAUSULA CUADRAGESIMA SEXTA DEL CONTRATO COLECTIVO DE TRABAJO VIGENTE</t>
  </si>
  <si>
    <t>ADQUISICION DE UN COLCHON KZ SPRING PARA EL TRABAJADOR SINDICALIZADO MONTES MORALES JOSE FCO EL CUAL SERA DESCONTADO EN UN PLAZO DE 36 QUINCENAS CONFORME A LO ESTABLECIDO EN LA CLAUSULA CUADRAGESIMA SEXTA DEL CONTRATO COLECTIVO DE TRABAJO VIGENTE</t>
  </si>
  <si>
    <t>ADQUISICION DE UNA RECAMARA Y MESA PARA EL TRABAJADOR SINDICALIZADO BERNAL MILLAN JUDITH IMELDA EL CUAL SERA DESCONTADO EN UN PLAZO DE 36 QUINCENAS CONFORME A LO ESTABLECIDO EN LA CLAUSULA CUADRAGESIMA SEXTA DEL CONTRATO COLECTIVO DE TRABAJO VIGENTE</t>
  </si>
  <si>
    <t>ADQUISICION DE UNA PANTALLA WINIA 43" PARA EL TRABAJADOR SINDICALIZADO OSORIO REDE CESAR YAVANI EL CUAL SERA DESCONTADO EN UN PLAZO DE 36 QUINCENAS CONFORME A LO ESTABLECIDO EN LA CLAUSULA CUADRAGESIMA SEXTA DEL CONTRATO COLECTIVO DE TRABAJO VIGENTE</t>
  </si>
  <si>
    <t>OSORIO BARRERA ALDO GUADALUPE</t>
  </si>
  <si>
    <t>OSORIO BARRERA DANIA LIZETH</t>
  </si>
  <si>
    <t>OSORIO MORALES GUADALUPE</t>
  </si>
  <si>
    <t>PEDROZA OROZCO ALDO ANTONIO</t>
  </si>
  <si>
    <t>QUIÑONEZ ARMENTA IRIS DEL ROCIO</t>
  </si>
  <si>
    <t>ADQUISICION DE CUATRO LLANTAS UNIROYAL 225-65-17 PARA EL TRABAJADOR SINDICALIZADO REYNA ISABEL MERCADO CORTEZ EL CUAL SERA DESCONTADO EN UN PLAZO DE 36 QUINCENAS CONFORME A LO ESTABLECIDO EN LA CLAUSULA CUADRAGESIMA SEXTA DEL CONTRATO COLECTIVO DE TRABAJO VIGENTE</t>
  </si>
  <si>
    <t>REYES RODRIGUEZ FRANCISCO</t>
  </si>
  <si>
    <t>RUBIO CONSTRUCCIONES SA DE CV</t>
  </si>
  <si>
    <t>30% DE LOS INGRESOS DE ZOFEMAT</t>
  </si>
  <si>
    <t>VALENZUELA PEÑA YULIANNA GISSEL</t>
  </si>
  <si>
    <t>CORRALES NAVARRO DORA ALICIA</t>
  </si>
  <si>
    <t>RETIRO DE LA CUENTA ,DEL COMITE INTERINO DE PARTICIPACION CIUDADANA PARA REHABILITACION DE BAÑOS DE LA CANCHA DEL LUGAR Y COVIVIO CON NIÑOS</t>
  </si>
  <si>
    <t>ADQUISICION DE MATERIAL PARA CONSTRUCCION PARA EL TRABAJADOR SINDICALIZADO ESCOBAR CASTRO JAVIER ENRIQUE EL CUAL SERA DESCONTADO EN UN PLAZO DE 36 QUINCENAS CONFORME A LO ESTIPULADO EN LA CLAUSULA CUADRAGESIMA SEXTA DEL CONTRATO COLECTIVO DE TRABAJO VIGENTE</t>
  </si>
  <si>
    <t>HERRERA AGUIRRE ANDRES OSVALDO</t>
  </si>
  <si>
    <t xml:space="preserve">PAGO POR PRESTACIONES LEGALES DE FINIQUITOS POR LIQUIDACION DEL C. HERRERA AGUIRRE ANDRES OSVALDO COMO AUXILIAR DE SERVICIOS ADSCRITO EN DEPARTAMENTO DE SERVICIOS GENERALES, </t>
  </si>
  <si>
    <t>PINZON VAZQUEZ JOEL ULISES</t>
  </si>
  <si>
    <t>ANGUAMEA ARMENTA MARIA DE JESUS</t>
  </si>
  <si>
    <t>APODACA SOLANO RAMON EDMUNDO</t>
  </si>
  <si>
    <t>CABRERA GARCIA EDUARDO ANTONIO</t>
  </si>
  <si>
    <t>CONTRERAS SOTO GACIEL ORLANDO</t>
  </si>
  <si>
    <t>CORTEZ ROMAN JOSE FRANCISCO</t>
  </si>
  <si>
    <t>CUEVAS GIL HECTOR EDUARDO</t>
  </si>
  <si>
    <t>DE LA VEGA SOTELO LUIS MATEO</t>
  </si>
  <si>
    <t>ESCALANTE LUNA JESUS YAZIR</t>
  </si>
  <si>
    <t>ESPINOZA ARMENTA CRISTIAN ANTONIO</t>
  </si>
  <si>
    <t>FELIX OJEDA JOSE FRANCISCO</t>
  </si>
  <si>
    <t>FIERRO SANDOVAL AARON ANTONIO</t>
  </si>
  <si>
    <t>FLORES CECEÑA FRANCISCO JAVIER</t>
  </si>
  <si>
    <t>FLORES COTA JUAN JOSE</t>
  </si>
  <si>
    <t>GAMBOA ROBLES MANUEL ANTONIO</t>
  </si>
  <si>
    <t>GUEVARA LOPEZ JESUS ROBERTO</t>
  </si>
  <si>
    <t>INDEX DATACOM, S.A DE C.V.</t>
  </si>
  <si>
    <t>LEYVA RUIZ JUAN CARLOS</t>
  </si>
  <si>
    <t>LOPEZ GAXIOLA JUAN CARLOS</t>
  </si>
  <si>
    <t>LOPEZ MIRANDA ARTEMIO RENE</t>
  </si>
  <si>
    <t>LOPEZ SOTO IGNACIO</t>
  </si>
  <si>
    <t>MATA MARTINEZ ANTONIO</t>
  </si>
  <si>
    <t>MONTENEGRO CAMACHO FRANCISCO JAVIER</t>
  </si>
  <si>
    <t>MORENO MONTOYA PEDRO ALEXIS</t>
  </si>
  <si>
    <t>MURILLO LUGO CARLOS JULIAN</t>
  </si>
  <si>
    <t>OROZCO LOPEZ JESUS ALEXIS</t>
  </si>
  <si>
    <t>PACHECO MENDOZA ANGEL OSBALDO</t>
  </si>
  <si>
    <t>PORTILLO COTA JORGE LUIS</t>
  </si>
  <si>
    <t>RAMIREZ BOJORQUEZ JOSE VICTORIANO</t>
  </si>
  <si>
    <t>RAMOS ALMODOVAR CARLOS ALEJANDRO</t>
  </si>
  <si>
    <t>RIVERA VALDEZ NESTOR DANIEL</t>
  </si>
  <si>
    <t>RODRIGUEZ QUINTANA JOSE MANUEL</t>
  </si>
  <si>
    <t>RODRIGUEZ VALLE LUIS ANGEL</t>
  </si>
  <si>
    <t>ROMANILLO VALENZUELA JESUS ALBERTO</t>
  </si>
  <si>
    <t>ROSAS SANDOVAL FERNANDO</t>
  </si>
  <si>
    <t>RUIZ GALAVIZ GILBERTO</t>
  </si>
  <si>
    <t>RUIZ GARCIA JOSE CRISTIAN</t>
  </si>
  <si>
    <t>RUIZ PORTILLO GUSTAVO ADOLFO</t>
  </si>
  <si>
    <t>RUIZ VALENZUELA RAQUEL ORALIA</t>
  </si>
  <si>
    <t>ANTICIPO DE JUBILACION</t>
  </si>
  <si>
    <t>SALMERON SOLANO DAVID</t>
  </si>
  <si>
    <t>SARABIA MONTES DORIAN ADOLFO</t>
  </si>
  <si>
    <t>SOTO BOJORQUEZ ABRAHAM ALEJANDRO</t>
  </si>
  <si>
    <t>TIRADO CASTRO EDER JAHIR</t>
  </si>
  <si>
    <t>VERDUGO ARANA ANDRES</t>
  </si>
  <si>
    <t>VERDUZCO VALDEZ CRUZ ALEJANDRO</t>
  </si>
  <si>
    <t>VILLEGAS ORRANTIA CARLOS ANGEL</t>
  </si>
  <si>
    <t>ALTERNATIVAS EN MEDIOS ENERGETICOS SUSTENTABLES SA. DE CV.</t>
  </si>
  <si>
    <t>Arrendamiento de Edificios</t>
  </si>
  <si>
    <t>ALVAREZ FLORES ROSA ISELA</t>
  </si>
  <si>
    <t>ARMENTA ROJAS JUAN GUSTAVO</t>
  </si>
  <si>
    <t>BARAJAS AMARO JOSE DE JESUS</t>
  </si>
  <si>
    <t>Consumibles Para  Equipo de Computo</t>
  </si>
  <si>
    <t>BARRAZA NEVAREZ CRISTIAN JAIME</t>
  </si>
  <si>
    <t>BATTERY PLUS AUTOMOTRZ S.A. DE C.V.</t>
  </si>
  <si>
    <t>BERRELLEZA GRAJEDA MARIA</t>
  </si>
  <si>
    <t>BORJA VERDUZCO HECTOR JAVIER</t>
  </si>
  <si>
    <t>DIAGNOSTICO MEDICO DEL MPIO DE AHOME(DIMMA)</t>
  </si>
  <si>
    <t>CAMARA NACIONAL DE LA INDUSTRIA DE TRANSFORMACION DELEGACION LOS MOCHIS SINALOA</t>
  </si>
  <si>
    <t>CARRIZOZA LOPEZ MARTHA ALICIA</t>
  </si>
  <si>
    <t>CASTILLO VALENZUELA MARIO ALBERTO</t>
  </si>
  <si>
    <t>CASTRO ANGULO KARELY</t>
  </si>
  <si>
    <t>CASTRO ANGULO YASMIN GUADALUPE</t>
  </si>
  <si>
    <t>CASTRO LEYVA ANA BEATRIZ</t>
  </si>
  <si>
    <t>COPIADORAS DIGITALES DE SINALOA S.A. DE C.V.</t>
  </si>
  <si>
    <t>ARRENDAMIENTO DE COPIADORAS</t>
  </si>
  <si>
    <t>COTA ENCINAS MANUEL DE JESUS</t>
  </si>
  <si>
    <t>DELGADO FLORES ARTURO</t>
  </si>
  <si>
    <t>DEPORTIVA DEL PACIFICO S.A DE C.V</t>
  </si>
  <si>
    <t>ELECTRO MAYOREO DE SINALOA, SA DE CV</t>
  </si>
  <si>
    <t>Mantenimiento de Alumbrado Publico</t>
  </si>
  <si>
    <t>ENRIQUEZ SARMIENTO MANUEL DE JESUS</t>
  </si>
  <si>
    <t>ESPINOZA VALDEZ HORTENCIA</t>
  </si>
  <si>
    <t>OTROS APOYOS/ARRENDAMIENTOS DE DIVERSOS MESES A INSTITUCION ISEA</t>
  </si>
  <si>
    <t>FERRENOR SA DE C.V</t>
  </si>
  <si>
    <t>OTROS APOYOS/MATERIAL RUSTICO ENTREGADO A PERSONAS DE BAJOS RECURSOS ECONOMICOS  DIVERSOS GASTOS</t>
  </si>
  <si>
    <t>FERRETERIA MALOVA S.A DE C.V</t>
  </si>
  <si>
    <t>FIGUEROA BAEZ DULCE ENEYDA</t>
  </si>
  <si>
    <t>FIGUEROA DOMINGUEZ JULIO MARTIN</t>
  </si>
  <si>
    <t>FITCH MEXICO S.A. DE C.V.</t>
  </si>
  <si>
    <t>PAGO POR SERVICIO DE SEGUIMIENTO DE CALIFICACION DE UN CREDITO BANCARIO , PERIODO DE  COBERTURA 06 DE AGOSTO DE 2022 AL 05 DE AGOSTO DE 2023</t>
  </si>
  <si>
    <t>FONSECA CASTRO VERONICA</t>
  </si>
  <si>
    <t>GARCIA VELASCO OMAR ULISES</t>
  </si>
  <si>
    <t>GONZALEZ DIAZ KAREN GUADALUPE</t>
  </si>
  <si>
    <t>GONZALEZ FRIAS CARLOS ALBERTO</t>
  </si>
  <si>
    <t>GUTIERREZ EZQUERRA GABRIELA</t>
  </si>
  <si>
    <t>IMPACTA LM SA DE CV</t>
  </si>
  <si>
    <t>INFORMATICA Y DESARROLLO SA DE CV</t>
  </si>
  <si>
    <t>INMOFACIL S.A. DE C.V</t>
  </si>
  <si>
    <t>OTROS APOYOS/ARRENDAMIENTO DE LOCAL PARA USO DE INSTITUTO DE MIGRACIÓN LOS MOCHIS, CORRESPONDIENTE AL  MES DE DICIEMBRE 2022.</t>
  </si>
  <si>
    <t>INSTITUTO DEL NOROESTE EN CIENCIAS DE LA SALUD AC</t>
  </si>
  <si>
    <t>APOYO MENSUAL CORRSPONDIENTE AL MES DE DICIEMBRE DE 2022</t>
  </si>
  <si>
    <t>IRIZAR LOPEZ SILVIA</t>
  </si>
  <si>
    <t>JARDIN JJR Y FUNERALES GUADALUPANA S.A DE C.V.</t>
  </si>
  <si>
    <t>OTROS APOYOS/APOYO ECONÓMICO A LA C. ROSARIO EGUINO VEGA DEL POBLADO CINCO PARA GASTOS FUNERALES DE SU ESPOSO (+) CRISPIN SUSTAITA ALVAREZ. TRANSFERENCIA A JARDIN JJR Y FUNERALES GUADALUPANA, SA DE CV</t>
  </si>
  <si>
    <t>JUAREZ CALLEJAS MICHELLE</t>
  </si>
  <si>
    <t>LEYVA ARREDONDO JULIO CESAR</t>
  </si>
  <si>
    <t>LOPEZ CASTRO ELIZABETH</t>
  </si>
  <si>
    <t>LOPEZ RODRIGUEZ DELIA MARGARITA</t>
  </si>
  <si>
    <t>LUNA VEGA ROSARIO ESTHER</t>
  </si>
  <si>
    <t>MACALLAN PAINTS SA DE CV</t>
  </si>
  <si>
    <t>Servicios de Vialidad</t>
  </si>
  <si>
    <t>MEXICO CREA S.A. DE C.V.</t>
  </si>
  <si>
    <t>APOYOS ECONOMICOS PARA FAMILIAS VULNERABLES DEL MUNICIPIO DE AHOME, MES DE ENERO, REGIDORA C. MARYSOL MORALES VALENZUELA</t>
  </si>
  <si>
    <t>ADQUISICION DE UNA ESTUFA IEM, PARA EL TRABAJADOR SINDICALIZADO NAVARRO GASTELUM DANIEL RAFAEL QUE SERA DESCONTADO EN UN PLAZO DE 36 QUINCENAS CONFORME A LO ESTIPULADO EN LA CLAUSULA CUADRAGESIMA SEXTA DEL CONTRATO COLECTIVO DE TRABAJO VIGENTE</t>
  </si>
  <si>
    <t>ADQUISICION DE UNA SALA AZUL 2-2-1, PARA EL TRABAJADOR SINDICALIZADO SALAS VELIZ JUAN JEOVANI  QUE SERA DESCONTADO EN UN PLAZO DE 36 QUINCENAS CONFORME A LO ESTIPULADO EN LA CLAUSULA CUADRAGESIMA SEXTA DEL CONTRATO COLECTIVO DE TRABAJO VIGENTE</t>
  </si>
  <si>
    <t>OFELIAS FLORERIA DE SINALOA S,A DE C,V,</t>
  </si>
  <si>
    <t>OFTAVISION CENTRO DE PREVENCION DE CEGUERA, SC</t>
  </si>
  <si>
    <t>CAMPAÑA QUIRURGICA DE CATARATAS</t>
  </si>
  <si>
    <t>OLIVAS MONTOYA JOSE LUIS</t>
  </si>
  <si>
    <t>ORTIZ ARMENTA JULIAN</t>
  </si>
  <si>
    <t>OSUNA ZATARAIN FELIPE DE JESUS</t>
  </si>
  <si>
    <t>PACIFICO FONDO EMPRESARIAL SA DE CV</t>
  </si>
  <si>
    <t>Reparación y mantenimiento de equipo de transporte</t>
  </si>
  <si>
    <t>PRODUCTOS MEZA. S.A. DE C.V.</t>
  </si>
  <si>
    <t>OTROS APOYOS/APOYO ALIMENTICIO A DIVERSAS COMUNIDADES</t>
  </si>
  <si>
    <t>RAMIREZ CASTRO DANIELA</t>
  </si>
  <si>
    <t>RIVERA CARDENAS MAYLYN YAMILETH</t>
  </si>
  <si>
    <t>RIVERA DURAN JOSE LUIS</t>
  </si>
  <si>
    <t>RODRIGUEZ GAXIOLA ERIKA</t>
  </si>
  <si>
    <t>OTROS APOYOS/APOYO DE COBIJAS ENTREGADAS A PERSONAS DE VARIAS COMUNIDADES</t>
  </si>
  <si>
    <t>APOYOS ECONOMICOS PARA FAMILIAS VULNERABLES DEL MUNICIPIO DE AHOME, MES DE ENERO, REGIDORA C. OFELIA RODRIGUEZ MORALES</t>
  </si>
  <si>
    <t>APOYO PARA FAMILIA VULNERABLES</t>
  </si>
  <si>
    <t>ROJO MONTES DE OCA KARLA AMERICA</t>
  </si>
  <si>
    <t>SANCHEZ ACUÑA ROCIO DEL CARMEN</t>
  </si>
  <si>
    <t>SANCHEZ GUTIERREZ OSCAR MAGDALENO.</t>
  </si>
  <si>
    <t>OTROS APOYOS/PAGO DE HONORARIOS MEDICOS PAGADOS A PERSONAS DE BAJOS RECURSOS ECONOMICOS</t>
  </si>
  <si>
    <t>SANCHEZ LEYVA ALVIN ALEJANDRO</t>
  </si>
  <si>
    <t>SANTIAGO CONTRERAS JOSUE</t>
  </si>
  <si>
    <t>SECRETARIA DE ADMINISTRACION Y FINANZAS (CONTROL Y CONFIANZA FORTAMUN)</t>
  </si>
  <si>
    <t>SERVICIOS OMEGA S.A. DE C.V.</t>
  </si>
  <si>
    <t>OTROS APOYOS/APOYOS ECONOMICOS A PERSONAS DE BAJOS RECURSOS ECONOMICOS</t>
  </si>
  <si>
    <t>SOTO ARELLANO KARINA  HAYDEE</t>
  </si>
  <si>
    <t>SOTO URBINA KARLA YOLANDA</t>
  </si>
  <si>
    <t>SUPER MEGA TINTAS SA DE CV</t>
  </si>
  <si>
    <t>TELEFONOS DE MEXICO, S.A.B. DE C.V.</t>
  </si>
  <si>
    <t>TORRES VALENZUELA EVELIA</t>
  </si>
  <si>
    <t>VALDEZ GUTIERREZ MYRNA CECILIA</t>
  </si>
  <si>
    <t>VALENZUELA BENITES ANGELINA</t>
  </si>
  <si>
    <t>APOYOS ECONOMICOS PARA FAMILIAS VULNERABLES DEL MUNICIPIO DE AHOME, MES DE ENERO, REGIDORA C. ANGELINA VALENZUELA BENITES</t>
  </si>
  <si>
    <t>VALENZUELA GUERRERO RAMIRO</t>
  </si>
  <si>
    <t>IMPRESION DE FORMAS</t>
  </si>
  <si>
    <t>APOYOS ECONOMICOS PARA FAMILIAS VULNERABLES DEL MUNICIPIO DE AHOME, MES DE ENERO  REGIDOR C. CARLOS ROBERTO VALLE SARACHO</t>
  </si>
  <si>
    <t>VAZQUEZ ACOSTA HECTOR SAUL</t>
  </si>
  <si>
    <t>VEA URIAS ROSA</t>
  </si>
  <si>
    <t>VELAZCO RAMIREZ DOMINGO</t>
  </si>
  <si>
    <t>ACONDICIONAMIENTO VIAL</t>
  </si>
  <si>
    <t>VERDUGO ROSAS JESUS ANDREA</t>
  </si>
  <si>
    <t>ZAMORANO GARCIA CUAHUTEMOC</t>
  </si>
  <si>
    <t>SERVICIOS TOPOGRAFICOS</t>
  </si>
  <si>
    <t>AGUILAR LEY OSWALDO RAMSES</t>
  </si>
  <si>
    <t>SERVICIO DE CORREOS Y TELEGRAFOS</t>
  </si>
  <si>
    <t>APOYOS ECONOMICOS PARA FAMILIAS VULNERABLES DEL MUNICIPIO DE AHOME, MES DE ENERO REGIDOR C. CAMACHO ARMENTA JOSE ANGEL</t>
  </si>
  <si>
    <t>APOYOS ECONOMICOS PARA FAMILIAS VULNERABLES DEL MUNICIPÍO DE AHOME, MES DE ENERO, REGIDOR C. PEDRO CEBALLOS RENDON</t>
  </si>
  <si>
    <t>FERRER LUQUE GUILLERMO</t>
  </si>
  <si>
    <t>FIERRO LIZARRAGA MIREYA DEL ROSARIO</t>
  </si>
  <si>
    <t>GAMEZ GAMEZ CRISTIAN IVAN</t>
  </si>
  <si>
    <t>APOYOS DEL MES DE ENERO PARA PERSONAS DE ESCASOS RECURSOS DEL MUNICIPIO DE AHOME.</t>
  </si>
  <si>
    <t>PALACIOS LEAL ALEJANDRA CAROLINA</t>
  </si>
  <si>
    <t>PEREZ MIRANDA RAUL</t>
  </si>
  <si>
    <t>APERTURA DE CAJA CHICA DE LA UNIDAD DE INVERSION</t>
  </si>
  <si>
    <t>PORTILLO OSUNA JUSTO IGNACIO</t>
  </si>
  <si>
    <t>APERTURA DE CAJA CHICA</t>
  </si>
  <si>
    <t>RAMIREZ DIAZ MARIA GUADALUPE</t>
  </si>
  <si>
    <t>MANTENIMIENTO MENOR DE OFICINAS</t>
  </si>
  <si>
    <t>APOYOS ECONOMICOS PARA FAMILIAS VULNERABLES DEL MUNICIPIO DE AHOME, MES DE ENERO 2023, REGIDOR C. JESUS RAMON SALMERON PEREZ</t>
  </si>
  <si>
    <t>VALDEZ GAMEZ JUAN ALONSO</t>
  </si>
  <si>
    <t>APOYOS ECONOMICOS PARA FAMILIAS VULNERABLES DEL MUNICIPIO DE AHOME, MES DE ENERO 2023 REGIDOR C. JULIO CESAR VALDEZ MIGUEL</t>
  </si>
  <si>
    <t>APOYOS ECONOMICOS PARA FAMILIAS VULNERABLES DEL MUNICIPIO DE AHOME, MES DE ENERO, REGIDORA C. LAURA ELENA VALDEZ MORENO</t>
  </si>
  <si>
    <t>ARREDONDO COTA JUAN MANUEL</t>
  </si>
  <si>
    <t>PAGO POR PRESTACIONES LEGALES DE FINIQUITO POR RENUNCIA VOLUNTARIA DEL C ARREDONDO COTA JUAN MANUEL COMO AUX ADMINISTRATIVO ADSCRITO EN SINDICO PROCURADOR</t>
  </si>
  <si>
    <t>BALDERRAMA ZAVALA GUADALUPE</t>
  </si>
  <si>
    <t>PAGO POR PRESTACIONES LEGALES DE FINIQUITOS POR JUBILACION POR AÑOS DE SERVICIO DEL C BALDERRAMA ZAVALA GUADALUPE COMO POLICIA SEGUNDO ADSCRITO EN CENTRAL PERSONAL DE SERVICIO</t>
  </si>
  <si>
    <t>Honorarios Asimilables a Salarios</t>
  </si>
  <si>
    <t>ALMEIDA GARCIA ROSWELL</t>
  </si>
  <si>
    <t>PAGO POR PRESTACIONES LEGALES POR LIQUIDACION  FINIQUITO DEL C. ALMEIDA GARCIA ROSWELL COMO AUXILIAR DE SERVICIOS ADSCRITO EN DEPARTAMENTO DE PARQUES Y JARDINES</t>
  </si>
  <si>
    <t>ARAUJO ROMERO ROSA HERLINDA</t>
  </si>
  <si>
    <t>PAGO POR PRESTACIONES  LEGALES DE FINIQUITOS POR JUBILACION POR AÑOS DE SERVICIOS DEL C. ARAUJO ROMERO ROSA HERLINDA COMO LIC EN ADMINISTRACION ADSCRITO EN DIRECCION DE ADMINISTRACION</t>
  </si>
  <si>
    <t>ARNOL AYALA LIDIA ELVIRA</t>
  </si>
  <si>
    <t>CARDENAS SOTO BERNARDO XAVIER</t>
  </si>
  <si>
    <t>PAGO POR PRESTACIONES LEGALES DE FINIQUITOS POR RENUNCIA VOLUNTARIA DEL C. CARDENAS SOTO BERNARDO XAVIER COMO SECRETARIO DE DESARROLLO ECONOMICO ADSCRITO EN SECRETARIA  DE DESARROLLO ECONOMICO</t>
  </si>
  <si>
    <t>CASTRO RODRIGUEZ CESAR AMILCAR</t>
  </si>
  <si>
    <t xml:space="preserve">PAGO POR PRESTACIONES LEGALES DE FINIQUITOSPOR RENUNCIA VOLUNTARIA DEL C. CASTRO RODRIGUEZ CESAR AMILCAR COMO SECRETARIO PARTICULAR ADSCRITO EN SECRETARIA DE DESARROLLO ECONOMICO, </t>
  </si>
  <si>
    <t xml:space="preserve">PAGO DE ACUERDO A LA CLAUSULA PRIMERA DEL CONVENIO JUDICIAL </t>
  </si>
  <si>
    <t>CITAL LOPEZ KARLA ZULEMA</t>
  </si>
  <si>
    <t>PAGO POR PRESTACIONES LEGALES DE FINIQUITOS POR LIQUIDACION DE LA C. CITAL LOPEZ KARLA ZULEMA COMO AUXILIAR ADMINISTRATIVO ADSCRITA EN COORDINACION DE ASESORES</t>
  </si>
  <si>
    <t>CORRALES GUTIERREZ CARLOS ARMANDO</t>
  </si>
  <si>
    <t>COVARRUBIAS RUIZ ELDA MARLEN</t>
  </si>
  <si>
    <t>DAVIZON CORRALES CESAR REYNALDO</t>
  </si>
  <si>
    <t>DEVOLUCION DE PAGO POR NULIDAD DE LA DETERMINACION Y LIQUIDACION DEL CREDITO FISCAL,</t>
  </si>
  <si>
    <t>ENCINAS RODRIGUEZ SANTA CAROLINA</t>
  </si>
  <si>
    <t>FONDO AUXILIAR PARA LA ADMINISTRACION DE JUSTICIA EN EL ESTADO  DE SINALOA</t>
  </si>
  <si>
    <t>PAGO POR CONCEPTO DE RESOLUCION EMITIDA POR JUEZ CUARTO DE PRIMERA ESTANCIA DEL RAMO CIVIL DEL DISTRITO JUDICIAL DE AHOME ,</t>
  </si>
  <si>
    <t>FONDO AUXILIAR PARA LA ADMINISTRACION DE JUSTICIA EN EL ESTADO DE SINALOA</t>
  </si>
  <si>
    <t xml:space="preserve">PAGO POR CONCEPTO DE RESOLUCION EMITIDA POR JUEZ CUARTO DE PRIMERA ESTANCIA DEL RAMO CIVIL DEL DISTRITO JUDICIAL DE AHOME </t>
  </si>
  <si>
    <t>FONG BERNAL JOEL ALBERTO</t>
  </si>
  <si>
    <t>GARCIA ROBLES MANUEL LEONARDO</t>
  </si>
  <si>
    <t>GASTELUM MORENO GUILLERMO</t>
  </si>
  <si>
    <t>GIL ANGULO JUAN ANTONIO</t>
  </si>
  <si>
    <t>GONZALEZ VENTURA SUSANA MARILY</t>
  </si>
  <si>
    <t xml:space="preserve">PAGO POR PRESTACIONES LEGALES DE FINIQUITOS POR LIQUIDACION DEL C. GONZALEZ VENTURA SUSANA MARILY COMO AUXILIAR DE SERVICIOS ADSCRITO EN DEPARTAMENTO DE MERCADOS CENTRO DE ABASTO, </t>
  </si>
  <si>
    <t>GUERRERO ESCALANTE FRANCISCO JAVIER</t>
  </si>
  <si>
    <t>PAGO POR PRESTACIONES LEGALES DE FINIQUITOS POR RENUNCIA DEL C. GUERRERO ESCALANTE FRANCISCO JAVIER COMO CARGADOR ADSCRITO EN DEPARTAMENTO DE RASTRO</t>
  </si>
  <si>
    <t>APOYOS ECONOMICOS PARA FAMILIAS VULNERABLES DEL MUNICIPIO DE AHOME, MES DE ENERO, REGIDORA C. MARIA DE LOS ANGELES HEREDIA ZAVALA</t>
  </si>
  <si>
    <t>Cuotas IMSS, ISSSTE, etc</t>
  </si>
  <si>
    <t>INSTITUTO MUNICIPAL DE PLANEACION</t>
  </si>
  <si>
    <t>JIMENEZ APODACA JORGE ISMAEL</t>
  </si>
  <si>
    <t>PAGO POR PRESTACIONES LEGALES DE FINIQUITOS POR LIQUIDACION DEL C. JIMENEZ APODACA JORGE ISMAEL COMO POLICIA ADSCRITO EN CENTRAL PERSONAL DE SERVICIO</t>
  </si>
  <si>
    <t>LLAMAS MORENO JESUS OMAR</t>
  </si>
  <si>
    <t xml:space="preserve">DEVOLUCION DE PAGO ERRONEO EN VENTANILLA BANORTE YA QUE POR ERROR DE PARTE DEL BANCO SE REALIZO EL DEPOSITO A LA CUENTA DEL MUNICIPIO DE AHOME SIENDO EL CORRECTO EL MUNICIPIO DE GUASAVE </t>
  </si>
  <si>
    <t>APOYOS ECONOMICOS PARA FAMILIAS VULNERABLES DEL MUNICIPIO DE AHOME, MES DE ENERO, REGIDORA C. JUDITH ELENA LUNA CASTRO</t>
  </si>
  <si>
    <t>MEDINA RODRIGUEZ ARMANDO GUADALUPE</t>
  </si>
  <si>
    <t>MENDIVIL VARGAS DANIA IVETTE</t>
  </si>
  <si>
    <t>PAGO POR PRESTACIONES LEGALES DE FINIQUITOS POR RENUNCIA VOLUNTARIA DE LA C. MENDIVIL VARGAS DANIA IVETTE COMO MEDICO ADSCRITA EN SECRETARIA DE SEGURIDAD Y PROTECION CIUDADANA</t>
  </si>
  <si>
    <t>MEXIA MENDOZA ALFREDO</t>
  </si>
  <si>
    <t>PAGO POR PRESTACIONES LEGALES DE FINIQUITOS  POR LIQUIDACION DEL C. MEXIA MENDOZA ALFREDO COMO BOMBERO ADSCRITO EN DEPARTAMENTO DE PROTECION CIVIL Y BOMBEROS,</t>
  </si>
  <si>
    <t>MOLINA VERDUGO MARIANA</t>
  </si>
  <si>
    <t>PAGO POR PRESTACIONES LEGALES DE FINIQUITOS POR LIQUIDACION DEL C. MOLINA VERDUGO MARIANA COMO AUXILIAR DE ASESOR ADSCRITO EN COORDINACION DE ASESORES</t>
  </si>
  <si>
    <t>OLGUIN BORBOA MARIA HERMELINDA</t>
  </si>
  <si>
    <t>PRIETO GAXIOLA YESSICA ESMERALDA</t>
  </si>
  <si>
    <t>PAGO POR PRESTACIONES LEGALES DE FINIQUITOS POR LIQUIDACION DEL C. PRIETO GAXIOLA YESSICA ESMERALDA COMO AUXILIAR JURIDICO ADSCRITO EN SINDICO PROCURADOR</t>
  </si>
  <si>
    <t>RABAGO FELIX RAMON ALBERTO</t>
  </si>
  <si>
    <t>DEVOLUCION DE PAGO POR NULIDAD DE LA DETERMINACION Y LIQUIDACION DEL CREDITO FISCAL</t>
  </si>
  <si>
    <t>PAGO POR PRESTACIONES LEGALES DE FINIQUITOS POR RENUNCIA VOLUNTARIA DEL C. RAMOS ALMOSOVAR CARLOS ALEJANDRO COMO PARAMEDICO OPERADOR DE VEHICULO DE EMERGENCIA ADSCRITO EN SINDICATURA TOPOLOBAMPO</t>
  </si>
  <si>
    <t>RIOS MONTOYA LUIS ISMAEL</t>
  </si>
  <si>
    <t>RIVERA RAMIREZ ZEUS BLADIMIR</t>
  </si>
  <si>
    <t>PAGO POR PRESTACIONES LEGALES DE FINIQUITOS POR RENUNCIA VOLUNTARIA DEL C. RIVERA RAMIREZ ZEUZ BLADIMIR COMO JEFE DEL DEPTO DE ANALISIS ADSCRITO EN DIRECION DE INVESTIGACION DE FALTAS ADMINISTRATIVAS,</t>
  </si>
  <si>
    <t>GASTOS POR MOTIVO DE LOS EVENTS A REALIZAR EN CONMEMORACION DEL DIA DE LA BANDERA NACIONAL</t>
  </si>
  <si>
    <t>RUELAS ALVAREZ CESAR ANTONIO</t>
  </si>
  <si>
    <t>RUIZ COTA MIGUEL ANGEL</t>
  </si>
  <si>
    <t>SAMBRANO LLANES VICTOR ALFONSO</t>
  </si>
  <si>
    <t xml:space="preserve">PAGO POR PRESTACIONES LEGALES DE FINIQUITOS POR RENUNCIA VOLUNTARIA  DEL C. SAMBRANO LLANES VICTOR ALFONSO COMO AUXILIAR DE SERVICIOS EN SUBDIRECION DE PARQUES Y JARDINES, </t>
  </si>
  <si>
    <t>SANTOS LUGO LAURA BEATRIZ</t>
  </si>
  <si>
    <t>PAGO POR PRESTACIONES LEGALES DE FINIQUITOS POR LIQUIDACION DEL C. SANTOS LUGO LAURA BEATRIZ COMO PARAMEDICO OPERADOR DE VEHICULO DE EMERGENCIA ADSCRITO EN SIND SAN MIGUEL ZAPOTITLAN</t>
  </si>
  <si>
    <t>SRIA DE ADMINISTRACION Y FINANZAS CONGRESO DEL EDO DE SINALOA</t>
  </si>
  <si>
    <t>Impuesto sobre Nómina</t>
  </si>
  <si>
    <t>VALENZUELA HERNANDEZ ROSARIO FRANCISCA</t>
  </si>
  <si>
    <t>VALENZUELA MALDONADO MARIAN VERONICA</t>
  </si>
  <si>
    <t>PAGO POR PRESTACIONES LEGALES DE FINIQUITOS POR RENUNCIA VOLUNTARIA DE LA C. VALENZUELA MALDONADO MARIAN VERONICA COMO INSPECTOR DE PROTECION CIVIL ADSCRITA EN DEPARTAMENTO DE PROTECION CIVIL</t>
  </si>
  <si>
    <t>ADAME VALENZUELA MARINA GUADALUPE</t>
  </si>
  <si>
    <t>UNIFORMES PARA EL PERSONAL DE TRABAJO</t>
  </si>
  <si>
    <t>URAL GASTRONOMIA SA DE CV</t>
  </si>
  <si>
    <t>CAMARA MEXICANA DE LA INDUSTRIA DE LA CONSTRUCCION</t>
  </si>
  <si>
    <t>EDIFICIOS</t>
  </si>
  <si>
    <t>PAGO STOCK DIESEL</t>
  </si>
  <si>
    <t>VILLA VILLALOBOS JUAN PABLO</t>
  </si>
  <si>
    <t>INSTITUTO PARA DEVOLVER AL PUEBLO LO ROBADO</t>
  </si>
  <si>
    <t>DELGADO RIOS IRMA AGUSTINA</t>
  </si>
  <si>
    <t>PRESTAMO DE NOMINA DE LA C. IRMA AGUSTINA DELGADO RIOS  COMO COORDINADORA DE SINDICATURA ADSCRITA EN AL SECRETARIA DEL H. AYUNTAMIENTO , A DESCONTAR  QUINCENAL  HASTA ACOMPLETAR EL ADEUDO</t>
  </si>
  <si>
    <t>VALENZUELA URIAS BELIA</t>
  </si>
  <si>
    <t>Consumo de Energia Electrica</t>
  </si>
  <si>
    <t>CRISTALES CRINAMEX, SA DE CV</t>
  </si>
  <si>
    <t>ACOSTA ROCHIN GUADALUPE JOSE</t>
  </si>
  <si>
    <t>PAGO POR PRESTACIONES LEGALES DE FINIQUITOS POR JUBILACION POR AÑOS DE SERVICIOS DEL C. ACOSTA ROCHIN GUADALUPE JOSE COMO INGENIERO CIVIL ADSCRITO EN SUBDIRECION DE MANTENIMIENTO URBANO</t>
  </si>
  <si>
    <t>AGENCIA AUTOMOTRIZ  DE LOS MOCHIS, S.A. DE C.V.</t>
  </si>
  <si>
    <t>ARELLANO ROMERO ANA NATHALIE</t>
  </si>
  <si>
    <t xml:space="preserve">DEVOLUCION CORRESPONDIENTE A PAGO DOBLE DE IMPUESTO PREDIA URBANO </t>
  </si>
  <si>
    <t>OTROS APOYOS/CONSUMO DE ALIMENTOS A PERSONAS DE BAJOS RECURSOS ECONOMICOS</t>
  </si>
  <si>
    <t>ARMENTA MENDIVIL REYNA GUADALUPE</t>
  </si>
  <si>
    <t>PAGO POR PRESTACIONES LEGALES DE FINIQUITOSPOR LIQUIDACION DE LA C. ARMENTA MENDIVIL REYNA GUADALUPE COMO PARAMEDICO OPERADOR DE VEHICULO DE EMERGENCIA ADSCRITA EN DIRECION DE SALUD MUNICIPAL</t>
  </si>
  <si>
    <t>ARMENTA ORTIZ CARLOS RAMON</t>
  </si>
  <si>
    <t>CAMEZ LOPEZ BRISEIDA ELANE</t>
  </si>
  <si>
    <t>CARREON ARREARAN OSCAR RUBEN</t>
  </si>
  <si>
    <t>CAZAREZ ABOYTES HERMINIA</t>
  </si>
  <si>
    <t>PAGO POR PRESTACIONES LEGALES DE FINIQUITOS POR DEFUNCION DEL C. ROCHA CAZAREZ JESUS NOE COMO JUBILADO ADSCRITO EN PENSIONES VITALICIAS, (EMP.#7807).</t>
  </si>
  <si>
    <t>CLM COMERCIALIZADORA DE LOS MOCHIS, S.A. DE C.V.</t>
  </si>
  <si>
    <t>CONSTRUCTORA E INMOBILIARIA ROALMA S.A. DE C.V.</t>
  </si>
  <si>
    <t>OTROS APOYOS/SUMINISTRO DE MATERIAL CIBRADO A PERSONAS DE BAJOS RECURSOS ECONOMICOS</t>
  </si>
  <si>
    <t>CORRALES URIAS GUILLERMO</t>
  </si>
  <si>
    <t>CORTES FLORES RAMON FERNANDO</t>
  </si>
  <si>
    <t>PAGO POR PRESTACIONES LEGALES DE FINIQUITOS POR RENUNCIA VOLUNTARIA DEL C. CORTES FLORES RAMON FERNANDO COMO COORDINADOR DE ARCHIVOS ADSCRITO EN LA DIRECION DE LA UNIDAD DE TRANSPARENCIA DEL AYUNTAMIENTO,</t>
  </si>
  <si>
    <t>D CLASE  GROUP S.A DE C.V</t>
  </si>
  <si>
    <t>DAGNINO AVILA ANDREA</t>
  </si>
  <si>
    <t xml:space="preserve">PAGO POR PRESTACIONES LEGALES DE FINIQUITOS POR RENUNCIA VOLUNTARIA DEL C. DAGNINO AVILA ANDREA COMO COORDINADORA ADMINISTRATIVA ADSCRITO EN SECRETARIA DE DESARROLLO ECONOMICO, </t>
  </si>
  <si>
    <t>DELGADO ALVAREZ BENITO</t>
  </si>
  <si>
    <t>REPARACION Y MANTENIMIENTO DE MAQUINARIA</t>
  </si>
  <si>
    <t>EIN INGENIERIA ELECTRICA SA DE CV</t>
  </si>
  <si>
    <t>Mantenimiento de Mercados y Rastros</t>
  </si>
  <si>
    <t>EQUIPOS REFACCIONES Y MANT.IND., S.A. DE C.V.</t>
  </si>
  <si>
    <t>ESCOBAR DAGIEU CESAR</t>
  </si>
  <si>
    <t>ESPINOZA OSUA TERESITA DE JESUS</t>
  </si>
  <si>
    <t>PAGO POR PRESTACIONES LEGALES DE FINIQUITOS POR LIQUIDACION DE LA C. ESPINOZA OSUA TERESITA DE JESUS COMO POLICIA ADSCRITA EN CENTRAL PERSONAL DE SERVICIO</t>
  </si>
  <si>
    <t>FARMACIAS DEL PUEBLO DEL NOROESTE SA DE CV</t>
  </si>
  <si>
    <t>Medicinas y Servicios Medicos</t>
  </si>
  <si>
    <t>FIBRA HD</t>
  </si>
  <si>
    <t>FRENOS Y EMBRAGUES DEL VALLE, S.A. DE C.V.</t>
  </si>
  <si>
    <t>OTROS APOYOS DE PAPELERIA A PERSONAS DE BAJOS RECURSOS ECONOMICOS</t>
  </si>
  <si>
    <t>GARCIA PEÑUELAS YESY VIANEY</t>
  </si>
  <si>
    <t>GAXIOLA ALVAREZ RAMON ESTEBAN</t>
  </si>
  <si>
    <t>GRUPO ELITE DEL PACIFICO SA DE CV</t>
  </si>
  <si>
    <t>SERVICIO DE VIGILANCIA</t>
  </si>
  <si>
    <t>HEREDIA VERDUGO PASTOR</t>
  </si>
  <si>
    <t>INETUM MEXICO SA DE CV</t>
  </si>
  <si>
    <t>INFRA, S.A. DE C.V.</t>
  </si>
  <si>
    <t>LEON PORTUGAL BRENDA</t>
  </si>
  <si>
    <t>LERMA GONZALEZ ELIEZER</t>
  </si>
  <si>
    <t>PAGO POR PRESTACIONES LEGALERS DE FINIQUITOS POR LIQUIDACION DEL C. LERMA GONZALEZ ELIEZER COMO MATANCERO DE PUERCOS ADSCRITO EN DEPARTAMENTO DE RASTRO,</t>
  </si>
  <si>
    <t>LIMAS URIAS CARLOS OMAR</t>
  </si>
  <si>
    <t>LIZARRAGA COTA RAUL</t>
  </si>
  <si>
    <t>Mantenimiento y Mejoras de Oficina</t>
  </si>
  <si>
    <t>LOPEZ GUTIERREZ MIGUEL IGNACIO</t>
  </si>
  <si>
    <t xml:space="preserve">PAGO DE DEVOLUCION DE PAGO ERRONEO, </t>
  </si>
  <si>
    <t>LOPEZ LEAL SANELLY</t>
  </si>
  <si>
    <t>PAGO POR PRESTACIONES LEGALES DE FINIQUITOS POR LIQUIDACION DEL C. LOPEZ LEAL SANELLY COMO SECRETARIA EJECUTIVA ADSCRITO EN TESORERIA MUNICIPAL</t>
  </si>
  <si>
    <t>LOPEZ LOPEZ JOSE RAMON</t>
  </si>
  <si>
    <t>PAGO POR PRESTACIONES LEGALES DE FINIQUITOS POR JUBILACION POR AÑOS DE SERVICIOS DEL C. LOPEZ LOPEZ JOSE RAMON COMO OPERADOR DE BULLDOZER ADSCRITO EN SUBDIRECION DE MANTENIMIENTO URBANO,</t>
  </si>
  <si>
    <t>LOPEZ NAVARRO MARIA DE JESUS</t>
  </si>
  <si>
    <t>APOYO ECONÓMICO PARA GASTOS FUNERARIOS SOLICITADO POR LA SEÑORA ALBERTA PABALAI BASOPOLI, PARA PAGO A LA FUNERARIA CAPILLAS "SANTA MARÍA" POR LA DEFUNCIÓN DE SU ESPOSO EL SEÑOR DOROTEO VALENZUELA PALOMARES.</t>
  </si>
  <si>
    <t>MEDINA LUQUE ZAYDA GUADALUPE</t>
  </si>
  <si>
    <t>MERCADO CORTEZ REYNA ISABEL</t>
  </si>
  <si>
    <t>MONTENEGRO VELIZ IVETTE GUADALUPE</t>
  </si>
  <si>
    <t xml:space="preserve">PAGO POR PRESTACIONES LEGALES DE FINIQUITOS POR RENUNCIA VOLUNTARIA DEL C. MONTENEGRO VELIZ IVETTE GUADALUPE COMO MEDICO ADSCRITO EN SECRETARIA DE SEGURIDAD Y PROTECION CIUDADANA, </t>
  </si>
  <si>
    <t>MONTIEL VILLANAZUL RAMONA ELENA</t>
  </si>
  <si>
    <t>MORENO DURAN CONCESA</t>
  </si>
  <si>
    <t>ORDUÑO HERNANDEZ ROSA DEL CARMEN</t>
  </si>
  <si>
    <t>ORTEGA OSORIO LUIS ALBERTO</t>
  </si>
  <si>
    <t>PAGO POR PRESTACIONES LEGALES DE FINIQUITOS POR LIQUIDACION DEL C. ORTEGA OSORIO LUIS ALBERTO COMO CHOFER CAPTURADOR ADSCRITO EN DIRECION DE SALUD MUNICIPAL</t>
  </si>
  <si>
    <t>OZUNA VAZQUEZ MARIA CLARA</t>
  </si>
  <si>
    <t xml:space="preserve">PAGO POR PRESTACIONES LEGALES DE FINIQUITOS POR RENUNCIA VALUNTARIA DEL C. OZUNA VAZQUEZ MARIA CLARA COMO ENCARGADA DE CDEC ESTERO JJR ADSCRITO EN DIRECION DE BIENESTAR SOCIAL, </t>
  </si>
  <si>
    <t>PACHECO ZAZUETA ROSARIO JOSEFINA</t>
  </si>
  <si>
    <t>OTROS APOYOS/APOYOS ALIMENTICIOS A JORNALEROS DE VARIAS COMUNIDADES</t>
  </si>
  <si>
    <t>RJ MEDICAL S.A. DE C.V.</t>
  </si>
  <si>
    <t>ROBLES ORTIZ MANUEL FABRICIO</t>
  </si>
  <si>
    <t>PAGO POR PRESTACIONES LEGALES DE FINIQUITOS POR LIQUIDACION DEL C. ROBLES ORTIZ MANUEL FABRICIO COMO SUBDIRECTOR DE VIVIENDA ADSCRITO EN SUBDIRECION DE VIVIENDA</t>
  </si>
  <si>
    <t xml:space="preserve">COBIJAS PARA ENTREGARSE A PERSONAS DE ESCASOS RECURSOS DEL MUNICIPIO DE AHOME </t>
  </si>
  <si>
    <t>DESPENSAS BASICAS PARA FAMILIAS VULNERABLES DEL MUNICIPIO DE AHOME, MES DE DICIEMBRE DEL 2022</t>
  </si>
  <si>
    <t>DESPENSAS PARA LOS COMISARIOS MUNICIPALES, CORRESPONDIENTE AL MES DE DICIEMBRE DEL AÑO 2022</t>
  </si>
  <si>
    <t>RUIZ FIERRO ALVARO AARON</t>
  </si>
  <si>
    <t>RUIZ FIERRO JUAN ALONSO</t>
  </si>
  <si>
    <t>RUIZ MUNGARRO LUIS ALFONSO</t>
  </si>
  <si>
    <t>RUIZ SOLANO VIDAL</t>
  </si>
  <si>
    <t>RUIZ VALDEZ ENRIQUE</t>
  </si>
  <si>
    <t>PAGO POR PRESTACIONES LEGALES DE FINIQUITOS POR LIQUIDACION DEL C. RUIZ VALDEZ ENRIQUE COMO SUBDIRECTOR DE EMPRENDIMIENTO ADSCRITO EN SECRETARIA DE DESARROLLO ECONOMICO</t>
  </si>
  <si>
    <t>SANCHEZ MURILLO MARIA TERESA MARGARITA</t>
  </si>
  <si>
    <t>REFACCIONES DE MAQUINARIA</t>
  </si>
  <si>
    <t>Instalacion, Reparacion y Mantenimiento de Equipo de Computo y Tecnologia de la Informacion</t>
  </si>
  <si>
    <t>SEPULVEDA ROMERO GRACIELA</t>
  </si>
  <si>
    <t>SOLIS ARAGON JESSICA PAULINA</t>
  </si>
  <si>
    <t>PAGO POR PRESTACIONES LEGALES DE FINIQUITOS POR LIQUIDACION DE LA C. SOLIS ARAGON JESSICA PAULINA COMO AUXILIAR ADMINISTRATIVO ADSCRITA EN DIRECION DE INSPECION Y NORMATIVIDAD</t>
  </si>
  <si>
    <t>Arreglos Florales y Coronas</t>
  </si>
  <si>
    <t>SOTO GARCIA JUAN JESUS</t>
  </si>
  <si>
    <t>PAGO POR PRESTACIONES LEGALES DE FINIQUITOS POR RENUNCIA VOLUNTARIA DEL C. SOTO GARCIA JUAN JESUS COMO AUXILIAR ADMINISTRATIVO ADSCRITO EN SECRETARIA DE SEGURIDAD Y PROTECION CIUDADANA</t>
  </si>
  <si>
    <t>TABAREZ VALENZUELA KARINA</t>
  </si>
  <si>
    <t>TAVARES VALENZUELA ERNESTINA</t>
  </si>
  <si>
    <t>TREJO LLANTAS Y SERVICIOS, S.A. DE C.V.</t>
  </si>
  <si>
    <t>VALDES GAMEZ JUAN ALONSO</t>
  </si>
  <si>
    <t>VALENZUELA CRUZ JESUS ALBERTO</t>
  </si>
  <si>
    <t>PAGO POR PRESTACIONES LEGALES DE FINIQUITOS POR RENUNCIA VOLUNTARIA DEL C. VALENZUELA CRUZ JESUS ALBERTO COMO PARAMEDICO  OPERADOR DE VEHICULO DE EMERGENCIA ADSCRITO EN SIND GUSTAVO DIAZ ORDAZ</t>
  </si>
  <si>
    <t>VERDUGO ARREDONDO YESICA VIRGINIA</t>
  </si>
  <si>
    <t>YAMEL HALLAL ARMENTA</t>
  </si>
  <si>
    <t>ZAMORA IBARRA DIEGO ISAAC</t>
  </si>
  <si>
    <t>MANTENIMIENTO DE PARQUES Y JARDINES</t>
  </si>
  <si>
    <t>LOPEZ CECEÑA JUANA</t>
  </si>
  <si>
    <t>MEXIA ROMO MARTIN GUADALUPE</t>
  </si>
  <si>
    <t>HIGUERA VALENZUELA GLADYS PAULINA</t>
  </si>
  <si>
    <t>APOYO PARA LA COMPRA DE MONTERÍAS PARA DANZANTES DE MATACHINES DE LA COMUNIDAD INDÍGENA LA FLORIDA, SINDICATURA DE AHOME. PETICION PARA EL DÍA DE LA VIRGEN DE DOLORES A REALIZARSE EL 31 DE MARZO DE 2023, SOLICITADO POR LA C. GLADYS PAULINA HIGUERA VALENZUELA.</t>
  </si>
  <si>
    <t>MOTORS EXPERTS S.A. DE C.V.</t>
  </si>
  <si>
    <t>OPERADORA DE SERVICIOS PAQUETEXPRESS SA DE CV</t>
  </si>
  <si>
    <t>MANTENIMIENTO DE EDIFICIO</t>
  </si>
  <si>
    <t>JUNTA DE AGUA POTABLE Y ANCANTARILLDO DEL MUNICIPIO DE AHOME</t>
  </si>
  <si>
    <t>JUNTA DE AGUA POTABLE Y ANCANTARILLDO DEL MUNICIPIO DE AHOME(I.P.R.)</t>
  </si>
  <si>
    <t>ESQUER LAMPHAR MARIA DEL ROSARIO</t>
  </si>
  <si>
    <t xml:space="preserve">PRESTMO DE NOMINA </t>
  </si>
  <si>
    <t>DESPENSAS</t>
  </si>
  <si>
    <t>ACOSTA VALENZUELA DIANA OFELIA</t>
  </si>
  <si>
    <t>PAGO POR PRESTACIONES LEGALES DE FINIQUITOS LEGALES POR JUBILACION POR AÑOS DE SERVICIOS DEL C. BACA GASTELUM MARTHA XOCHITL COMO LIC EN DERECHO ADSCRITO EN SECRETARIA DE SEGURIDAD Y PROTECION CIUDADANA</t>
  </si>
  <si>
    <t>CASTILLO ALCANTAR NUBIA JAZMIN</t>
  </si>
  <si>
    <t>DIMAS MIRANDA JESUS VALENTIN</t>
  </si>
  <si>
    <t>MORENO LOPEZ CARLOS</t>
  </si>
  <si>
    <t>SANCHEZ LEON BRENDA ARELY</t>
  </si>
  <si>
    <t>SOLANO ALCANTAR ACENET</t>
  </si>
  <si>
    <t>TORRES JIMENEZ ROSALVA GUILLERMINA</t>
  </si>
  <si>
    <t>URIAS PACHECO ROSARIO MANUEL</t>
  </si>
  <si>
    <t>VARGAS ARAMBURO CONCEPCION ISBRAN</t>
  </si>
  <si>
    <t>VARGAS PARRA MONICA</t>
  </si>
  <si>
    <t>ZAMORA RIVERA MARTIN GUADALUPE</t>
  </si>
  <si>
    <t>APOPYOS ECONOMICOS PARA FAMILIAS VULNERABLES DEL MUNICIPIO DE AHOME, MES DE FEBRERO</t>
  </si>
  <si>
    <t>CASTILLO CORRALES MARIA DEL CARMEN</t>
  </si>
  <si>
    <t xml:space="preserve">PAGO DE DEVOLUCION DESCUENTO INDEBIDO  </t>
  </si>
  <si>
    <t>PAGO STOCK DE GAS</t>
  </si>
  <si>
    <t>APOYOS ECONOMICOS PARA FAMILIAS VULNERABLES DEL MUNICIPIO DE AHOME, MES DE FEBFERO, REGIDORA C. MARIA DE LOS ANGELES HEREDIA ZAVALA</t>
  </si>
  <si>
    <t>APOYOS ECONÓMICOS DEL MES DE FEBRERO PARA LAS PERSONAS MÁS VULNERABLES DEL MUNICIPIO DE AHOME.</t>
  </si>
  <si>
    <t>COMPROBACIÓN DE APOYO ECONOMICOS PARA PERSONAS VULNERABLES DEL_x000D_
MUNICIPIO DE AHOME, CORRESPONDIENTE AL MES DE FEBRERO DEL AÑO EN CURSO</t>
  </si>
  <si>
    <t>APOYO ECONOMICOS PARA PERSONAS VULNERABLES DEL_x000D_
MUNICIPIO DE AHOME, CORRESPONDIENTE AL MES DE ENERO DEL AÑO EN CURSO</t>
  </si>
  <si>
    <t>APOYO ECONOMICO PARA FAMILIAS VULNERABLES DEL MUNICIPIO DE AHOME, MES DE FEBRERO</t>
  </si>
  <si>
    <t>RECIO ORNELAS MARCELA EDALIZ</t>
  </si>
  <si>
    <t>APOYO  ECONOMICO  PARA QUE SU HIJO  LUIS MAXIMO HERNANDEZ RECIO DE 11 AÑOS DE EDAD,  PARTICIPE NE LE TORNEO VALENCIA  INTERNACIONAL  CUP  EN ESPAÑA  DE  BASQUETBOL EN EL MES  DE ABRIL DEL AÑO EN CURSO, DONDE REPRESENTARA A MEXICO.</t>
  </si>
  <si>
    <t>GASTOS OCASIONADOS EN LAS INSTALCIONES UBICADAS EN LA CALLE SANTOS DEGOLLADO  Y BLVD 10DE MAYO DE ESTA CD.</t>
  </si>
  <si>
    <t>APOYOS ECONOMICOS PARA FAMILIAS VULNERABLES DEL MUNICIPIO DE AHOME, MES DE FEBRERO</t>
  </si>
  <si>
    <t>30% DE LOS INGRESOS DE ZOFEMAT , CORRESPONDIENTE AL MES DE FEBRERO DE 2023</t>
  </si>
  <si>
    <t>APOYOS ECONOMICOS PARA FAMILIAS VULNERABLES DEL MUNICIPIO DE AHOME, MES DE FEBRERO, REGIDOR C. JULIO CESAR VALDEZ MIGUEL</t>
  </si>
  <si>
    <t>APOYOS ECONOMICOS PARA FAMILIAS VULNERABLES DEL MUNICIPIO DE AHOME, MES DE FABRERO</t>
  </si>
  <si>
    <t>APOYOS ECONOMICOS PARA FAMILIAS VULNERABLESDEL MUNICIPIO DE AHOME, MES DE FEBRERO</t>
  </si>
  <si>
    <t>ZAMORANO MELGAR MANUEL ENRIQUE</t>
  </si>
  <si>
    <t>GASTOS A COMPROBAR  PARA PAGO DE BAJA Y ALTAS DE PLACAS DE UNIDADES DE DIFERENTES DEPENDENCIAS DEL MUNICIPIO DE AHOME MARZO 2023</t>
  </si>
  <si>
    <t>FONTENIA SA DE CV</t>
  </si>
  <si>
    <t>GOINTERMEDIAL S DE RL DE CV</t>
  </si>
  <si>
    <t>LUNA VALENZUELA DORIS LIZETH</t>
  </si>
  <si>
    <t>PAGO POR PRESTACIONES LEGALES DE FINIQUITOS POR RENUNCIA VOLUNTARIA DE LA C. LUNA VALENZUELA DORIS LIZETH COMO AUXILIAR ADSCRITA EN DIRECION DE EGRESOS</t>
  </si>
  <si>
    <t>PORTE LAB SERVICES SA DE CV</t>
  </si>
  <si>
    <t>SANDOVAL HERRERA KAREN NAYELI</t>
  </si>
  <si>
    <t xml:space="preserve">PAGO POR PRESTACIONES LEGALES DE FINIQUITOS POR RENUNCIA VOLUNTARIA DE LA C. SANDOVAL HERRERA KAREN NAYELI COMO SECRETARIA EJECUTIVA ADSCRITA EN SECRETARIA DE DESARROLLO ECONOMICO, </t>
  </si>
  <si>
    <t>APOYO PARA REALIZACION DEL CARNAVAL  2023 DE LA SINDICATURA DE HIGUERA DE  ZARAGOZA EL DIA 12 DE MARZO</t>
  </si>
  <si>
    <t>SECRETARIA DE ADMINISTRACION Y FINANZAS (ARMAS)</t>
  </si>
  <si>
    <t>PAGO DE MULTAS POR ARMAS EXTRAVIADAS PISTOLA CALIBRE 9MM , MARCA BERETTA , MODELO PX4 STOM CON NUMERO DE MATRICULA PX106970 Y NUMERO</t>
  </si>
  <si>
    <t>COMFARA SA DE CV</t>
  </si>
  <si>
    <t>SOFWARE</t>
  </si>
  <si>
    <t>LOPEZ DIAZ JAVIER IGNACIO</t>
  </si>
  <si>
    <t xml:space="preserve">PAGO DEDUCIBLE AMBULANCIA </t>
  </si>
  <si>
    <t>LIQUIDACION DE DOS TERCERAS PARTES DEL 3% COBRADOS CON LOS CONTRATISTAS POR EL SERVICIO DE VERIFICACION , INSPECCION, FISCALIZACION Y CONTROL DE LOS MUNICIPIOS CONGRESOS DEL ESTADO CON LOS CONTRATISTAS DE OBRAS DE PREDIAL RUSTICO. AL 28 DE ENERO DE 2023 -.</t>
  </si>
  <si>
    <t>LIQUIDACION DE DOS TERCERAS PARTES DEL 3% COBRADOS CON LOS CONTRATISTAS POR EL SERVICIO DE VERIFICACION , INSPECCION, FISCALIZACION Y CONTROL DE LOS MUNICIPIOS CONGRESOS DEL ESTADO CON LOS CONTRATISTAS DE OBRAS . AL 28 DE ENERO DE 2023 -.</t>
  </si>
  <si>
    <t>ABOYTE GUICHO JOSE ALFREDO</t>
  </si>
  <si>
    <t>APOYO DE LA DIRECCION DE SALUD MUNICIPAL A PASANTE DE ODONTOLOGIA EN CDC SIGLO XXI, CORRESPONDIENTE AL MES DE FEBRERO 2023</t>
  </si>
  <si>
    <t>APOYO FEBRERO DE 2023</t>
  </si>
  <si>
    <t>ALCARAZ IRAZOQUI MAGDALENA</t>
  </si>
  <si>
    <t>AUDI TV. PETATLAN S.A.S DE C.V.</t>
  </si>
  <si>
    <t>BORQUEZ QUINTERO MANUEL DEL ROSARIO</t>
  </si>
  <si>
    <t>CAÑEDO JIMENEZ PLACIDO</t>
  </si>
  <si>
    <t>CASTAÑEDA MORALES DANIEL</t>
  </si>
  <si>
    <t>CASTRO RUIZ GUADALUPE</t>
  </si>
  <si>
    <t>CHANG ESCOBAR LUIS JAVIER</t>
  </si>
  <si>
    <t>COMERCIALIZADORA GAXMAX SA DE CV</t>
  </si>
  <si>
    <t>APOYO DE DESPENSAS A PERSONAS DE BAJOS RECURSOS ECONOMICOS</t>
  </si>
  <si>
    <t>COMUNICACION ACTIVA DE SINALOA S.A C.V</t>
  </si>
  <si>
    <t>ESPINOZA LOPEZ ROSARIO</t>
  </si>
  <si>
    <t xml:space="preserve"> PAGO DE RESOLUCION EMITIDA POR JUEZ CUARTO DE PRIMEA ESTANCIA DEL RAMO CIVIL DEL DISTRITO JUDICIAL DE AHOME, SINALOA </t>
  </si>
  <si>
    <t xml:space="preserve">PAGO DE RESOLUCION EMITIDA POR JUEZ CUARTO DE PRIMERA ESTANCIA DEL RAMO CIVIL DEL DISTRITO JUDICIAL DE AHOME, SINALOA </t>
  </si>
  <si>
    <t xml:space="preserve"> PAGO DE RESOLUCION EMITIDA POR JUEZ CUARTO DE PRIMERA ESTANCIA DEL RAMO CIVIL DEL DISTRITO JUDICIAL DE AHOME, SINALOA</t>
  </si>
  <si>
    <t>PAGO DE RESOLUCION EMITIDA POR JUEZ CUARTO DE PRIMERA ESTANCIA DEL RAMO CIVIL DEL DISTRITO JUDICIAL DE AHOME, SINALOA</t>
  </si>
  <si>
    <t>FONDO AUXILIAR PARA LA ADMNISTRACION DE JUSTICIA EN EL ESTADO DE SINALOA</t>
  </si>
  <si>
    <t xml:space="preserve"> PAGO DE RESOLUCION EMITIDA POR JUEZ CUARTO DE PRIMERA ESTANCIA DEL RAMO CIVIL DEL DISTRITO JUDICIAL DE AHOME, SINALOA </t>
  </si>
  <si>
    <t>GPM GRUPO PROMOMEDIOS CULIACAN SA DE CV</t>
  </si>
  <si>
    <t>GRUPO CHAVEZ RADIOCAST, S.A. DE C.V.</t>
  </si>
  <si>
    <t>GUTIERREZ QUIÑONEZ GLORIA ESMERALDA</t>
  </si>
  <si>
    <t>&lt;</t>
  </si>
  <si>
    <t>INSTITUTO SINALOENSE DE EDUCACION POR RADIO</t>
  </si>
  <si>
    <t>JACQUES LOPEZ EFRAIN JESUS</t>
  </si>
  <si>
    <t>LAD MEDIOS SA DE CV</t>
  </si>
  <si>
    <t>LINEA DIRECTA Y SERVICIOS S.C.</t>
  </si>
  <si>
    <t>LOPEZ GALAVIZ MARIA EFIGENIA</t>
  </si>
  <si>
    <t>LUNA MORENO JOSE FRANCISCO</t>
  </si>
  <si>
    <t>MEGA MEDIOS SA DE CV</t>
  </si>
  <si>
    <t>APOYOS A PERSONAS DE BAJOS RECUSRSOS ECONOMICOS</t>
  </si>
  <si>
    <t>APOYO DE LA DIRECCION DE SALUD MUNICIPAL A PASANTE DE MEDICINA BACOREHUIS CORRESPONDIENTE AL MES DE FEBRERO 2023.</t>
  </si>
  <si>
    <t>MOREH INHUMACIONES SA DE CV</t>
  </si>
  <si>
    <t>NAVAREZ LOPEZ ANA CRISTINA</t>
  </si>
  <si>
    <t>OCHOA SEVILLA JOSE ALFREDO</t>
  </si>
  <si>
    <t>OSORIO CONTRERAS ANA SOFIA</t>
  </si>
  <si>
    <t>OSORIO GASTELUM LAZARO GUSTAVO</t>
  </si>
  <si>
    <t>PADILLA FIERRO ROMAN ALFREDO</t>
  </si>
  <si>
    <t>PADILLA MARTINEZ CLAUDIA VERONICA</t>
  </si>
  <si>
    <t>RADIO GPM MOCHIS SA DE CV</t>
  </si>
  <si>
    <t>RADIODIFUSORA XHMSL FM, S.A. DE C.V.</t>
  </si>
  <si>
    <t>RAMOS SANDOVAL CESAR EFRAIN</t>
  </si>
  <si>
    <t>ROMERO NAVARRO DENISSE</t>
  </si>
  <si>
    <t>SARABIA MONTES DORIAN RICARDO</t>
  </si>
  <si>
    <t>PAGO POR RETENCIONES REALIZADO AL PERSONAL SINDICALIZADO POR CONCEPTO DE CUOTA SINDICAL Y DESCTO</t>
  </si>
  <si>
    <t xml:space="preserve">PAGO DE RETENCIOENS REALIZADOS AL PERSONAL SINDICALIZADO POR CONCEPTO DE CUOTA SINDICAL </t>
  </si>
  <si>
    <t>PAGO DE RETENCIOENS REALIZADOS AL PERSONAL SINDICALIZADO POR CONCEPTO DE AHORRO DEL SINDICATO</t>
  </si>
  <si>
    <t xml:space="preserve">PAGO DE RETENCIOENS REALIZADOS AL PERSONAL SINDICALIZADO POR CONCEPTO DE AHORRO DEL SINDICATO </t>
  </si>
  <si>
    <t>TALAMANTES ALCARAZ JAEL ALBINO</t>
  </si>
  <si>
    <t>TALAMANTES ALCARAZ KAREN MAGDALENA</t>
  </si>
  <si>
    <t>VEGA RUIZ MARCO VINICIO</t>
  </si>
  <si>
    <t>VEGA VEGA JESUS</t>
  </si>
  <si>
    <t>XECF RADIO IMPACTOS 14-10 S.A. DE C.V.</t>
  </si>
  <si>
    <t>PAGO VARIAS FACTURAS ALIMENTO PARA EVENTOS DE LA SECRERIA DEL BIENESTAR</t>
  </si>
  <si>
    <t>APOYOS DE ALIMENTO DE LA SRIA DE MARINA</t>
  </si>
  <si>
    <t>RPS REFRIGERACION / REFRI PARTES DE SINALOA S.A DE C.V.</t>
  </si>
  <si>
    <t>Sistemas de Aire Acondicionado, Calefaccion y Refrigeracion Industrial y Comercio</t>
  </si>
  <si>
    <t>VISION AUTOMOTRIZ DE SINALOA, S.A DE C.V.</t>
  </si>
  <si>
    <t>ASOCIACION DE AUTORIDADES LOCALES DE MEXICO AC</t>
  </si>
  <si>
    <t>Suscripciones y Libros</t>
  </si>
  <si>
    <t>GALAVIZ JACOBO JUANA BAUTISTA</t>
  </si>
  <si>
    <t>REGISTRO DE SEGURO DE VIDA DE EMPLEADO SINDICALIZADO LOPEZ PARRA JULIAN,</t>
  </si>
  <si>
    <t>LOPEZ ESPINOZA JOSE CAMILO</t>
  </si>
  <si>
    <t>PAGO POR PRESTACIONES LEGALES DE FINIQUITOS POR JUBILACION POR AÑOS DE SERVICIOS DEL C. LOPEZ ESPINOZA JOSE CAMILO COMO POLICIA TERCERO ADSCRITO EN CENTRAL PERSONAL SERVICIO</t>
  </si>
  <si>
    <t>LOPEZ GALAVIZ IMELDA</t>
  </si>
  <si>
    <t>LOPEZ GALAVIZ SEBASTIAN ALBERTO</t>
  </si>
  <si>
    <t xml:space="preserve">REGISTRO DE SEGURO DE VIDA DE EMPLEADO SINDICALIZADO LOPEZ PARRA JULIAN, </t>
  </si>
  <si>
    <t>PROYECTOS Y MECANIZACIONES AGROINDUSTRIALES S.A DE C.V</t>
  </si>
  <si>
    <t>TORDECILLAS FRANCO MARCO ANTONIO</t>
  </si>
  <si>
    <t>PAGO POR PRESTACIONES LEGALES DE FINIQUITOS POR LIQUIDACION DEL C. TORDECILLAS FRANCO MARCO ANTONIO COMO COORDINADOR DE ASESORES ADSCRITO EN CORDINACION DE ASESORES</t>
  </si>
  <si>
    <t>AGUILAR VALLADOLID MA. ELIZABETH</t>
  </si>
  <si>
    <t>AHUMADA LLANES ALEJANDRINA</t>
  </si>
  <si>
    <t>APGR COMUNICACIONES SA DE CV</t>
  </si>
  <si>
    <t>APOYO PARA REALIZACION DE CARNAVAL 2023 DE LA SINDICATURA HERIBERTO VALDEZ ROMERO</t>
  </si>
  <si>
    <t>TONER PARA STOCK</t>
  </si>
  <si>
    <t>BOJORQUEZ ALVAREZ ANA MARIA</t>
  </si>
  <si>
    <t>CAMIONERA DEL PACIFICO, S.A. DE C.V.</t>
  </si>
  <si>
    <t xml:space="preserve">PAGO DE ACUERDO A LA CLAUSULA PRIMERA DEL CONVENIO JUDICIAL CELEBRADO DEL JUICIO RADICADO EN EL TRIBUNAL DE JUSTICIA ADMINISTRATIVA DEL ESTADO DE SINALOA, ZONA NORTE </t>
  </si>
  <si>
    <t>COFARMO S.A. DE C.V.</t>
  </si>
  <si>
    <t>COMAYSER SA DE CV</t>
  </si>
  <si>
    <t>MANTENIMIENTO DE OFICINA</t>
  </si>
  <si>
    <t>COTA HERRERA DIANA GUADALUPE</t>
  </si>
  <si>
    <t>PAGO POR PRESTACIONES LEGALERS DE FINIQUITOS POR LIQUIDACION  DE LA C. COTA HERRERA DIANA GUADALUPE COMO AUXILIAR ADMINIDSTRATIVO EN DIRECION DE INSPECION Y NORMATIVIDAD,</t>
  </si>
  <si>
    <t>CRUZ VALDEZ DANIEL</t>
  </si>
  <si>
    <t>ADQUISICION DE MATERIAL DE CONSTRUCCION PARA EL TRABAJADOR SINDICALIZADO SOTO BOJORQUEZ SILVESTRE QUE SERA DESCONTADO EN UN PLAZO DE 36 QUINCENAS CONFORME A LO ESTIPULADO EN LA CLAUSULA CUADRAGESIMA SEXTA DEL CONTRATO COLECTIVO DE TRABAJO VIGENTE</t>
  </si>
  <si>
    <t>DIAZ HEREDIA PATRICIO</t>
  </si>
  <si>
    <t>ADQUISICION DE EQUIPOS CELULAR PARA EL TRABAJADOR SINDICALIZADO FONG SANCHEZ ALMA LETICIA QUE SERA DESCONTADO EN UN PLAZO DE 36 QUINCENAS CONFORME A LO ESTIPULADO EN LA CLAUSULA CUADRAGESIMA SEXTA DEL CONTRATO COLECTIVO DE TRABAJO VIGENTE</t>
  </si>
  <si>
    <t>ADQUISICION DE UN EQUIPO CELULAR PARA EL TRABAJADOR SINDICALIZADO AVILA CONTRERAS RAMON ANTONIO QUE SERA DESCONTADO EN UN PLAZO DE 36 QUINCENAS CONFORME A LO ESTIPULADO EN LA CLAUSULA CUADRAGESIMA SEXTA DEL CONTRATO COLECTIVO DE TRABAJO VIGENTE</t>
  </si>
  <si>
    <t>ESPINOZA ZUÑIGA ROSA GUADALUPE</t>
  </si>
  <si>
    <t>PAGO POR PRESTACIONES LEGALES DE FINIQUITOS POR LIQUIDACION DEL C. ESPINOZA ZUÑIGA ROSA GUADALUPE COMO AUXILIAR ADMINISTRATIVO ADSCRITO EN DIRECION DE ADMINISTRACION.</t>
  </si>
  <si>
    <t>FIERRO VILLELA LUIS ANTONIO</t>
  </si>
  <si>
    <t>ADQUISICION DE MATERIAL DE CONSTRUCCION PARA EL TRABAJADOR SINDICALIZADO GONZALEZ RIVERA JESUS ANTONIO QUE SERA DESCONTADO EN UN PLAZO DE 36 QUINCENAS CONFORME A LO ESTIPULADO EN LA CLAUSULA CUADRAGESIMA SEXTA DEL CONTRATO COLECTIVO DE TRABAJO VIGENTE</t>
  </si>
  <si>
    <t>ADQUISICION DE MATERIAL DE CONSTRUCCION PARA EL TRABAJADOR SINDICALIZADO MEDINA PINEDA ROSARIO GPE QUE SERA DESCONTADO EN UN PLAZO DE 36 QUINCENAS CONFORME A LO ESTIPULADO EN LA CLAUSULA CUADRAGESIMA SEXTA DEL CONTRATO COLECTIVO DE TRABAJO VIGENTE</t>
  </si>
  <si>
    <t>ADQUISICION DE MATERIAL DE CONSTRUCCION PARA EL TRABAJADOR SINDICALIZADO ESCARREGA ORUETA EDUARDO QUE SERA DESCONTADO EN UN PLAZO DE 36 QUINCENAS CONFORME A LO ESTIPULADO EN LA CLAUSULA CUADRAGESIMA SEXTA DEL CONTRATO COLECTIVO DE TRABAJO VIGENTE</t>
  </si>
  <si>
    <t>ADQUISICION DE MATERIAL DE CONSTRUCCION PARA EL TRABAJADOR SINDICALIZADO ABOYTE ENRIQUEZ ROSALIO QUE SERA DESCONTADO EN UN PLAZO DE 36 QUINCENAS CONFORME A LO ESTIPULADO EN LA CLAUSULA CUADRAGESIMA SEXTA DEL CONTRATO COLECTIVO DE TRABAJO VIGENTE</t>
  </si>
  <si>
    <t>ADQUISICION DE MATERIAL DE CONSTRUCCION PARA EL TRABAJADOR SINDICALIZADO PEDROZA OROZCO ALDO ANTONIO QUE SERA DESCONTADO EN UN PLAZO DE 36 QUINCENAS CONFORME A LO ESTIPULADO EN LA CLAUSULA CUADRAGESIMA SEXTA DEL CONTRATO COLECTIVO DE TRABAJO VIGENTE</t>
  </si>
  <si>
    <t>GAMEZ MEJIA CARLOS ENRIQUE</t>
  </si>
  <si>
    <t>GARCIA FELIX JORGE ALBERTO</t>
  </si>
  <si>
    <t>AGUA EMBOTELLADA</t>
  </si>
  <si>
    <t>GUERRERO LOAIZA LUIS GUILLERMO</t>
  </si>
  <si>
    <t>IMPUESTOS Y DERECHOS</t>
  </si>
  <si>
    <t>IBARRA CELIS FAUSTO RUBEN</t>
  </si>
  <si>
    <t>IBARRA RODRIGUEZ MIGUEL ALBERTO</t>
  </si>
  <si>
    <t>LERMA ACOSTA FRANCISCO JAVIER</t>
  </si>
  <si>
    <t xml:space="preserve">PAGO POR PRESTACIONES LEGALES DE FINIQUITOS POR JUBILACION POR AÑOS DE SERVICIO DEL C. LERMA ACOSTAFRANCISCO JAVIER COMO POLICIA SEGUNDO ADSCRITO EN CENTRAL PERSONAL DE SERVICIO, </t>
  </si>
  <si>
    <t>LEYVA GAMEZ CLAUDIA VALERIA</t>
  </si>
  <si>
    <t>APOYOS A PERSONAS DE BAJOS RECURSOS ECONOMICOS</t>
  </si>
  <si>
    <t>LEYVA LOPEZ KIMBERLY</t>
  </si>
  <si>
    <t xml:space="preserve"> Mantenimiento Y Equipo de Oficina</t>
  </si>
  <si>
    <t>LOPEZ URIAS ELIEZER ALBERTO</t>
  </si>
  <si>
    <t>PAGO POR PRESTACIONES LEGALES DE FINIQUITOS POR LIQUIDACION DEL C. LOPEZ URIAS ELIEZER ALBERTO COMO POLICIA ADSCRITO EN CENTRAL PERSONAL DE SERVICIO</t>
  </si>
  <si>
    <t>MENDIVIL RASCON MARIA ESTHELA</t>
  </si>
  <si>
    <t>APOYO DE ARRENDAMIENTO DE LOCAL PARA USO DE ISEA ESCUELA SINDICATURA DEL CARRIZO,</t>
  </si>
  <si>
    <t>ALIMENTOS PARA ANIMALES DEL ANTIRRABICO</t>
  </si>
  <si>
    <t>APOYOS FUNERALES  A PERSONAS DE BAJOS RECURSOS ECONOMICOS</t>
  </si>
  <si>
    <t>ADQUISICION DE UN JUEGO DE SARTENES UNA PANTALLA SAMSUNG DE 43" UNA MESA DURAFLEX, UNA MESA DE PLASTICO, UN VENTILADOR Y UN SOPORTE PARA EL TRABAJADOR SINDICALIZADO SOTO FIGUEROA JESUS MANUEL QUE SERA DESCONTADO EN UN PLAZO DE 36 QUINCENAS CONFORME A LO ESTIPULADO EN LA CLAUSULA CUADRAGESIMA SEXTA DEL CONTRATO COLECTIVO DE TRABAJO VIGENTE</t>
  </si>
  <si>
    <t>ADQUISICION DE UN COLCHON MAT SPRING Y UN AIRE MINI SPLIT 1T PARA EL TRABAJADOR SINDICALIZADO PEREZ NAVARRETE MARIA DEL ROSARIO QUE SERA DESCONTADO EN UN PLAZO DE 36 QUINCENAS CONFORME A LO ESTIPULADO EN LA CLAUSULA CUADRAGESIMA SEXTA DEL CONTRATO COLECTIVO DE TRABAJO VIGENTE</t>
  </si>
  <si>
    <t>ADQUISICION DE UN COLCHON KZ SPRING Y UNA PANTALLA LED DE 43 WINIA PARA EL TRABAJADOR SINDICALIZADO COTA BAÑUELOS MIGUEL YUNUE QUE SERA DESCONTADO EN UN PLAZO DE 36 QUINCENAS CONFORME A LO ESTIPULADO EN LA CLAUSULA CUADRAGESIMA SEXTA DEL CONTRATO COLECTIVO DE TRABAJO VIGENTE</t>
  </si>
  <si>
    <t>ADQUISICION DE UN REFRIGERADOR MABE 11P, COLCHON MAT SPRING AIR Y UNA BATIDORA DE MANO PARA EL TRABAJADOR SINDICALIZADO JIMENEZ MENDOZA RAMON ADRIAN QUE SERA DESCONTADO EN UN PLAZO DE 36 QUINCENAS CONFORME A LO ESTIPULADO EN LA CLAUSULA CUADRAGESIMA SEXTA DEL CONTRATO COLECTIVO DE TRABAJO VIGENTE</t>
  </si>
  <si>
    <t>ADQUISICION DE UN REFRIGERADOR MABE 19P, PARA EL TRABAJADOR SINDICALIZADO RUBIO CASTRO ERNESTO QUE SERA DESCONTADO EN UN PLAZO DE 36 QUINCENAS CONFORME A LO ESTIPULADO EN LA CLAUSULA CUADRAGESIMA SEXTA DEL CONTRATO COLECTIVO DE TRABAJO VIGENTE</t>
  </si>
  <si>
    <t>ADQUISICION DE UN COLCHON MAT SPRING AIR Y UN COLCHON KZ SPRING AIR PARA EL TRABAJADOR SINDICALIZADO MORENO LERMA MARCO ANTONIO QUE SERA DESCONTADO EN UN PLAZO DE 36 QUINCENAS CONFORME A LO ESTIPULADO EN LA CLAUSULA CUADRAGESIMA SEXTA DEL CONTRATO COLECTIVO DE TRABAJO VIGENTE</t>
  </si>
  <si>
    <t>ADQUISICION DE UNA LAVADORA MABE, UN AIRE MINI SPLIT MIRAGE 1T, UN REFRIGERADOR MABE 19, PARA EL TRABAJADOR SINDICALIZADO MORENO LOPEZ CARLOS QUE SERA DESCONTADO EN UN PLAZO DE 36 QUINCENAS CONFORME A LO ESTIPULADO EN LA CLAUSULA CUADRAGESIMA SEXTA DEL CONTRATO COLECTIVO DE TRABAJO VIGENTE</t>
  </si>
  <si>
    <t>ADQUISICION DE UN REFRIGERADOR MABE 19, UN AIRE MINI SPLIT MIRAGE 1.5 T, PARA EL TRABAJADOR SINDICALIZADO ELVA ALICIA OSUNA RAMOS QUE SERA DESCONTADO EN UN PLAZO DE 36 QUINCENAS CONFORME A LO ESTIPULADO EN LA CLAUSULA CUADRAGESIMA SEXTA DEL CONTRATO COLECTIVO DE TRABAJO VIGENTE</t>
  </si>
  <si>
    <t>ADQUISICION DE UNA SALA MISISSIPI Y UNA MESA AVALOS PARA EL TRABAJADOR SINDICALIZADO DAGIEU AYALA BETUAL QUE SERA DESCONTADO EN UN PLAZO DE 36 QUINCENAS CONFORME A LO ESTIPULADO EN LA CLAUSULA CUADRAGESIMA SEXTA DEL CONTRATO COLECTIVO DE TRABAJO VIGENTE</t>
  </si>
  <si>
    <t>MUÑOZ GAMEZ RODOLFOLUIS</t>
  </si>
  <si>
    <t>MUÑOZ GAYTAN JOSE JULIAN</t>
  </si>
  <si>
    <t>NUÑEZ BACASEGUA MARIA DEL ROSARIO</t>
  </si>
  <si>
    <t xml:space="preserve">PAGO POR PRESTACIONES LEGALES DE FINIQUITOS POR JUBILACION POR AÑOS DE SERVICIOS DE LA C. NUÑEZ BACASEGUA  MARIA DEL ROSARIO COMO POLICIA ADSCRITA EN CENTRAL PERSONAL DE SERVICIO, </t>
  </si>
  <si>
    <t>PAGO POR PRESTACIONES KEGALES DE FINIQUITOS POR JUBILACION POR AÑOS DE SERVICIOS DEL C. OSORIO ESPINOZA CESAR MARTIN COMO CHOFER DOBLE EJE ADSCRITO EN SUBDIRECION DE MANTENIMIENTO URBANO</t>
  </si>
  <si>
    <t>REPARACION Y MANTENIMIENTO DE EQUIPO DE TRANSPORTE</t>
  </si>
  <si>
    <t>PEÑUELAS TOSTADO GERARDO</t>
  </si>
  <si>
    <t>APOYOA ARRENDAMIENTO DE LOCAL PARA USO DE CENTRO DE INTEGRACIÓN JUVENIL</t>
  </si>
  <si>
    <t>APOYO ALIMENTICIO A PERSONAS DE BAJOS RECURSOS ECONOMICOS</t>
  </si>
  <si>
    <t>QUIÑONEZ PACHECO LIDIA SELENE</t>
  </si>
  <si>
    <t>MATERIALES, ACCESORIOS Y SUMINISTROS MEDICOS</t>
  </si>
  <si>
    <t>ROBLES RIVERA JESUS</t>
  </si>
  <si>
    <t>PAGO POR PRESTACIONES LEGALES DE FINIQUITOS POR JUBILACION POR AÑOS DE SERVICIOS DEL C. ROBLES RIVERA JESUS COMO SECRETARIO TECNICO ADSCRITO EN SECRETARIA TECNICA</t>
  </si>
  <si>
    <t>REEMBOLSO DE CAJA CHICA DE LA OFICINA DE LA SECRETARIA CORRESPONDIENTE AL MES DE FEBRERO DEL AÑO 2023</t>
  </si>
  <si>
    <t>SANCHEZ AVILA SAID ALEJANDRO</t>
  </si>
  <si>
    <t>PAGO POR PRESTACIONES LEGALES DE FINIQUITOS POR LIQUIDACION DEL C. SANCHEZ AVILA SAID ALEJANDRO COMO ODONTOLOGO ADSCRITO EN DIRECION DE SALUD MUNICIPAL</t>
  </si>
  <si>
    <t>SANCHEZ GARCIA ANTONIO</t>
  </si>
  <si>
    <t>RETENCIONES REALIZADOS AL PERSONAL SINDICALIZADO POR CONCEPTO DE AHORRO DEL SINDICALIZADO POR CONCEPTO DE AHORRO DEL SINDICATO</t>
  </si>
  <si>
    <t>RETENCIONES REALIZADOS AL PERSONAL SINDICALIZADO POR CONCEPTO DE AHORRO DEL SINDICATO</t>
  </si>
  <si>
    <t>SOLANO CORONEL JOSE ALONSO</t>
  </si>
  <si>
    <t>SERVICIOS DE TELECOMUNICACIONES</t>
  </si>
  <si>
    <t>SOTO GASTELUM MARIA MELECIA</t>
  </si>
  <si>
    <t>SRIA DE ADMINISTRACION Y FINANZAS CONGRESO DEL EDO DE SINALOA (RPP)</t>
  </si>
  <si>
    <t xml:space="preserve"> INSCRIPCION DE EMBARGO DE INMUEBLES ANTE REGISTRO PUBLICO DE LA PROPIEDAD Y DEL COMERCIO</t>
  </si>
  <si>
    <t>PAGO DE APOYO PARA REALIZACION DE CARNAVAL 2023 DE LA SINDICATURA HIGUERA DE ZARAGOZA</t>
  </si>
  <si>
    <t>VALDEZ SALAZAR EMMANUELLE</t>
  </si>
  <si>
    <t>VALOIS JIMENEZ OSCAR ADRIAN</t>
  </si>
  <si>
    <t>PAGO POR PRESTACIONES LEGALES DE FINIQUITOS POR RENUNCIA VOLUNTARIA DEL C. VALOIS JIMENEZ OSCAR ADRIAN COMO PARAMEDICO OPERADOR DE VEHICULO DE EMERGENCIA ADSCRITO EN SINDICATURA MOCHIS</t>
  </si>
  <si>
    <t>VEGA VALENZUELA JULIA GUADALUPE</t>
  </si>
  <si>
    <t xml:space="preserve">PAGO POR PRESTACIONES LEGALES DE FINIQUITOS POR RENUNCIA VOLUNTARIA DEL C. VEGA VALENZUELA JULIA GUADALUPE COMO PARAMEDICO OPERADOR DE VEHICULO DE EMERGENCIA ADSCRITO EN SIND. HIGUERA DE ZARAGOZA </t>
  </si>
  <si>
    <t>VERDUGO ARMENTA VICTOR MANUEL</t>
  </si>
  <si>
    <t>PAGO POR PRESTACIONES LEGALES DE FINIQUITOS POR JUBILACION POR AÑOS DE SERVICIOS DEL C. VERDUGO ARMENTA VICTOR MANUEL COMO POLICIA TERCERO ADSCRITO EN COM SIND H VALDEZ ROMERO, (EMP:#345)</t>
  </si>
  <si>
    <t>APOYO DE PINTURA A DIVERSAS COMUNIDADES</t>
  </si>
  <si>
    <t>APODACA SANCHEZ EDGAR GABRIEL</t>
  </si>
  <si>
    <t>AVENA GASTELUM ANA ELENA</t>
  </si>
  <si>
    <t>AYALA PAZOS ALEJANDRA MARISOL</t>
  </si>
  <si>
    <t>BARRERA GAMBOA JOSE ALBERTO</t>
  </si>
  <si>
    <t>BELTRAN COTA INGRID ALEJANDRA</t>
  </si>
  <si>
    <t>PAGO POR PRESTACIONES LEGALES DE FINIQUITOS POR LIQUIDACION DE LA C. BELTRAN COTA INGRID ALEJANDRA COMO ASISTENTE EN DIRECION ADSCRITA EN SECRETARIA DE DESARROLLO ECONOMICO</t>
  </si>
  <si>
    <t>BERMUDEZ BASTIDAS MARIANEL MARGARITA</t>
  </si>
  <si>
    <t>BOJORQUEZ BERRELLEZA BRENDA PATRICIA</t>
  </si>
  <si>
    <t>BRITO ACUÑA ALEJANDRO</t>
  </si>
  <si>
    <t>APOYOS ECONOMICOS PARA FAMILIAS VULNERABLES DEL MUNICIPIO DE AHOME, MES DE FEBRERO  REGIDOR C. PEDRO CEBALLOS RENDON</t>
  </si>
  <si>
    <t>APOYO DE ALIMENTOS  "EVENTO ENTREGA DE TARJETAS DE PENSIÓN PARA EL BIENESTAR DE PERSONAS CON DISCAPACIDAD" el día 20 de enero de 2023.</t>
  </si>
  <si>
    <t>ESPER FELIX JUAN CARLOS</t>
  </si>
  <si>
    <t xml:space="preserve">DEVOLUCIONDE PAGO POR NULIDAD DE LA DETERMINACION Y LIQUIDACION DEL CREDITO FISCAL, DE ACUERDO AL TRIBUNAL DE LOS CONTENCIOSO EL CUAL DECLARA LA NULIDAD DEL RECIBO DE PAGO </t>
  </si>
  <si>
    <t>ESTAVILLO TORRES RODRIGO ALFONSO</t>
  </si>
  <si>
    <t>PAGO POR PRESTACIONES LEGALES DE FINIQUITOS POR LIQUIDACIONDEL C. ESTAVILLO  TORRES RODRIGO ALFONSO COMO AUXILIAR ADMINISTRATIVO EN SECRETARIA DE DESARROLLO ECONOMICO</t>
  </si>
  <si>
    <t>FLORES VIZCARRA MARLA DALILA</t>
  </si>
  <si>
    <t xml:space="preserve">PAGO POR PRESTACIONES LEGALES DE FINIQUITOS POR LIQUIDACION DE LA C. FLORES VIZCARRA MARLA DALILA COMO AUXILIAR DE VIALIDAD ADSCRITA EN SECRETARIA DE SEGURIDAD Y PROTECION CIUDDANA, </t>
  </si>
  <si>
    <t>PAGO POR CONCEPTO DE RESOLUCION EMITIDA POR JUEZ CUARTOTERCERO DEL RAMO CIVIL DEL DISTRITO JUDICIAL DE AHOME , SINALOA</t>
  </si>
  <si>
    <t>PAGO POR CONCEPTO DE RESOLUCION EMITIDA POR JUEZ CUARTO DE PRIMERA ESTANCIA DEL RAMO CIVIL DEL DISTRITO JUDICIAL DE AHOME , SINALOA</t>
  </si>
  <si>
    <t xml:space="preserve">PAGO POR CONCEPTO DE RESOLUCION EMITIDA POR JUEZ CUARTO DE PRIMERA ESTANCIA  DEL RAMO CIVIL DEL DISTRITO JUDICIAL DE AHOME , SINALOA </t>
  </si>
  <si>
    <t xml:space="preserve">PAGO POR CONCEPTO DE RESOLUCION EMITIDA POR JUEZ CUARTO DE PRIMERA ESTANCIAA DEL RAMO CIVIL DEL DISTRITO JUDICIAL DE AHOME , SINALOA </t>
  </si>
  <si>
    <t>FRANQUICIAS NEGURI SA DE CV</t>
  </si>
  <si>
    <t>DEVOLUCION DE PAGO ERRONEO POR PAGO DE IMPUESTO PREDIAL</t>
  </si>
  <si>
    <t>GALAVIZ BOJORQUEZ MINERVA</t>
  </si>
  <si>
    <t>APOYO ECONOMICO A LA C. MINERVA GALAVIZ BOJORQUEZ DE LA BAJADA DE SAN MIGUEL ZAPOTITLAN PARA SESIONES DE TRATAMIENTO CONTRA EL CÁNCER (RADIOTERAPIA), PERSONA DE ESCASOS RECURSOS ECONÓMICOS.</t>
  </si>
  <si>
    <t>GAXIOLA BUITIMEA LETICIA</t>
  </si>
  <si>
    <t>GUARDADO RODRIGUEZ MARIO ERNESTO</t>
  </si>
  <si>
    <t>HEREDIA LOPEZ DANIEL</t>
  </si>
  <si>
    <t>LOPEZ ESPERICUETA CINDY</t>
  </si>
  <si>
    <t>LOPEZ FELICIAN AGUEDA</t>
  </si>
  <si>
    <t>LOPEZ VARGAS GILBERTO</t>
  </si>
  <si>
    <t>APOYOS ECONOMICOS PARA FAMILIAS VULNERABLES DEL MUNIICPIO DE AHOME, MES DE FEBRERO, REGIDORA C. JUDITH ELENA LUNA CASTRO</t>
  </si>
  <si>
    <t>MANZANAREZ MURILLO GILDARDO ANTONIO</t>
  </si>
  <si>
    <t>MONDACA SOTO OLGA NIDIA</t>
  </si>
  <si>
    <t>APOYO ECONOMICO A LA C. LETICIA GUADALUPE ACEVES RAMIREZ DEL FRACC. SANTA ALICIA PARA GASTOS FUNERALES DE SU HERMANO (+) JOSE AMOGON ACEVES RAMIREZ. ANTE MOREH INHUMACIONES, SA DE CV. PERSONAS DE BAJOS RECURSOS ECONÓMICOS.</t>
  </si>
  <si>
    <t>MUÑOZ ARAGON CHRISTIAN SAMIR</t>
  </si>
  <si>
    <t>PACHECO COTA ARTURO</t>
  </si>
  <si>
    <t>ROJO NARCIO ANTONIO</t>
  </si>
  <si>
    <t>ROSAS OSUNA JOSE LUIS</t>
  </si>
  <si>
    <t>RUELAS BACA ALMA ARETY</t>
  </si>
  <si>
    <t>SALAZAR ROMAN  ALBERTO</t>
  </si>
  <si>
    <t>PAGO POR PRESTACIONES LEGALES DE FINIQUITOS POR RENUNCIA VOLUNTARIA DEL C. SALAZAR ROMAN ALBERTO COMO DESARROLLO EMPRESARIAL E INDUSTRIAL ADSCRITO EN SECRETARIA DE DESARROLLO ECOMOMICO</t>
  </si>
  <si>
    <t>SANCHEZ CASTRO NEREIDA</t>
  </si>
  <si>
    <t>SANCHEZ VALENZUELA VICENTE CLEMENTE</t>
  </si>
  <si>
    <t>PAGO DE IMPUESTOS DE ISR</t>
  </si>
  <si>
    <t>TORRES VERDUZCO LORENA GUADALUPE</t>
  </si>
  <si>
    <t>APOYO ECONÓMICO A LA C. LORENA GUADALUPE TORRES VERDUZCO DEL ESTERO DE JUAN JOSE RIOS PARA COMPRA DE DULCES Y APOYARSE EN LA ECONOMIA FAMILIAR, PERSONA SOLA Y DE ESCASOS RECURSOS.</t>
  </si>
  <si>
    <t>VALDEZ GARCIA RAFAEL</t>
  </si>
  <si>
    <t xml:space="preserve">PAGO POR PRESTACIONES LEGALES DE FINIQUITOS POR LIQUIDACION DEL C. VALDEZ GARCIA RAFAEL COMO DIRECTOR DE PROMOCION DE INVERSION ADSCRITO EN SECRETARIA DE DESARROLLO ECONOMICO , </t>
  </si>
  <si>
    <t>APOYOS ECONOMICOS PARA FAMILIAS VULNERABLES DEL MUNICIPIO DE AHOME, MES DE FABRERO, REGIDOR C. CARLOS ROBERTO VALLE SARACHO</t>
  </si>
  <si>
    <t>MEDICAMENTOS PARA PERSONAS DE ESCASOS RECURSOS.</t>
  </si>
  <si>
    <t>HERNANDEZ LEYVA JOEL ENOC</t>
  </si>
  <si>
    <t>RAMIREZ TORRES MARISOL</t>
  </si>
  <si>
    <t>VEGA SANDOVAL JESUS ALFONSO</t>
  </si>
  <si>
    <t>AGUILAR CEVEJECA VIRGEN DE RITA</t>
  </si>
  <si>
    <t>APOYO ECONOMICO PARA GOBERNADORA INDIGENA DEL CENTRO CEREMONIAL (CCI) SAN MIGUEL ARCANGEL DE SAN MIGUEL ZAPOTITLAN PARA LAS FIESTAS TRADICIONALES DE SEMANA SANTA DEL 06 AL 09 DE ABRIL DE 2023</t>
  </si>
  <si>
    <t>AHUMADA MALDONADO TIBURCIO</t>
  </si>
  <si>
    <t>APOYO ECONOMICO PARA REPRESENTANTE INDIGENA DEL CENTRO CEREMONIAL (CCI) LAZARO CARDENAS PARA LAS FIESTAS TRADICIONALES DE SEMANA SANTA DEL 06 AL 09 DE ABRIL DE 2023</t>
  </si>
  <si>
    <t>BACASEGUA BAHUMEA JESUS MODESTO</t>
  </si>
  <si>
    <t>APOYO ECONOMICO PARA GOBERNADOR INDIGENA DEL CENTRO CEREMONIAL (CCI) VIRGEN DE GUADALUPE DE BACOREHUIS PARA LAS FIESTAS TRADICIONALES DE SEMANA SANTA DEL 06 AL 09 DE ABRIL DE 2023</t>
  </si>
  <si>
    <t>BACASEGUA ELENES LIBRADO</t>
  </si>
  <si>
    <t>APOYO ECONOMICO PARA GOBERNADOR INDIGENA DEL CENTRO CEREMONIAL (CCI) VIRGEN DE GUADALUPE DE EL CARRICITO, LAZARO CARDENAS PARA LAS FIESTAS TRADICIONALES DE SEMANA SANTA DEL 06 AL 09 DE ABRIL DE 2023</t>
  </si>
  <si>
    <t>BIVIANO MOPA GERMAN</t>
  </si>
  <si>
    <t>APOYO ECONOMICO PARA GOBERNADOR INDIGENA DEL CENTRO CEREMONIAL (CCI) VIRGEN DE GUADALUPE DE LA COMUNIDAD DEL CINCO DE MAYO PARA LAS FIESTAS TRADICIONALES DE SEMANA SANTA DEL 06 AL 09 DE ABRIL DE 2023</t>
  </si>
  <si>
    <t>CASTAÑEDA BACASEGUA ADRIAN</t>
  </si>
  <si>
    <t>APOYO ECONOMICO PARA GOBERNADOR INDIGENA DEL CENTRO CEREMONIAL (CCI) NUESTRA SEÑORA DEL CARMEN DE OHUIRA PARA LAS FIESTAS TRADICIONALES DE SEMANA SANTA DEL 06 AL 09 DE ABRIL DE 2023</t>
  </si>
  <si>
    <t>CASTAÑEDA VALENZUELA TEODORO</t>
  </si>
  <si>
    <t>APOYO ECONOMICO PARA GOBERNADOR INDIGENA DEL CENTRO CEREMONIAL (CCI) NUESTRA SEÑORA DEL CARMEN DE OHUIRA TE PARA LAS FIESTAS TRADICIONALES DE SEMANA SANTA DEL 06 AL 09 DE ABRIL DE 2023</t>
  </si>
  <si>
    <t>ESPINOZA ROMERO HECTOR MANUEL</t>
  </si>
  <si>
    <t>PAGO LLANTAS STOCK ALMACEN DE SEGURIDAD PUBLICA.</t>
  </si>
  <si>
    <t xml:space="preserve">PAGO POR CONCEPTO DE RESOLUCION EMITIDA POR EL JUEZ CUARTO DE PRIMERA ESTANCIA DEL RAMO CIVIL DEL DISTRITO JUDICIAL DE AHOME SINALOA </t>
  </si>
  <si>
    <t>PAGO POR CONCEPTO DE RESOLUCION EMITIDA POR EL JUEZ CUARTO DE PRIMERA ESTANCIA DEL RAMO CIVIL DEL DISTRITO JUDICIAL DE AHOME SINALOA</t>
  </si>
  <si>
    <t>GASTELUM VALENZUELA GONZALO</t>
  </si>
  <si>
    <t>APOYO ECONOMICO PARA GOBERNADOR INDIGENA DEL CENTRO CEREMONIAL (CCI) SANTA CRUZ DE EL EJIDO CARRIZO GRANDE PARA LAS FIESTAS TRADICIONALES DE SEMANA SANTA DEL 06 AL 09 DE ABRIL DE 2023</t>
  </si>
  <si>
    <t>LEAL HIGUERA ALEXIS FERNANDO</t>
  </si>
  <si>
    <t>APOYO ECONOMICO PARA GOBERNADOR INDIGENA DEL CENTRO CEREMONIAL (CCI) JESUS DE NAZARETH DE LA FLORIDA PARA LAS FIESTAS TRADICIONALES DE SEMANA SANTA DEL 06 AL 09 DE ABRIL DE 2023</t>
  </si>
  <si>
    <t>LEYVA URIAS REYNALDA</t>
  </si>
  <si>
    <t>APOYO ECONOMICO PARA GOBERNADORA INDIGENA DEL CENTRO CEREMONIAL (CCI) SAN JUAN BAUTISTA DE VALLEJO PARA LAS FIESTAS TRADICIONALES DE SEMANA SANTA DEL 06 AL 09 DE ABRIL DE 2023</t>
  </si>
  <si>
    <t>LOPEZ BACASEGUA CRESCENCIO</t>
  </si>
  <si>
    <t>APOYO ECONOMICO PARA GOBERNADOR INDIGENA DEL CENTRO CEREMONIAL (CCI) SAN ISIDRO LABRADOR DE LA COMUNIDAD DE SAN ISIDRO PARA LAS FIESTAS TRADICIONALES DE SEMANA SANTA DEL 06 AL 09 DE ABRIL DE 2023</t>
  </si>
  <si>
    <t>RIVAS MOROYOQUI JUANA</t>
  </si>
  <si>
    <t>APOYO ECONOMICO PARA GOBERNADORA INDIGENA DEL CENTRO CEREMONIAL (CCI) SANTA CRUZ DE EL EJIDO CARRIZO GRANDE BAHIA DE NAVACHISTE PARA LAS FIESTAS TRADICIONALES DE SEMANA SANTA DEL 06 AL 09 DE ABRIL DE 2023</t>
  </si>
  <si>
    <t>ROJO AHUMADA JESUS ANGEL</t>
  </si>
  <si>
    <t>APOYO ECONOMICO PARA REPRESENTANTE INDIGENA DEL CENTRO CEREMONIAL (CCI) DE LAZARO CARDENAS PARA LAS FIESTAS TRADICIONALES DE SEMANA SANTA DEL 06 AL 09 DE ABRIL DE 2023</t>
  </si>
  <si>
    <t>VALENZUELA GUICHO MARIA GUADALUPE</t>
  </si>
  <si>
    <t>VALENZUELA QUINTERO FRANCISCO MAURICIO</t>
  </si>
  <si>
    <t>APOYO ECONOMICO PARA GOBERNADOR INDIGENA DEL CENTRO CEREMONIAL (CCI) JESUS DE NAZARETH DE EL COLORADO  PARA LAS FIESTAS TRADICIONALES DE SEMANA SANTA DEL 06 AL 09 DE ABRIL DE 2023</t>
  </si>
  <si>
    <t>VALENZUELA VELAZQUEZ CONCEPCION</t>
  </si>
  <si>
    <t>APOYO ECONOMICO PARA GOBERNADOR INDIGENA DEL CENTRO CEREMONIAL (CCI) SAN MIGUEL ARCANGEL DE SAN MIGUEL ZAPOTITLAN PARA LAS FIESTAS TRADICIONALES DE SEMANA SANTA DEL 06 AL 09 DE ABRIL DE 2023</t>
  </si>
  <si>
    <t>ALMEIDA ROBLES JASSIEL ALEJANDRO</t>
  </si>
  <si>
    <t>ARAGON AYALA BLANCA LUZ</t>
  </si>
  <si>
    <t>ARAGON BERRELLEZA JESUS ANTONIO</t>
  </si>
  <si>
    <t>MANTENIMIENTO DE PANTEONES</t>
  </si>
  <si>
    <t>ARAYA BARBA MARTHA</t>
  </si>
  <si>
    <t>APOYO ECONOMICO PARA EL C ARAYA BARBA MARTHA POR SU DESTACADA PARTICIPACION EN EL AREA DE ARTE DEL PREMIO LORE DE LA VEGA 2023</t>
  </si>
  <si>
    <t>ARLETTE DESIREE ORDUÑO LEYVA</t>
  </si>
  <si>
    <t>BARRIGA CANALES MARIA TERESA</t>
  </si>
  <si>
    <t>APOYO ECONOMICO PARA EL C BARRIGA CANALES MARIA TERESA POR SU DESTACADA PARTICIPACION EN EL AREA DE EDUCACION DEL PREMIO LORE DE LA VEGA 2023</t>
  </si>
  <si>
    <t>CAMACHO BURGOS ISMAEL</t>
  </si>
  <si>
    <t>CAMACHO MERCADO JAVIER</t>
  </si>
  <si>
    <t>CAMPOY ACOSTA JUAN MANUEL</t>
  </si>
  <si>
    <t>CASTRO GIL NALLELY AZENETH</t>
  </si>
  <si>
    <t>CONSULTORIA MERCURIO S.C.</t>
  </si>
  <si>
    <t>CONTRERAS VALENZUELA CARMEN LOURDES</t>
  </si>
  <si>
    <t>COSIO SAIZ NOEMI</t>
  </si>
  <si>
    <t>COTA LIZARRAGA KARINTHIA</t>
  </si>
  <si>
    <t>COTA MIRANDA MARTHA SILVIA</t>
  </si>
  <si>
    <t>CRUZ BELTRAN CUAUHTEMOC</t>
  </si>
  <si>
    <t>ESCOBAR TORRES GERARDO RUBEN</t>
  </si>
  <si>
    <t>FLORES SANCHEZ MIRIAM CECILIA</t>
  </si>
  <si>
    <t>GALICIA ARIZMENDI FABIAN OSWALDO</t>
  </si>
  <si>
    <t>GARCIA COTA MARCO ANTONIO</t>
  </si>
  <si>
    <t>GONZALEZ AGUIRRE RAFAEL</t>
  </si>
  <si>
    <t>GRAFFICA SINALOA SA DE V</t>
  </si>
  <si>
    <t>HERNANDEZ CUADRAS ARELY</t>
  </si>
  <si>
    <t>HERNANDEZ ROSAS MONICA GABRIELA</t>
  </si>
  <si>
    <t>INZUNZA JIMENEZ NEREYDA IDALIA</t>
  </si>
  <si>
    <t>JUAREZ ELIZALDE GUILLERMO MELITON</t>
  </si>
  <si>
    <t>LEYVA MEXIA RAFAEL</t>
  </si>
  <si>
    <t>LEYVA VERASTICA ADELA</t>
  </si>
  <si>
    <t>APOYO ECONOMICO PARA EL C LEYVA VERASTICA ADELA POR SU DESTACADA PARTICIPACION EN EL AREA DE POLITICA DEL PREMIO LORE DE LA VEGA 2023</t>
  </si>
  <si>
    <t>LIMON REYES KAREN ESTRELLA</t>
  </si>
  <si>
    <t>LIZARRAGA SAUCEDO MARCO ANTONIO</t>
  </si>
  <si>
    <t>LOPEZ BERRELLEZA MARIO ALBERTO</t>
  </si>
  <si>
    <t>MARTINEZ NIEBLAS DALIA ISELA</t>
  </si>
  <si>
    <t>APOYO ECONOMICO PARA EL C MARTINEZ NIEBLAS DALIA ISELA POR SU DESTACADA PARTICIPACION EN EL AREA DE PERIODISMO DEL PREMIO LORE DE LA VEGA 2023</t>
  </si>
  <si>
    <t>MATA LANDAVERDE PATRICIA</t>
  </si>
  <si>
    <t>MEXIA BELTRAN REYNA MICHELLE</t>
  </si>
  <si>
    <t>APOYO ECONOMICO PARA EL C MEXIA BELTRAN REYNA MICHELLE POR SU DESTACADA PARTICIPACION EN EL AREA DE CIENCIA DEL PREMIO LORE DE LA VEGA 2023</t>
  </si>
  <si>
    <t>MORAN ACOSTA ISMAEL</t>
  </si>
  <si>
    <t>NARCIO LOPEZ ABRAHAN HUMBERTO</t>
  </si>
  <si>
    <t>ORIGINALES MEJIA ALFREDO</t>
  </si>
  <si>
    <t>PALAFOX PARRA GUADALUPE</t>
  </si>
  <si>
    <t>PEÑA RAMIREZ JESUS EMILIANO</t>
  </si>
  <si>
    <t>QUEVEDO BELTRAN JORGE ARMANDO</t>
  </si>
  <si>
    <t>QUINTERO ARAUJO JUAN CARLOS</t>
  </si>
  <si>
    <t>ROMERO FELIX OSCAR</t>
  </si>
  <si>
    <t>ROSAS PARRA CARLOS</t>
  </si>
  <si>
    <t>SANCHEZ CASTRO ANA VALERIA</t>
  </si>
  <si>
    <t>SANCHEZ MONTOYA ALAN YOVAN</t>
  </si>
  <si>
    <t>SAPIEN ARROYO LILIA</t>
  </si>
  <si>
    <t>APOYO ECONOMICO PARA EL C SAPIEN ARROYO LILIA POR SU DESTACADA PARTICIPACION EN EL AREA DE CULTURA DEL PREMIO LORE DE LA VEGA 2023</t>
  </si>
  <si>
    <t>SECRETARIA DE ADMINISTRACION Y FINANZAS (REFRENDO VEHICULAR Y CLAVES CATASTRALES)</t>
  </si>
  <si>
    <t>PAGO DE REFRENDO VEHICULAR 2023 DE UNIDADES LOCALES OFICIALES DE DIFERENTES DEPENDENCIAS DEL MUNICIPIO DE AHOME</t>
  </si>
  <si>
    <t>PAGO DE REFRENDO VEHICULAR 2023 DE UNIDADES OFICIALES DE DIFERENTES DEPENDENCIAS DEL MUNICIPIO DE AHOME</t>
  </si>
  <si>
    <t>PAGO DE REFRENDO VEHICULAR 2023 DE LA SECRETARIA DE SEGURIDAD PUBLICA Y PROTECCION CIUDADANA</t>
  </si>
  <si>
    <t>SERRANO TOPETE FLORENTINA</t>
  </si>
  <si>
    <t>APOYO ECONOMICO PARA EL C SERRANO TOPETE FLORENTINA POR SU DESTACADA PARTICIPACION EN EL AREA DE LABOR SOCIAL DEL PREMIO LORE DE LA VEGA 2023</t>
  </si>
  <si>
    <t>SINCO Y MEDIOS S.C.</t>
  </si>
  <si>
    <t>SOL ELIZALDE JOSE FRANCISCO</t>
  </si>
  <si>
    <t>SOL ELIZALDE LUIS ENRIQUE</t>
  </si>
  <si>
    <t>SOLIS OSUNA PABLO CESAR</t>
  </si>
  <si>
    <t>TORRES BARRON HECTOR</t>
  </si>
  <si>
    <t>TRUJILLO FARIAS CINTHIA MARIBEL</t>
  </si>
  <si>
    <t>URBANIKA LM GROUP SA DE CV</t>
  </si>
  <si>
    <t>VALENZUELA ZAÑUDO MARTHA ELVA</t>
  </si>
  <si>
    <t>VEGA VALDEZ MARIA ISABEL</t>
  </si>
  <si>
    <t>ARREDONDO LOPEZ ELENA DEL ROSARIO</t>
  </si>
  <si>
    <t>ELENA DEL ROSARIO ARREDONDO LÓPEZ COL.ANTONIO TOLEDO CORRO, APOYO ECONÓMICO PARA REALIZARSE ESTUDIO MÉDICO (ANGIOTAC DE MIEMBRO TORAXICO) PARA SU HIJA DANNA PAOLA CHAVEZ ARREDONDO. FAMILIA DE ESCASOS RECURSOS.</t>
  </si>
  <si>
    <t>AVILA VILLEGAS JESUS GERARDO</t>
  </si>
  <si>
    <t>APOYO DE ALIMENTOS PARA EL DIA DEL NIÑO-SERVICIO DE ALIMENTOS QUE INCLUYE 2500 TORTITAS</t>
  </si>
  <si>
    <t>AYALA CASTANEDA ALBERTO</t>
  </si>
  <si>
    <t>BAEZ GERARDO ISMAEL</t>
  </si>
  <si>
    <t>CAMERGAN HEREDIA GLADYS</t>
  </si>
  <si>
    <t>CASTRO VILLAFUENTE MARIAN</t>
  </si>
  <si>
    <t>APOYO ECONOMICO PARA EL C CASTRO VILLAFUENTES MARIAN POR SU DESTACADA PARTICIPACION EN EL AREA DE DEPORTE DEL PREMIO LORE DE LA VEGA 2023</t>
  </si>
  <si>
    <t>CHAIREZ GAXIOLA ALMA ABIGAIL</t>
  </si>
  <si>
    <t xml:space="preserve">APOYO DE SUMINISTRO DE 42 M3 DE MATERIAL CRIBADO INCLUYENDO ARENON, GRAVA 3/4, EN TOTAL DE 6 VIAJES REALIZADOS </t>
  </si>
  <si>
    <t>AQUISICION DE CELULAR PARA EL SINDICALIZADO CASTRO TABARES ROSARIO GPE EL CUAL SERA DESCONTADO EN UN PLAZO DE 36 QUINCENAS CONFORME A LO ESTIPULADO EN LA CLAUSULA CUADRAGESIMA SEXTA DEL CONTRATO COLECTIVO DE TRABAJO VIGENTE</t>
  </si>
  <si>
    <t>CONTINGENCIA SANITARIA</t>
  </si>
  <si>
    <t>FONG MEDINA FRANCISCO</t>
  </si>
  <si>
    <t>APOYO CON 1 BICICLETA RODADA 26 EN BENEFICIO DE LA SOLICITANTE LUCINDA ISABEL OSORIO GARCIA DEL EJ. ROSENDO G. CASTRO PARA EL TRASLADO DE SUS HIJOS A LA INSTITUCIÓN EDUCATIVA. FAMILIA DE ESCASOS RECURSOS ECONÓMICOS.</t>
  </si>
  <si>
    <t>APOYO EN ESPECIE DE CENTROS CEREMONIALES DIVERSOS</t>
  </si>
  <si>
    <t>LOPEZ BERRELLEZA ANNA MARIA</t>
  </si>
  <si>
    <t xml:space="preserve">ARRENDAMIENTO DE LOCAL PARA USO DE ISEA ESCUELA DE COMPUTACIÓN EN HIGUERA DE ZARAGOZA, </t>
  </si>
  <si>
    <t>MABEA SA DE CV</t>
  </si>
  <si>
    <t>MILLAN CHAVEZ JOSE FIDEL</t>
  </si>
  <si>
    <t>HOTELERA SANTA ANITA, S.A. DE C.V.</t>
  </si>
  <si>
    <t>IBAÑEZ VALENCIA IGNACIO</t>
  </si>
  <si>
    <t>PAGO POR PRESTACIONES LEGALES DE FINIQUITOS POR LIQUIDACION DEL C. IBAÑEZ VALENCIA IGNACIO COMO AUXILIAR ALMACENISTA ADSCRITO EN DIRECION DE ADMINISTRACION</t>
  </si>
  <si>
    <t>PAGO POR PRESTACIONES LEGALES DE FINIQUITOS POR RENUNCIA VOLUNTARIA DEL C. GUERERO ESCALANTE COMO CARGADOR ADCRITO EN DEPARTAMENTO DE RASTRO</t>
  </si>
  <si>
    <t>LOPEZ LOPEZ JOSE RICARDO</t>
  </si>
  <si>
    <t>PAGO DE PRESTACIONES LEGALES DE FINIQUITOS POR LIQUIDACION DEL C. LOPEZ LOPEZ JOSE RICARDO COMO ASISTENTE ADSCRITO EN DIR DE ATENCION Y PART CIUDADANA</t>
  </si>
  <si>
    <t>MADUEÑO VILLEGAS LILIA ANGELICA</t>
  </si>
  <si>
    <t>PAGO POR PRESTACIONES LEGALES DE FINIQUITOS POR RENUNCIA VOLUNTARIA DEL C.MADUEÑO VILLEGAS LILIA ANGELICA COMO AUXILIAR DE ASESOR ADSCRITO EN COORDINACION DE ASESORES,</t>
  </si>
  <si>
    <t>PALAFOX FIERRO JOSE RAMON</t>
  </si>
  <si>
    <t>PAGO POR PRESTACIONES LEGALES DE FINIQUITOS POR JUBILACION POR AÑOS DE SERVICIOS DEL C. PALAFOX FIERRO JOSE RAMON COMO MECANICO ADSCRITO EN TALLER MUNICIAPL</t>
  </si>
  <si>
    <t>PIÑATA ORDUÑO RAMON ENRIQUE</t>
  </si>
  <si>
    <t>APOYO A RAMON ENRIQUE PIÑATA ORDUÑO, EJ. COHUIBAMPO, APOYO ECONÓMICO PARA GASTOS FUNERALES DE SU FAMILIAR (+) RAMONA SARMIENTO ROJO;  FAMILIA DE ESCASOS RECURSOS.</t>
  </si>
  <si>
    <t>QUINTERO GASTELUM JOSE LUIS</t>
  </si>
  <si>
    <t>PAGO POR PRESTACIONES LEGALES DE FINIQUITOS POR JUBILACION POR AÑOS DE SERVICIOS DEL C. QUINTERO GASTELUM JOSE LUIS COMO OPERADOR DE TRACTOCAMION CON CAMA BAJA ADSCRITO EN SUBDIRECION DE MANTENIMIENTO URBANO</t>
  </si>
  <si>
    <t>VALDES RUIZ JOSE ANGEL</t>
  </si>
  <si>
    <t>PAGO POR PRESTACIONES LEGALES DE FINIQUITOS POR JUBILACION POR AÑOS DE SERVICIOS DEL C. VALDEZ RUIZ JOSE ANGEL COMO CHOFER DOBLE EJE ADSCRITO EN DEPARTAMENTO DE PARQUES Y JARDINES</t>
  </si>
  <si>
    <t>APOYO DE LA DIRECCION DE SALUD MUNICIPAL A PASANTE DE ODONTOLOGIA EN CDC SIGLO XXI, CORRESPONDIENTE AL MES DE MARZO 2023.</t>
  </si>
  <si>
    <t>APOYO CORRESPONDIENTE AL MES DE MARZO DE 2023</t>
  </si>
  <si>
    <t>ALVARADO MACHADO STEPHANY PALOMA</t>
  </si>
  <si>
    <t>ALVAREZ ANGULO HECTOR ALONSO</t>
  </si>
  <si>
    <t>PAGO POR PREASTACIONES LEGALES DE FINIQUITOS POR LIQUIDACION DEL C. ALVAREZ ANGULO HECTOR ALONSO COMO ADMINISTRADOR DEL IMDIS AHOME ADSCRITO EN ISNTITUTO PARA LA INCLUSION  Y EL DESARROLLO DE PERSONAS COMO DISCAPACIDAD DEL MUNICIPIO DE AHOME</t>
  </si>
  <si>
    <t>BANOBRAS SNC FIN 312 ICIC LOS MOCHIS</t>
  </si>
  <si>
    <t>ENTREGA DE RETENCIONS DEL 2 AL MILLAR A LA CAMARA MEXCANA DE LA INDUSTRIA DE LA CONSTRUCCION CORRESPODIENTE DE SEPTIEMBRE A DICIEMBRE  DE 2022 OBRA DEL FISMS 2022</t>
  </si>
  <si>
    <t>BARRAZA IZA CARMEN ALICIA</t>
  </si>
  <si>
    <t>BELTRAN PICO PEDRO GILBERTO</t>
  </si>
  <si>
    <t>IMPERIAL BELTRAN FROILAN</t>
  </si>
  <si>
    <t>Equipo de Computo y Tecnologia de la Informacion</t>
  </si>
  <si>
    <t>EQUIPO MEDICO Y DE LABORATORIO</t>
  </si>
  <si>
    <t>ROBLES FELIX ROSA CARMINA</t>
  </si>
  <si>
    <t>APOYO A PROYECTO DE TALLER DE UÑAS ACRÍLICAS PARA EMPRENDEDORES Y MADRES SOLTERAS INDÍGENAS</t>
  </si>
  <si>
    <t>VALDEZ LACHICA MARIO</t>
  </si>
  <si>
    <t>VIDRIO VISION DEL NOROESTE, S.A. DE C.V.</t>
  </si>
  <si>
    <t>PACHECO SERRANO DHYELA</t>
  </si>
  <si>
    <t xml:space="preserve">RETENCIONES REALIZADOS AL PERSONAL SINDICALIZADO POR CONCEPTO DE AHORRO DEL SINDICATO </t>
  </si>
  <si>
    <t>RETENCIONES REALIZADOS AL PERSONAL SINDICALIZADO POR CONCEPTO DE CUOTA SINDICAL</t>
  </si>
  <si>
    <t xml:space="preserve">RETENCIONES REALIZADOS AL PERSONAL SINDICALIZADO POR CONCEPTO DE CUOTA SINDICAL </t>
  </si>
  <si>
    <t>Monto</t>
  </si>
  <si>
    <t xml:space="preserve">Concepto </t>
  </si>
  <si>
    <t>Fecha</t>
  </si>
  <si>
    <t xml:space="preserve">Suma </t>
  </si>
  <si>
    <t xml:space="preserve">Fecha </t>
  </si>
  <si>
    <t>Concepto</t>
  </si>
  <si>
    <t xml:space="preserve">Monto </t>
  </si>
  <si>
    <t>Total</t>
  </si>
  <si>
    <t>IMAC</t>
  </si>
  <si>
    <t>IMJU</t>
  </si>
  <si>
    <t>IMPLAN</t>
  </si>
  <si>
    <t>IMDA</t>
  </si>
  <si>
    <t>IIDPDMA</t>
  </si>
  <si>
    <t>IPAMA</t>
  </si>
  <si>
    <t>JAPAMA</t>
  </si>
  <si>
    <t>COMUN</t>
  </si>
  <si>
    <t>DIF</t>
  </si>
  <si>
    <t>Paramunicipal</t>
  </si>
  <si>
    <t xml:space="preserve">Mes </t>
  </si>
  <si>
    <t>ENERO</t>
  </si>
  <si>
    <t>FEBRERO</t>
  </si>
  <si>
    <t>MARZO</t>
  </si>
  <si>
    <t>ABRIL</t>
  </si>
  <si>
    <t>MAYO</t>
  </si>
  <si>
    <t>JUNIO</t>
  </si>
  <si>
    <t>JULIO</t>
  </si>
  <si>
    <t>AGOSTO</t>
  </si>
  <si>
    <t>SEPTIEMBRE</t>
  </si>
  <si>
    <t>OCTUBRE</t>
  </si>
  <si>
    <t>NOVIEMBRE</t>
  </si>
  <si>
    <t>DICIEMBRE</t>
  </si>
  <si>
    <t>Año</t>
  </si>
  <si>
    <t>Año 2013</t>
  </si>
  <si>
    <t>Año 2014</t>
  </si>
  <si>
    <t>Año 2015</t>
  </si>
  <si>
    <t>Año 2016</t>
  </si>
  <si>
    <t>Año 2017</t>
  </si>
  <si>
    <t>Año 2018</t>
  </si>
  <si>
    <t>Año 2019</t>
  </si>
  <si>
    <t>Año 2020</t>
  </si>
  <si>
    <t>Año 2021</t>
  </si>
  <si>
    <t>Año 2022</t>
  </si>
  <si>
    <t>Año 2023</t>
  </si>
  <si>
    <t>AÑO 2013</t>
  </si>
  <si>
    <t>AÑO 2014</t>
  </si>
  <si>
    <t>AÑO 2015</t>
  </si>
  <si>
    <t>AÑO 2016</t>
  </si>
  <si>
    <t>AÑO 2017</t>
  </si>
  <si>
    <t>AÑO 2018</t>
  </si>
  <si>
    <t>AÑO 2019</t>
  </si>
  <si>
    <t>AÑO 2020</t>
  </si>
  <si>
    <t>AÑO 2021</t>
  </si>
  <si>
    <t>AÑO 2022</t>
  </si>
  <si>
    <t>AÑO 2023</t>
  </si>
  <si>
    <t>Mes</t>
  </si>
  <si>
    <t xml:space="preserve">Enero </t>
  </si>
  <si>
    <t>Febrero</t>
  </si>
  <si>
    <t xml:space="preserve">Marzo </t>
  </si>
  <si>
    <t>Abril</t>
  </si>
  <si>
    <t>Mayo</t>
  </si>
  <si>
    <t xml:space="preserve">Junio </t>
  </si>
  <si>
    <t>Julio</t>
  </si>
  <si>
    <t>Agosto</t>
  </si>
  <si>
    <t>Septiembre</t>
  </si>
  <si>
    <t xml:space="preserve">Octubre </t>
  </si>
  <si>
    <t>Noviembre</t>
  </si>
  <si>
    <t>Diciembre</t>
  </si>
  <si>
    <t>Suma</t>
  </si>
  <si>
    <t xml:space="preserve">TOTAL </t>
  </si>
  <si>
    <t>PARAMUNICIPALES</t>
  </si>
  <si>
    <t xml:space="preserve">DIF </t>
  </si>
  <si>
    <t>IMUJERES</t>
  </si>
  <si>
    <t>IPRA</t>
  </si>
  <si>
    <t>IDPDMA</t>
  </si>
  <si>
    <t>SUMA</t>
  </si>
  <si>
    <t>GASTO TOTAL</t>
  </si>
  <si>
    <t>GASTO EN ENERGÍA ELÉCTRICA</t>
  </si>
  <si>
    <t>ARRENDAMIENTO DE LUMINARIAS</t>
  </si>
  <si>
    <t>MANTENIMIENTO DE ALUMBRADO PÚBLICO</t>
  </si>
  <si>
    <t>ENERO A DICIEMBRE DE 2013</t>
  </si>
  <si>
    <t>ENERO A DICIEMBRE DE 2014</t>
  </si>
  <si>
    <t>ENERO A DICIEMBRE DE 2015</t>
  </si>
  <si>
    <t>ENERO A DICIEMBRE DE 2016</t>
  </si>
  <si>
    <t>ENERO A DICIEMBRE DE 2017</t>
  </si>
  <si>
    <t>ENERO A DICIEMBRE DE 2018</t>
  </si>
  <si>
    <t>ENERO A DICIEMBRE DE 2019</t>
  </si>
  <si>
    <t>ENERO A DICIEMBRE DE 2020</t>
  </si>
  <si>
    <t>ENERO A DICIEMBRE DE 2021</t>
  </si>
  <si>
    <t>ENERO A DICIEMBRE DE 2022</t>
  </si>
  <si>
    <t>ENERO A DICIEMBRE DE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</si>
</sst>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 dd\/mm\/yyyy"/>
  </numFmts>
  <fonts count="12" x14ac:knownFonts="1">
    <font>
      <sz val="11"/>
      <color indexed="8"/>
      <name val="Calibri"/>
      <family val="2"/>
      <scheme val="minor"/>
    </font>
    <font>
      <sz val="11"/>
      <color theme="1"/>
      <name val="Calibri"/>
      <family val="2"/>
      <scheme val="minor"/>
    </font>
    <font>
      <sz val="10"/>
      <color indexed="8"/>
      <name val="Arial"/>
      <family val="2"/>
    </font>
    <font>
      <b/>
      <sz val="11"/>
      <color indexed="8"/>
      <name val="Calibri"/>
      <family val="2"/>
      <scheme val="minor"/>
    </font>
    <font>
      <sz val="11"/>
      <color indexed="8"/>
      <name val="Calibri"/>
      <family val="2"/>
      <scheme val="minor"/>
    </font>
    <font>
      <b/>
      <sz val="11"/>
      <color theme="1"/>
      <name val="Calibri"/>
      <family val="2"/>
      <scheme val="minor"/>
    </font>
    <font>
      <b/>
      <sz val="10"/>
      <color theme="1"/>
      <name val="Arial"/>
      <family val="2"/>
    </font>
    <font>
      <sz val="10"/>
      <color theme="1"/>
      <name val="Arial"/>
      <family val="2"/>
    </font>
    <font>
      <sz val="11"/>
      <color rgb="FF000000"/>
      <name val="Calibri"/>
      <family val="2"/>
      <scheme val="minor"/>
    </font>
    <font>
      <b/>
      <sz val="10"/>
      <name val="Arial"/>
      <family val="2"/>
    </font>
    <font>
      <sz val="10"/>
      <color rgb="FF000000"/>
      <name val="Arial"/>
      <family val="2"/>
    </font>
    <font>
      <sz val="10"/>
      <name val="Arial"/>
      <family val="2"/>
    </font>
  </fonts>
  <fills count="5">
    <fill>
      <patternFill patternType="none"/>
    </fill>
    <fill>
      <patternFill patternType="gray125"/>
    </fill>
    <fill>
      <patternFill patternType="none">
        <fgColor rgb="FFE1E1E1"/>
      </patternFill>
    </fill>
    <fill>
      <patternFill patternType="solid">
        <fgColor rgb="FFFFFF00"/>
        <bgColor indexed="64"/>
      </patternFill>
    </fill>
    <fill>
      <patternFill patternType="solid">
        <fgColor theme="2" tint="-0.249977111117893"/>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indexed="64"/>
      </left>
      <right/>
      <top style="thin">
        <color indexed="64"/>
      </top>
      <bottom style="thin">
        <color indexed="64"/>
      </bottom>
      <diagonal/>
    </border>
    <border>
      <left style="thin">
        <color auto="1"/>
      </left>
      <right style="thin">
        <color auto="1"/>
      </right>
      <top style="thin">
        <color auto="1"/>
      </top>
      <bottom/>
      <diagonal/>
    </border>
  </borders>
  <cellStyleXfs count="3">
    <xf numFmtId="0" fontId="0" fillId="0" borderId="0"/>
    <xf numFmtId="0" fontId="2" fillId="2" borderId="0">
      <alignment vertical="top"/>
    </xf>
    <xf numFmtId="0" fontId="11" fillId="2" borderId="0"/>
  </cellStyleXfs>
  <cellXfs count="71">
    <xf numFmtId="0" fontId="0" fillId="0" borderId="0" xfId="0"/>
    <xf numFmtId="4" fontId="0" fillId="0" borderId="0" xfId="0" applyNumberFormat="1"/>
    <xf numFmtId="4" fontId="3" fillId="0" borderId="0" xfId="0" applyNumberFormat="1" applyFont="1"/>
    <xf numFmtId="0" fontId="2" fillId="0" borderId="0" xfId="0" applyFont="1" applyAlignment="1">
      <alignment horizontal="center" wrapText="1"/>
    </xf>
    <xf numFmtId="0" fontId="2" fillId="0" borderId="0" xfId="0" applyFont="1" applyAlignment="1">
      <alignment vertical="top"/>
    </xf>
    <xf numFmtId="164" fontId="2" fillId="0" borderId="0" xfId="0" applyNumberFormat="1" applyFont="1" applyAlignment="1">
      <alignment vertical="top"/>
    </xf>
    <xf numFmtId="4" fontId="2" fillId="0" borderId="0" xfId="0" applyNumberFormat="1" applyFont="1" applyAlignment="1">
      <alignment vertical="top"/>
    </xf>
    <xf numFmtId="0" fontId="2" fillId="0" borderId="1" xfId="0" applyFont="1" applyBorder="1" applyAlignment="1">
      <alignment horizontal="center" wrapText="1"/>
    </xf>
    <xf numFmtId="0" fontId="2" fillId="0" borderId="1" xfId="0" applyFont="1" applyBorder="1" applyAlignment="1">
      <alignment vertical="top"/>
    </xf>
    <xf numFmtId="4" fontId="2" fillId="0" borderId="1" xfId="0" applyNumberFormat="1" applyFont="1" applyBorder="1" applyAlignment="1">
      <alignment vertical="top"/>
    </xf>
    <xf numFmtId="4" fontId="0" fillId="0" borderId="1" xfId="0" applyNumberFormat="1" applyBorder="1"/>
    <xf numFmtId="164" fontId="2" fillId="0" borderId="0" xfId="0" applyNumberFormat="1" applyFont="1" applyAlignment="1">
      <alignment vertical="top" wrapText="1"/>
    </xf>
    <xf numFmtId="4" fontId="2" fillId="0" borderId="0" xfId="0" applyNumberFormat="1" applyFont="1" applyAlignment="1">
      <alignment vertical="top" wrapText="1"/>
    </xf>
    <xf numFmtId="0" fontId="0" fillId="0" borderId="0" xfId="0" applyAlignment="1">
      <alignment vertical="top"/>
    </xf>
    <xf numFmtId="0" fontId="0" fillId="0" borderId="0" xfId="0" applyAlignment="1">
      <alignment horizontal="left" vertical="top"/>
    </xf>
    <xf numFmtId="0" fontId="2" fillId="2" borderId="2" xfId="0" applyFont="1" applyFill="1" applyBorder="1" applyAlignment="1">
      <alignment horizontal="center" wrapText="1"/>
    </xf>
    <xf numFmtId="0" fontId="0" fillId="0" borderId="1" xfId="0" applyBorder="1"/>
    <xf numFmtId="0" fontId="2" fillId="3" borderId="0" xfId="0" applyFont="1" applyFill="1" applyAlignment="1">
      <alignment vertical="top"/>
    </xf>
    <xf numFmtId="164" fontId="2" fillId="3" borderId="0" xfId="0" applyNumberFormat="1" applyFont="1" applyFill="1" applyAlignment="1">
      <alignment vertical="top"/>
    </xf>
    <xf numFmtId="4" fontId="2" fillId="3" borderId="0" xfId="0" applyNumberFormat="1" applyFont="1" applyFill="1" applyAlignment="1">
      <alignment vertical="top"/>
    </xf>
    <xf numFmtId="0" fontId="0" fillId="3" borderId="0" xfId="0" applyFill="1"/>
    <xf numFmtId="4" fontId="0" fillId="3" borderId="0" xfId="0" applyNumberFormat="1" applyFill="1"/>
    <xf numFmtId="0" fontId="2" fillId="2" borderId="1" xfId="0" applyFont="1" applyFill="1" applyBorder="1" applyAlignment="1">
      <alignment vertical="top"/>
    </xf>
    <xf numFmtId="0" fontId="6" fillId="0" borderId="1" xfId="0" applyFont="1" applyBorder="1" applyAlignment="1">
      <alignment horizontal="center"/>
    </xf>
    <xf numFmtId="0" fontId="5" fillId="0" borderId="1" xfId="0" applyFont="1" applyBorder="1" applyAlignment="1">
      <alignment horizontal="center"/>
    </xf>
    <xf numFmtId="0" fontId="2" fillId="2" borderId="1" xfId="1" applyBorder="1">
      <alignment vertical="top"/>
    </xf>
    <xf numFmtId="4" fontId="0" fillId="0" borderId="1" xfId="0" applyNumberFormat="1" applyBorder="1" applyAlignment="1">
      <alignment vertical="top"/>
    </xf>
    <xf numFmtId="4" fontId="7" fillId="0" borderId="1" xfId="0" applyNumberFormat="1" applyFont="1" applyBorder="1"/>
    <xf numFmtId="0" fontId="7" fillId="0" borderId="1" xfId="0" applyFont="1" applyBorder="1"/>
    <xf numFmtId="0" fontId="6" fillId="0" borderId="1" xfId="0" applyFont="1" applyBorder="1" applyAlignment="1">
      <alignment horizontal="right"/>
    </xf>
    <xf numFmtId="4" fontId="3" fillId="0" borderId="1" xfId="0" applyNumberFormat="1" applyFont="1" applyBorder="1"/>
    <xf numFmtId="0" fontId="3" fillId="0" borderId="1" xfId="0" applyFont="1" applyBorder="1" applyAlignment="1">
      <alignment horizontal="center"/>
    </xf>
    <xf numFmtId="43" fontId="8" fillId="0" borderId="1" xfId="0" applyNumberFormat="1" applyFont="1" applyBorder="1" applyAlignment="1">
      <alignment horizontal="right" vertical="center"/>
    </xf>
    <xf numFmtId="0" fontId="2" fillId="0" borderId="1" xfId="0" applyFont="1" applyBorder="1"/>
    <xf numFmtId="4" fontId="4" fillId="0" borderId="1" xfId="0" applyNumberFormat="1" applyFont="1" applyBorder="1"/>
    <xf numFmtId="0" fontId="3" fillId="0" borderId="1" xfId="0" applyFont="1" applyBorder="1"/>
    <xf numFmtId="4" fontId="2" fillId="0" borderId="1" xfId="0" applyNumberFormat="1" applyFont="1" applyBorder="1" applyAlignment="1">
      <alignment horizontal="right" vertical="top"/>
    </xf>
    <xf numFmtId="49" fontId="7" fillId="0" borderId="1" xfId="0" applyNumberFormat="1" applyFont="1" applyBorder="1"/>
    <xf numFmtId="0" fontId="9" fillId="0" borderId="1" xfId="0" applyFont="1" applyBorder="1" applyAlignment="1">
      <alignment horizontal="right"/>
    </xf>
    <xf numFmtId="4" fontId="9" fillId="0" borderId="1" xfId="0" applyNumberFormat="1" applyFont="1" applyBorder="1" applyAlignment="1">
      <alignment horizontal="right"/>
    </xf>
    <xf numFmtId="0" fontId="5" fillId="0" borderId="3" xfId="0" applyFont="1" applyBorder="1" applyAlignment="1">
      <alignment horizontal="center"/>
    </xf>
    <xf numFmtId="0" fontId="5" fillId="0" borderId="1" xfId="0" applyFont="1" applyBorder="1" applyAlignment="1">
      <alignment horizontal="center" vertical="center"/>
    </xf>
    <xf numFmtId="0" fontId="0" fillId="0" borderId="3" xfId="0" applyBorder="1" applyAlignment="1">
      <alignment horizontal="left"/>
    </xf>
    <xf numFmtId="4" fontId="10" fillId="0" borderId="1" xfId="0" applyNumberFormat="1" applyFont="1" applyBorder="1" applyAlignment="1">
      <alignment horizontal="right" vertical="center"/>
    </xf>
    <xf numFmtId="0" fontId="4" fillId="0" borderId="3" xfId="0" applyFont="1" applyBorder="1" applyAlignment="1">
      <alignment horizontal="left"/>
    </xf>
    <xf numFmtId="4" fontId="11" fillId="0" borderId="1" xfId="0" applyNumberFormat="1" applyFont="1" applyBorder="1" applyAlignment="1">
      <alignment horizontal="right"/>
    </xf>
    <xf numFmtId="0" fontId="2" fillId="0" borderId="3" xfId="0" applyFont="1" applyBorder="1" applyAlignment="1">
      <alignment horizontal="left"/>
    </xf>
    <xf numFmtId="4" fontId="7" fillId="0" borderId="1" xfId="0" applyNumberFormat="1" applyFont="1" applyBorder="1" applyAlignment="1">
      <alignment horizontal="right"/>
    </xf>
    <xf numFmtId="0" fontId="5" fillId="0" borderId="3" xfId="0" applyFont="1" applyBorder="1" applyAlignment="1">
      <alignment horizontal="right"/>
    </xf>
    <xf numFmtId="0" fontId="7" fillId="0" borderId="1" xfId="0" applyFont="1" applyBorder="1" applyAlignment="1">
      <alignment horizontal="center"/>
    </xf>
    <xf numFmtId="0" fontId="11" fillId="0" borderId="1" xfId="0" applyFont="1" applyBorder="1"/>
    <xf numFmtId="0" fontId="2" fillId="0" borderId="1" xfId="0" applyFont="1" applyBorder="1" applyAlignment="1">
      <alignment horizontal="left"/>
    </xf>
    <xf numFmtId="4" fontId="2" fillId="0" borderId="1" xfId="0" applyNumberFormat="1" applyFont="1" applyBorder="1" applyAlignment="1">
      <alignment horizontal="right" vertical="center"/>
    </xf>
    <xf numFmtId="0" fontId="7" fillId="0" borderId="1" xfId="0" applyFont="1" applyBorder="1" applyAlignment="1">
      <alignment horizontal="left"/>
    </xf>
    <xf numFmtId="4" fontId="11" fillId="0" borderId="1" xfId="0" applyNumberFormat="1" applyFont="1" applyBorder="1"/>
    <xf numFmtId="0" fontId="4" fillId="2" borderId="3" xfId="2" applyFont="1" applyBorder="1" applyAlignment="1">
      <alignment horizontal="left"/>
    </xf>
    <xf numFmtId="4" fontId="0" fillId="0" borderId="1" xfId="0" applyNumberFormat="1" applyBorder="1" applyAlignment="1">
      <alignment horizontal="right"/>
    </xf>
    <xf numFmtId="4" fontId="1" fillId="0" borderId="1" xfId="0" applyNumberFormat="1" applyFont="1" applyBorder="1" applyAlignment="1">
      <alignment horizontal="right"/>
    </xf>
    <xf numFmtId="4" fontId="0" fillId="0" borderId="3" xfId="0" applyNumberFormat="1" applyBorder="1" applyAlignment="1">
      <alignment horizontal="right"/>
    </xf>
    <xf numFmtId="49" fontId="8" fillId="0" borderId="3" xfId="0" applyNumberFormat="1" applyFont="1" applyBorder="1" applyAlignment="1">
      <alignment horizontal="left"/>
    </xf>
    <xf numFmtId="0" fontId="0" fillId="4" borderId="1" xfId="0" applyFill="1" applyBorder="1" applyAlignment="1">
      <alignment horizontal="right"/>
    </xf>
    <xf numFmtId="4" fontId="5" fillId="0" borderId="1" xfId="0" applyNumberFormat="1" applyFont="1" applyBorder="1" applyAlignment="1">
      <alignment horizontal="right"/>
    </xf>
    <xf numFmtId="0" fontId="0" fillId="0" borderId="0" xfId="0" applyAlignment="1">
      <alignment wrapText="1"/>
    </xf>
    <xf numFmtId="0" fontId="5" fillId="0" borderId="4" xfId="0" applyFont="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applyAlignment="1">
      <alignment horizontal="left" wrapText="1"/>
    </xf>
    <xf numFmtId="4" fontId="0" fillId="0" borderId="1" xfId="0" applyNumberFormat="1" applyBorder="1" applyAlignment="1">
      <alignment horizontal="right" wrapText="1"/>
    </xf>
    <xf numFmtId="4" fontId="0" fillId="4" borderId="1" xfId="0" applyNumberFormat="1" applyFill="1" applyBorder="1" applyAlignment="1">
      <alignment horizontal="right"/>
    </xf>
    <xf numFmtId="0" fontId="5" fillId="0" borderId="1" xfId="0" applyFont="1" applyBorder="1" applyAlignment="1">
      <alignment horizontal="right" wrapText="1"/>
    </xf>
    <xf numFmtId="4" fontId="0" fillId="0" borderId="0" xfId="0" applyNumberFormat="1" applyAlignment="1">
      <alignment horizontal="right"/>
    </xf>
    <xf numFmtId="0" fontId="0" fillId="0" borderId="0" xfId="0" applyAlignment="1">
      <alignment horizontal="right"/>
    </xf>
  </cellXfs>
  <cellStyles count="3">
    <cellStyle name="Normal" xfId="0" builtinId="0"/>
    <cellStyle name="Normal 2" xfId="1" xr:uid="{00000000-0005-0000-0000-000001000000}"/>
    <cellStyle name="Normal 3" xfId="2" xr:uid="{F1E22FEB-8CED-405D-A652-D002F0F3FFC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23.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24.xml.rels><?xml version="1.0" encoding="UTF-8" standalone="yes"?>
<Relationships xmlns="http://schemas.openxmlformats.org/package/2006/relationships"><Relationship Id="rId2" Type="http://schemas.microsoft.com/office/2011/relationships/chartColorStyle" Target="colors24.xml"/><Relationship Id="rId1" Type="http://schemas.microsoft.com/office/2011/relationships/chartStyle" Target="style24.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800" b="1" i="0" u="none" strike="noStrike" kern="1200" baseline="0">
                <a:solidFill>
                  <a:sysClr val="windowText" lastClr="000000">
                    <a:lumMod val="75000"/>
                    <a:lumOff val="25000"/>
                  </a:sysClr>
                </a:solidFill>
                <a:latin typeface="+mn-lt"/>
                <a:ea typeface="+mn-ea"/>
                <a:cs typeface="+mn-cs"/>
              </a:defRPr>
            </a:pPr>
            <a:r>
              <a:rPr lang="en-US" sz="1800" b="1" i="0" baseline="0">
                <a:effectLst/>
              </a:rPr>
              <a:t>Gasto en Arrendamientos</a:t>
            </a:r>
            <a:r>
              <a:rPr lang="en-US"/>
              <a:t> </a:t>
            </a:r>
          </a:p>
        </c:rich>
      </c:tx>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800" b="1" i="0" u="none" strike="noStrike" kern="1200" baseline="0">
              <a:solidFill>
                <a:sysClr val="windowText" lastClr="000000">
                  <a:lumMod val="75000"/>
                  <a:lumOff val="25000"/>
                </a:sys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ARRE!$B$13</c:f>
              <c:strCache>
                <c:ptCount val="1"/>
                <c:pt idx="0">
                  <c:v>Suma </c:v>
                </c:pt>
              </c:strCache>
            </c:strRef>
          </c:tx>
          <c:spPr>
            <a:solidFill>
              <a:schemeClr val="accent1">
                <a:alpha val="85000"/>
              </a:schemeClr>
            </a:solidFill>
            <a:ln w="9525" cap="flat" cmpd="sng" algn="ctr">
              <a:solidFill>
                <a:schemeClr val="accent1">
                  <a:lumMod val="75000"/>
                </a:schemeClr>
              </a:solidFill>
              <a:round/>
            </a:ln>
            <a:effectLst/>
            <a:sp3d contourW="9525">
              <a:contourClr>
                <a:schemeClr val="accent1">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ARRE!$A$14:$A$18</c:f>
              <c:strCache>
                <c:ptCount val="5"/>
                <c:pt idx="0">
                  <c:v>GONZALEZ FRIAS CARLOS ALBERTO</c:v>
                </c:pt>
                <c:pt idx="1">
                  <c:v>LOPEZ BERRELLEZA ANNA MARIA</c:v>
                </c:pt>
                <c:pt idx="2">
                  <c:v>MENDIVIL RASCON MARIA ESTHELA</c:v>
                </c:pt>
                <c:pt idx="3">
                  <c:v>PEÑUELAS TOSTADO GERARDO</c:v>
                </c:pt>
                <c:pt idx="4">
                  <c:v>GRINLEASING S.A.P.I DE C.V.</c:v>
                </c:pt>
              </c:strCache>
            </c:strRef>
          </c:cat>
          <c:val>
            <c:numRef>
              <c:f>ARRE!$B$14:$B$18</c:f>
              <c:numCache>
                <c:formatCode>#,##0.00</c:formatCode>
                <c:ptCount val="5"/>
                <c:pt idx="0">
                  <c:v>22663.34</c:v>
                </c:pt>
                <c:pt idx="1">
                  <c:v>6421.82</c:v>
                </c:pt>
                <c:pt idx="2">
                  <c:v>8261.6200000000008</c:v>
                </c:pt>
                <c:pt idx="3">
                  <c:v>13585.11</c:v>
                </c:pt>
                <c:pt idx="4">
                  <c:v>7867688.4000000004</c:v>
                </c:pt>
              </c:numCache>
            </c:numRef>
          </c:val>
          <c:extLst>
            <c:ext xmlns:c16="http://schemas.microsoft.com/office/drawing/2014/chart" uri="{C3380CC4-5D6E-409C-BE32-E72D297353CC}">
              <c16:uniqueId val="{00000000-3032-486C-863F-63E6FD6543F8}"/>
            </c:ext>
          </c:extLst>
        </c:ser>
        <c:dLbls>
          <c:showLegendKey val="0"/>
          <c:showVal val="1"/>
          <c:showCatName val="0"/>
          <c:showSerName val="0"/>
          <c:showPercent val="0"/>
          <c:showBubbleSize val="0"/>
        </c:dLbls>
        <c:gapWidth val="150"/>
        <c:shape val="box"/>
        <c:axId val="1351105664"/>
        <c:axId val="1518412448"/>
        <c:axId val="0"/>
      </c:bar3DChart>
      <c:catAx>
        <c:axId val="1351105664"/>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518412448"/>
        <c:crosses val="autoZero"/>
        <c:auto val="1"/>
        <c:lblAlgn val="ctr"/>
        <c:lblOffset val="100"/>
        <c:noMultiLvlLbl val="0"/>
      </c:catAx>
      <c:valAx>
        <c:axId val="1518412448"/>
        <c:scaling>
          <c:orientation val="minMax"/>
        </c:scaling>
        <c:delete val="1"/>
        <c:axPos val="l"/>
        <c:numFmt formatCode="#,##0.00" sourceLinked="1"/>
        <c:majorTickMark val="none"/>
        <c:minorTickMark val="none"/>
        <c:tickLblPos val="nextTo"/>
        <c:crossAx val="135110566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sz="1800" b="1" i="0" u="none" strike="noStrike" baseline="0">
                <a:effectLst/>
              </a:rPr>
              <a:t>Gasto Mensual en Difusión 2023</a:t>
            </a:r>
            <a:endParaRPr lang="en-US"/>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DIF!$B$137</c:f>
              <c:strCache>
                <c:ptCount val="1"/>
                <c:pt idx="0">
                  <c:v>Monto</c:v>
                </c:pt>
              </c:strCache>
            </c:strRef>
          </c:tx>
          <c:spPr>
            <a:solidFill>
              <a:schemeClr val="accent2">
                <a:alpha val="85000"/>
              </a:schemeClr>
            </a:solidFill>
            <a:ln w="9525" cap="flat" cmpd="sng" algn="ctr">
              <a:solidFill>
                <a:schemeClr val="accent2">
                  <a:lumMod val="75000"/>
                </a:schemeClr>
              </a:solidFill>
              <a:round/>
            </a:ln>
            <a:effectLst/>
            <a:sp3d contourW="9525">
              <a:contourClr>
                <a:schemeClr val="accent2">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DIF!$A$138:$A$149</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DIF!$B$138:$B$149</c:f>
              <c:numCache>
                <c:formatCode>#,##0.00</c:formatCode>
                <c:ptCount val="12"/>
                <c:pt idx="0">
                  <c:v>52826.400000000001</c:v>
                </c:pt>
                <c:pt idx="1">
                  <c:v>496540.44</c:v>
                </c:pt>
                <c:pt idx="2">
                  <c:v>4089355.96</c:v>
                </c:pt>
              </c:numCache>
            </c:numRef>
          </c:val>
          <c:extLst>
            <c:ext xmlns:c16="http://schemas.microsoft.com/office/drawing/2014/chart" uri="{C3380CC4-5D6E-409C-BE32-E72D297353CC}">
              <c16:uniqueId val="{00000000-2105-48B5-9A1E-640139A384F9}"/>
            </c:ext>
          </c:extLst>
        </c:ser>
        <c:dLbls>
          <c:showLegendKey val="0"/>
          <c:showVal val="1"/>
          <c:showCatName val="0"/>
          <c:showSerName val="0"/>
          <c:showPercent val="0"/>
          <c:showBubbleSize val="0"/>
        </c:dLbls>
        <c:gapWidth val="150"/>
        <c:shape val="box"/>
        <c:axId val="1419237312"/>
        <c:axId val="1419246432"/>
        <c:axId val="0"/>
      </c:bar3DChart>
      <c:catAx>
        <c:axId val="1419237312"/>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419246432"/>
        <c:crosses val="autoZero"/>
        <c:auto val="1"/>
        <c:lblAlgn val="ctr"/>
        <c:lblOffset val="100"/>
        <c:noMultiLvlLbl val="0"/>
      </c:catAx>
      <c:valAx>
        <c:axId val="1419246432"/>
        <c:scaling>
          <c:orientation val="minMax"/>
        </c:scaling>
        <c:delete val="1"/>
        <c:axPos val="l"/>
        <c:numFmt formatCode="#,##0.00" sourceLinked="1"/>
        <c:majorTickMark val="none"/>
        <c:minorTickMark val="none"/>
        <c:tickLblPos val="nextTo"/>
        <c:crossAx val="14192373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800" b="1" i="0" u="none" strike="noStrike" kern="1200" baseline="0">
                <a:solidFill>
                  <a:sysClr val="windowText" lastClr="000000">
                    <a:lumMod val="75000"/>
                    <a:lumOff val="25000"/>
                  </a:sysClr>
                </a:solidFill>
                <a:latin typeface="+mn-lt"/>
                <a:ea typeface="+mn-ea"/>
                <a:cs typeface="+mn-cs"/>
              </a:defRPr>
            </a:pPr>
            <a:r>
              <a:rPr lang="en-US" sz="1800" b="1" i="0" baseline="0">
                <a:effectLst/>
              </a:rPr>
              <a:t>Gasto Anual en Difusión </a:t>
            </a:r>
            <a:endParaRPr lang="es-MX">
              <a:effectLst/>
            </a:endParaRPr>
          </a:p>
        </c:rich>
      </c:tx>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800" b="1" i="0" u="none" strike="noStrike" kern="1200" baseline="0">
              <a:solidFill>
                <a:sysClr val="windowText" lastClr="000000">
                  <a:lumMod val="75000"/>
                  <a:lumOff val="25000"/>
                </a:sys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DIF!$B$167</c:f>
              <c:strCache>
                <c:ptCount val="1"/>
                <c:pt idx="0">
                  <c:v>Monto</c:v>
                </c:pt>
              </c:strCache>
            </c:strRef>
          </c:tx>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dLbl>
              <c:idx val="1"/>
              <c:layout>
                <c:manualLayout>
                  <c:x val="-1.5490596998351324E-17"/>
                  <c:y val="-1.170874361954143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C83C-46DB-81B7-070209F0AE1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DIF!$A$168:$A$178</c:f>
              <c:strCache>
                <c:ptCount val="11"/>
                <c:pt idx="0">
                  <c:v>AÑO 2013</c:v>
                </c:pt>
                <c:pt idx="1">
                  <c:v>AÑO 2014</c:v>
                </c:pt>
                <c:pt idx="2">
                  <c:v>AÑO 2015</c:v>
                </c:pt>
                <c:pt idx="3">
                  <c:v>AÑO 2016</c:v>
                </c:pt>
                <c:pt idx="4">
                  <c:v>AÑO 2017</c:v>
                </c:pt>
                <c:pt idx="5">
                  <c:v>AÑO 2018</c:v>
                </c:pt>
                <c:pt idx="6">
                  <c:v>AÑO 2019</c:v>
                </c:pt>
                <c:pt idx="7">
                  <c:v>AÑO 2020</c:v>
                </c:pt>
                <c:pt idx="8">
                  <c:v>AÑO 2021</c:v>
                </c:pt>
                <c:pt idx="9">
                  <c:v>AÑO 2022</c:v>
                </c:pt>
                <c:pt idx="10">
                  <c:v>AÑO 2023</c:v>
                </c:pt>
              </c:strCache>
            </c:strRef>
          </c:cat>
          <c:val>
            <c:numRef>
              <c:f>DIF!$B$168:$B$178</c:f>
              <c:numCache>
                <c:formatCode>#,##0.00</c:formatCode>
                <c:ptCount val="11"/>
                <c:pt idx="0">
                  <c:v>13181003.039999999</c:v>
                </c:pt>
                <c:pt idx="1">
                  <c:v>13242277.75</c:v>
                </c:pt>
                <c:pt idx="2">
                  <c:v>11480326.689999999</c:v>
                </c:pt>
                <c:pt idx="3">
                  <c:v>13202883.74</c:v>
                </c:pt>
                <c:pt idx="4">
                  <c:v>21630615.449999999</c:v>
                </c:pt>
                <c:pt idx="5">
                  <c:v>10678500.960000001</c:v>
                </c:pt>
                <c:pt idx="6">
                  <c:v>11803161.699999999</c:v>
                </c:pt>
                <c:pt idx="7">
                  <c:v>10571114.5</c:v>
                </c:pt>
                <c:pt idx="8">
                  <c:v>13681359.849999998</c:v>
                </c:pt>
                <c:pt idx="9">
                  <c:v>27085490.870000001</c:v>
                </c:pt>
                <c:pt idx="10">
                  <c:v>4638722.8</c:v>
                </c:pt>
              </c:numCache>
            </c:numRef>
          </c:val>
          <c:extLst>
            <c:ext xmlns:c16="http://schemas.microsoft.com/office/drawing/2014/chart" uri="{C3380CC4-5D6E-409C-BE32-E72D297353CC}">
              <c16:uniqueId val="{00000000-C83C-46DB-81B7-070209F0AE1E}"/>
            </c:ext>
          </c:extLst>
        </c:ser>
        <c:dLbls>
          <c:showLegendKey val="0"/>
          <c:showVal val="1"/>
          <c:showCatName val="0"/>
          <c:showSerName val="0"/>
          <c:showPercent val="0"/>
          <c:showBubbleSize val="0"/>
        </c:dLbls>
        <c:gapWidth val="150"/>
        <c:shape val="box"/>
        <c:axId val="1844388672"/>
        <c:axId val="1844394912"/>
        <c:axId val="0"/>
      </c:bar3DChart>
      <c:catAx>
        <c:axId val="1844388672"/>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844394912"/>
        <c:crosses val="autoZero"/>
        <c:auto val="1"/>
        <c:lblAlgn val="ctr"/>
        <c:lblOffset val="100"/>
        <c:noMultiLvlLbl val="0"/>
      </c:catAx>
      <c:valAx>
        <c:axId val="1844394912"/>
        <c:scaling>
          <c:orientation val="minMax"/>
        </c:scaling>
        <c:delete val="1"/>
        <c:axPos val="l"/>
        <c:numFmt formatCode="#,##0.00" sourceLinked="1"/>
        <c:majorTickMark val="none"/>
        <c:minorTickMark val="none"/>
        <c:tickLblPos val="nextTo"/>
        <c:crossAx val="184438867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800" b="1" i="0" u="none" strike="noStrike" kern="1200" baseline="0">
                <a:solidFill>
                  <a:sysClr val="windowText" lastClr="000000">
                    <a:lumMod val="75000"/>
                    <a:lumOff val="25000"/>
                  </a:sysClr>
                </a:solidFill>
                <a:latin typeface="+mn-lt"/>
                <a:ea typeface="+mn-ea"/>
                <a:cs typeface="+mn-cs"/>
              </a:defRPr>
            </a:pPr>
            <a:r>
              <a:rPr lang="en-US" sz="1800" b="1" i="0" baseline="0">
                <a:effectLst/>
              </a:rPr>
              <a:t>Gasto en Despensas</a:t>
            </a:r>
            <a:r>
              <a:rPr lang="en-US"/>
              <a:t> </a:t>
            </a:r>
          </a:p>
        </c:rich>
      </c:tx>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800" b="1" i="0" u="none" strike="noStrike" kern="1200" baseline="0">
              <a:solidFill>
                <a:sysClr val="windowText" lastClr="000000">
                  <a:lumMod val="75000"/>
                  <a:lumOff val="25000"/>
                </a:sys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DESPE!$B$14</c:f>
              <c:strCache>
                <c:ptCount val="1"/>
                <c:pt idx="0">
                  <c:v>Suma </c:v>
                </c:pt>
              </c:strCache>
            </c:strRef>
          </c:tx>
          <c:spPr>
            <a:solidFill>
              <a:schemeClr val="accent1">
                <a:alpha val="85000"/>
              </a:schemeClr>
            </a:solidFill>
            <a:ln w="9525" cap="flat" cmpd="sng" algn="ctr">
              <a:solidFill>
                <a:schemeClr val="accent1">
                  <a:lumMod val="75000"/>
                </a:schemeClr>
              </a:solidFill>
              <a:round/>
            </a:ln>
            <a:effectLst/>
            <a:sp3d contourW="9525">
              <a:contourClr>
                <a:schemeClr val="accent1">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DESPE!$A$15:$A$17</c:f>
              <c:strCache>
                <c:ptCount val="3"/>
                <c:pt idx="0">
                  <c:v>MENDOZA GONZALEZ LEONARDO</c:v>
                </c:pt>
                <c:pt idx="1">
                  <c:v>VEGA RUIZ MARCO VINICIO</c:v>
                </c:pt>
                <c:pt idx="2">
                  <c:v>COMERCIALIZADORA GAXMAX SA DE CV</c:v>
                </c:pt>
              </c:strCache>
            </c:strRef>
          </c:cat>
          <c:val>
            <c:numRef>
              <c:f>DESPE!$B$15:$B$17</c:f>
              <c:numCache>
                <c:formatCode>#,##0.00</c:formatCode>
                <c:ptCount val="3"/>
                <c:pt idx="0">
                  <c:v>978485</c:v>
                </c:pt>
                <c:pt idx="1">
                  <c:v>2093070</c:v>
                </c:pt>
                <c:pt idx="2">
                  <c:v>2422533.5999999996</c:v>
                </c:pt>
              </c:numCache>
            </c:numRef>
          </c:val>
          <c:extLst>
            <c:ext xmlns:c16="http://schemas.microsoft.com/office/drawing/2014/chart" uri="{C3380CC4-5D6E-409C-BE32-E72D297353CC}">
              <c16:uniqueId val="{00000000-42F8-4014-9450-F56B91AA748A}"/>
            </c:ext>
          </c:extLst>
        </c:ser>
        <c:dLbls>
          <c:showLegendKey val="0"/>
          <c:showVal val="1"/>
          <c:showCatName val="0"/>
          <c:showSerName val="0"/>
          <c:showPercent val="0"/>
          <c:showBubbleSize val="0"/>
        </c:dLbls>
        <c:gapWidth val="150"/>
        <c:shape val="box"/>
        <c:axId val="1518220720"/>
        <c:axId val="1518226000"/>
        <c:axId val="0"/>
      </c:bar3DChart>
      <c:catAx>
        <c:axId val="1518220720"/>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518226000"/>
        <c:crosses val="autoZero"/>
        <c:auto val="1"/>
        <c:lblAlgn val="ctr"/>
        <c:lblOffset val="100"/>
        <c:noMultiLvlLbl val="0"/>
      </c:catAx>
      <c:valAx>
        <c:axId val="1518226000"/>
        <c:scaling>
          <c:orientation val="minMax"/>
        </c:scaling>
        <c:delete val="1"/>
        <c:axPos val="l"/>
        <c:numFmt formatCode="#,##0.00" sourceLinked="1"/>
        <c:majorTickMark val="none"/>
        <c:minorTickMark val="none"/>
        <c:tickLblPos val="nextTo"/>
        <c:crossAx val="151822072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800" b="1" i="0" u="none" strike="noStrike" kern="1200" baseline="0">
                <a:solidFill>
                  <a:sysClr val="windowText" lastClr="000000">
                    <a:lumMod val="75000"/>
                    <a:lumOff val="25000"/>
                  </a:sysClr>
                </a:solidFill>
                <a:latin typeface="+mn-lt"/>
                <a:ea typeface="+mn-ea"/>
                <a:cs typeface="+mn-cs"/>
              </a:defRPr>
            </a:pPr>
            <a:r>
              <a:rPr lang="en-US" sz="1800" b="1" i="0" baseline="0">
                <a:effectLst/>
              </a:rPr>
              <a:t>Gasto Mensual en Despensas 2023</a:t>
            </a:r>
            <a:endParaRPr lang="es-MX">
              <a:effectLst/>
            </a:endParaRPr>
          </a:p>
        </c:rich>
      </c:tx>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800" b="1" i="0" u="none" strike="noStrike" kern="1200" baseline="0">
              <a:solidFill>
                <a:sysClr val="windowText" lastClr="000000">
                  <a:lumMod val="75000"/>
                  <a:lumOff val="25000"/>
                </a:sys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DESPE!$B$30</c:f>
              <c:strCache>
                <c:ptCount val="1"/>
                <c:pt idx="0">
                  <c:v>Monto</c:v>
                </c:pt>
              </c:strCache>
            </c:strRef>
          </c:tx>
          <c:spPr>
            <a:solidFill>
              <a:schemeClr val="accent2">
                <a:alpha val="85000"/>
              </a:schemeClr>
            </a:solidFill>
            <a:ln w="9525" cap="flat" cmpd="sng" algn="ctr">
              <a:solidFill>
                <a:schemeClr val="accent2">
                  <a:lumMod val="75000"/>
                </a:schemeClr>
              </a:solidFill>
              <a:round/>
            </a:ln>
            <a:effectLst/>
            <a:sp3d contourW="9525">
              <a:contourClr>
                <a:schemeClr val="accent2">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DESPE!$A$31:$A$42</c:f>
              <c:strCache>
                <c:ptCount val="12"/>
                <c:pt idx="0">
                  <c:v>Enero </c:v>
                </c:pt>
                <c:pt idx="1">
                  <c:v>Febrero</c:v>
                </c:pt>
                <c:pt idx="2">
                  <c:v>Marzo </c:v>
                </c:pt>
                <c:pt idx="3">
                  <c:v>Abril</c:v>
                </c:pt>
                <c:pt idx="4">
                  <c:v>Mayo</c:v>
                </c:pt>
                <c:pt idx="5">
                  <c:v>Junio </c:v>
                </c:pt>
                <c:pt idx="6">
                  <c:v>Julio</c:v>
                </c:pt>
                <c:pt idx="7">
                  <c:v>Agosto</c:v>
                </c:pt>
                <c:pt idx="8">
                  <c:v>Septiembre</c:v>
                </c:pt>
                <c:pt idx="9">
                  <c:v>Octubre </c:v>
                </c:pt>
                <c:pt idx="10">
                  <c:v>Noviembre</c:v>
                </c:pt>
                <c:pt idx="11">
                  <c:v>Diciembre</c:v>
                </c:pt>
              </c:strCache>
            </c:strRef>
          </c:cat>
          <c:val>
            <c:numRef>
              <c:f>DESPE!$B$31:$B$42</c:f>
              <c:numCache>
                <c:formatCode>#,##0.00</c:formatCode>
                <c:ptCount val="12"/>
                <c:pt idx="0">
                  <c:v>769350</c:v>
                </c:pt>
                <c:pt idx="1">
                  <c:v>353395</c:v>
                </c:pt>
                <c:pt idx="2">
                  <c:v>5494088.5999999996</c:v>
                </c:pt>
              </c:numCache>
            </c:numRef>
          </c:val>
          <c:extLst>
            <c:ext xmlns:c16="http://schemas.microsoft.com/office/drawing/2014/chart" uri="{C3380CC4-5D6E-409C-BE32-E72D297353CC}">
              <c16:uniqueId val="{00000000-7374-4A90-A4BE-9C37AC8BEBF9}"/>
            </c:ext>
          </c:extLst>
        </c:ser>
        <c:dLbls>
          <c:showLegendKey val="0"/>
          <c:showVal val="1"/>
          <c:showCatName val="0"/>
          <c:showSerName val="0"/>
          <c:showPercent val="0"/>
          <c:showBubbleSize val="0"/>
        </c:dLbls>
        <c:gapWidth val="150"/>
        <c:shape val="box"/>
        <c:axId val="1844385792"/>
        <c:axId val="1844393952"/>
        <c:axId val="0"/>
      </c:bar3DChart>
      <c:catAx>
        <c:axId val="1844385792"/>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844393952"/>
        <c:crosses val="autoZero"/>
        <c:auto val="1"/>
        <c:lblAlgn val="ctr"/>
        <c:lblOffset val="100"/>
        <c:noMultiLvlLbl val="0"/>
      </c:catAx>
      <c:valAx>
        <c:axId val="1844393952"/>
        <c:scaling>
          <c:orientation val="minMax"/>
        </c:scaling>
        <c:delete val="1"/>
        <c:axPos val="l"/>
        <c:numFmt formatCode="#,##0.00" sourceLinked="1"/>
        <c:majorTickMark val="none"/>
        <c:minorTickMark val="none"/>
        <c:tickLblPos val="nextTo"/>
        <c:crossAx val="184438579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800" b="1" i="0" u="none" strike="noStrike" kern="1200" baseline="0">
                <a:solidFill>
                  <a:sysClr val="windowText" lastClr="000000">
                    <a:lumMod val="75000"/>
                    <a:lumOff val="25000"/>
                  </a:sysClr>
                </a:solidFill>
                <a:latin typeface="+mn-lt"/>
                <a:ea typeface="+mn-ea"/>
                <a:cs typeface="+mn-cs"/>
              </a:defRPr>
            </a:pPr>
            <a:r>
              <a:rPr lang="en-US" sz="1800" b="1" i="0" baseline="0">
                <a:effectLst/>
              </a:rPr>
              <a:t>Gasto Anual en Despensas</a:t>
            </a:r>
            <a:endParaRPr lang="es-MX">
              <a:effectLst/>
            </a:endParaRPr>
          </a:p>
        </c:rich>
      </c:tx>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800" b="1" i="0" u="none" strike="noStrike" kern="1200" baseline="0">
              <a:solidFill>
                <a:sysClr val="windowText" lastClr="000000">
                  <a:lumMod val="75000"/>
                  <a:lumOff val="25000"/>
                </a:sys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DESPE!$B$57</c:f>
              <c:strCache>
                <c:ptCount val="1"/>
                <c:pt idx="0">
                  <c:v>Monto</c:v>
                </c:pt>
              </c:strCache>
            </c:strRef>
          </c:tx>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DESPE!$A$58:$A$67</c:f>
              <c:strCache>
                <c:ptCount val="10"/>
                <c:pt idx="0">
                  <c:v>AÑO 2014</c:v>
                </c:pt>
                <c:pt idx="1">
                  <c:v>AÑO 2015</c:v>
                </c:pt>
                <c:pt idx="2">
                  <c:v>AÑO 2016</c:v>
                </c:pt>
                <c:pt idx="3">
                  <c:v>AÑO 2017</c:v>
                </c:pt>
                <c:pt idx="4">
                  <c:v>AÑO 2018</c:v>
                </c:pt>
                <c:pt idx="5">
                  <c:v>AÑO 2019</c:v>
                </c:pt>
                <c:pt idx="6">
                  <c:v>AÑO 2020</c:v>
                </c:pt>
                <c:pt idx="7">
                  <c:v>AÑO 2021</c:v>
                </c:pt>
                <c:pt idx="8">
                  <c:v>AÑO 2022</c:v>
                </c:pt>
                <c:pt idx="9">
                  <c:v>AÑO 2023</c:v>
                </c:pt>
              </c:strCache>
            </c:strRef>
          </c:cat>
          <c:val>
            <c:numRef>
              <c:f>DESPE!$B$58:$B$67</c:f>
              <c:numCache>
                <c:formatCode>#,##0.00</c:formatCode>
                <c:ptCount val="10"/>
                <c:pt idx="0">
                  <c:v>11305544.829999996</c:v>
                </c:pt>
                <c:pt idx="1">
                  <c:v>12310996.85</c:v>
                </c:pt>
                <c:pt idx="2">
                  <c:v>12884799.58</c:v>
                </c:pt>
                <c:pt idx="3">
                  <c:v>11421600.84</c:v>
                </c:pt>
                <c:pt idx="4">
                  <c:v>21823728.370000001</c:v>
                </c:pt>
                <c:pt idx="5">
                  <c:v>15458588.42</c:v>
                </c:pt>
                <c:pt idx="6">
                  <c:v>28213256.450000003</c:v>
                </c:pt>
                <c:pt idx="7">
                  <c:v>21548946.59</c:v>
                </c:pt>
                <c:pt idx="8">
                  <c:v>25384689.210000001</c:v>
                </c:pt>
                <c:pt idx="9">
                  <c:v>6616833.5999999996</c:v>
                </c:pt>
              </c:numCache>
            </c:numRef>
          </c:val>
          <c:extLst>
            <c:ext xmlns:c16="http://schemas.microsoft.com/office/drawing/2014/chart" uri="{C3380CC4-5D6E-409C-BE32-E72D297353CC}">
              <c16:uniqueId val="{00000000-1C0F-4295-9ADA-965B50C65656}"/>
            </c:ext>
          </c:extLst>
        </c:ser>
        <c:dLbls>
          <c:showLegendKey val="0"/>
          <c:showVal val="1"/>
          <c:showCatName val="0"/>
          <c:showSerName val="0"/>
          <c:showPercent val="0"/>
          <c:showBubbleSize val="0"/>
        </c:dLbls>
        <c:gapWidth val="150"/>
        <c:shape val="box"/>
        <c:axId val="1844397792"/>
        <c:axId val="1844407872"/>
        <c:axId val="0"/>
      </c:bar3DChart>
      <c:catAx>
        <c:axId val="1844397792"/>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844407872"/>
        <c:crosses val="autoZero"/>
        <c:auto val="1"/>
        <c:lblAlgn val="ctr"/>
        <c:lblOffset val="100"/>
        <c:noMultiLvlLbl val="0"/>
      </c:catAx>
      <c:valAx>
        <c:axId val="1844407872"/>
        <c:scaling>
          <c:orientation val="minMax"/>
        </c:scaling>
        <c:delete val="1"/>
        <c:axPos val="l"/>
        <c:numFmt formatCode="#,##0.00" sourceLinked="1"/>
        <c:majorTickMark val="none"/>
        <c:minorTickMark val="none"/>
        <c:tickLblPos val="nextTo"/>
        <c:crossAx val="184439779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800" b="1" i="0" u="none" strike="noStrike" kern="1200" baseline="0">
                <a:solidFill>
                  <a:sysClr val="windowText" lastClr="000000">
                    <a:lumMod val="75000"/>
                    <a:lumOff val="25000"/>
                  </a:sysClr>
                </a:solidFill>
                <a:latin typeface="+mn-lt"/>
                <a:ea typeface="+mn-ea"/>
                <a:cs typeface="+mn-cs"/>
              </a:defRPr>
            </a:pPr>
            <a:r>
              <a:rPr lang="es-MX" sz="1800" b="1" i="0" baseline="0">
                <a:effectLst/>
              </a:rPr>
              <a:t>Mantenimiento de Parques y Jardines </a:t>
            </a:r>
            <a:r>
              <a:rPr lang="en-US"/>
              <a:t> </a:t>
            </a:r>
          </a:p>
        </c:rich>
      </c:tx>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800" b="1" i="0" u="none" strike="noStrike" kern="1200" baseline="0">
              <a:solidFill>
                <a:sysClr val="windowText" lastClr="000000">
                  <a:lumMod val="75000"/>
                  <a:lumOff val="25000"/>
                </a:sys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bar"/>
        <c:grouping val="clustered"/>
        <c:varyColors val="0"/>
        <c:ser>
          <c:idx val="0"/>
          <c:order val="0"/>
          <c:tx>
            <c:strRef>
              <c:f>PARQ!$B$21</c:f>
              <c:strCache>
                <c:ptCount val="1"/>
                <c:pt idx="0">
                  <c:v>Suma </c:v>
                </c:pt>
              </c:strCache>
            </c:strRef>
          </c:tx>
          <c:spPr>
            <a:solidFill>
              <a:schemeClr val="accent1">
                <a:alpha val="85000"/>
              </a:schemeClr>
            </a:solidFill>
            <a:ln w="9525" cap="flat" cmpd="sng" algn="ctr">
              <a:solidFill>
                <a:schemeClr val="accent1">
                  <a:lumMod val="75000"/>
                </a:schemeClr>
              </a:solidFill>
              <a:round/>
            </a:ln>
            <a:effectLst/>
            <a:sp3d contourW="9525">
              <a:contourClr>
                <a:schemeClr val="accent1">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PARQ!$A$22:$A$34</c:f>
              <c:strCache>
                <c:ptCount val="13"/>
                <c:pt idx="0">
                  <c:v>VALDEZ VALDEZ NORBERTO JAVIER</c:v>
                </c:pt>
                <c:pt idx="1">
                  <c:v>TRUJILLO FARIAS CINTHIA MARIBEL</c:v>
                </c:pt>
                <c:pt idx="2">
                  <c:v>COTA MIRANDA MARTHA SILVIA</c:v>
                </c:pt>
                <c:pt idx="3">
                  <c:v>ARAGON BERRELLEZA JESUS ANTONIO</c:v>
                </c:pt>
                <c:pt idx="4">
                  <c:v>PALAFOX PARRA GUADALUPE</c:v>
                </c:pt>
                <c:pt idx="5">
                  <c:v>SOL ELIZALDE JOSE FRANCISCO</c:v>
                </c:pt>
                <c:pt idx="6">
                  <c:v>SOL ELIZALDE LUIS ENRIQUE</c:v>
                </c:pt>
                <c:pt idx="7">
                  <c:v>SOLIS OSUNA PABLO CESAR</c:v>
                </c:pt>
                <c:pt idx="8">
                  <c:v>CRUZ BELTRAN CUAUHTEMOC</c:v>
                </c:pt>
                <c:pt idx="9">
                  <c:v>URBANIKA LM GROUP SA DE CV</c:v>
                </c:pt>
                <c:pt idx="10">
                  <c:v>FONTENIA SA DE CV</c:v>
                </c:pt>
                <c:pt idx="11">
                  <c:v>PORTE LAB SERVICES SA DE CV</c:v>
                </c:pt>
                <c:pt idx="12">
                  <c:v>GOINTERMEDIAL S DE RL DE CV</c:v>
                </c:pt>
              </c:strCache>
            </c:strRef>
          </c:cat>
          <c:val>
            <c:numRef>
              <c:f>PARQ!$B$22:$B$34</c:f>
              <c:numCache>
                <c:formatCode>#,##0.00</c:formatCode>
                <c:ptCount val="13"/>
                <c:pt idx="0">
                  <c:v>2295</c:v>
                </c:pt>
                <c:pt idx="1">
                  <c:v>313267.5</c:v>
                </c:pt>
                <c:pt idx="2">
                  <c:v>327037.5</c:v>
                </c:pt>
                <c:pt idx="3">
                  <c:v>340807.5</c:v>
                </c:pt>
                <c:pt idx="4">
                  <c:v>343676.25</c:v>
                </c:pt>
                <c:pt idx="5">
                  <c:v>344250</c:v>
                </c:pt>
                <c:pt idx="6">
                  <c:v>352856.25</c:v>
                </c:pt>
                <c:pt idx="7">
                  <c:v>355725</c:v>
                </c:pt>
                <c:pt idx="8">
                  <c:v>359600</c:v>
                </c:pt>
                <c:pt idx="9">
                  <c:v>360064</c:v>
                </c:pt>
                <c:pt idx="10">
                  <c:v>658300</c:v>
                </c:pt>
                <c:pt idx="11">
                  <c:v>684400</c:v>
                </c:pt>
                <c:pt idx="12">
                  <c:v>772500</c:v>
                </c:pt>
              </c:numCache>
            </c:numRef>
          </c:val>
          <c:extLst>
            <c:ext xmlns:c16="http://schemas.microsoft.com/office/drawing/2014/chart" uri="{C3380CC4-5D6E-409C-BE32-E72D297353CC}">
              <c16:uniqueId val="{00000000-CB03-4951-9F2C-B9B965AEA19D}"/>
            </c:ext>
          </c:extLst>
        </c:ser>
        <c:dLbls>
          <c:showLegendKey val="0"/>
          <c:showVal val="1"/>
          <c:showCatName val="0"/>
          <c:showSerName val="0"/>
          <c:showPercent val="0"/>
          <c:showBubbleSize val="0"/>
        </c:dLbls>
        <c:gapWidth val="150"/>
        <c:shape val="box"/>
        <c:axId val="1420105520"/>
        <c:axId val="1518414368"/>
        <c:axId val="0"/>
      </c:bar3DChart>
      <c:catAx>
        <c:axId val="1420105520"/>
        <c:scaling>
          <c:orientation val="minMax"/>
        </c:scaling>
        <c:delete val="0"/>
        <c:axPos val="l"/>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518414368"/>
        <c:crosses val="autoZero"/>
        <c:auto val="1"/>
        <c:lblAlgn val="ctr"/>
        <c:lblOffset val="100"/>
        <c:noMultiLvlLbl val="0"/>
      </c:catAx>
      <c:valAx>
        <c:axId val="1518414368"/>
        <c:scaling>
          <c:orientation val="minMax"/>
        </c:scaling>
        <c:delete val="1"/>
        <c:axPos val="b"/>
        <c:numFmt formatCode="#,##0.00" sourceLinked="1"/>
        <c:majorTickMark val="none"/>
        <c:minorTickMark val="none"/>
        <c:tickLblPos val="nextTo"/>
        <c:crossAx val="142010552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s-MX" sz="1800" b="1" i="0" baseline="0">
                <a:effectLst/>
              </a:rPr>
              <a:t>Mantenimiento Mensual de Parques y Jardines</a:t>
            </a:r>
            <a:endParaRPr lang="es-MX">
              <a:effectLst/>
            </a:endParaRP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PARQ!$B$51</c:f>
              <c:strCache>
                <c:ptCount val="1"/>
                <c:pt idx="0">
                  <c:v>Monto</c:v>
                </c:pt>
              </c:strCache>
            </c:strRef>
          </c:tx>
          <c:spPr>
            <a:solidFill>
              <a:schemeClr val="accent2">
                <a:alpha val="85000"/>
              </a:schemeClr>
            </a:solidFill>
            <a:ln w="9525" cap="flat" cmpd="sng" algn="ctr">
              <a:solidFill>
                <a:schemeClr val="accent2">
                  <a:lumMod val="75000"/>
                </a:schemeClr>
              </a:solidFill>
              <a:round/>
            </a:ln>
            <a:effectLst/>
            <a:sp3d contourW="9525">
              <a:contourClr>
                <a:schemeClr val="accent2">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PARQ!$A$52:$A$63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PARQ!$B$52:$B$63</c:f>
              <c:numCache>
                <c:formatCode>#,##0.00</c:formatCode>
                <c:ptCount val="12"/>
                <c:pt idx="0">
                  <c:v>663516</c:v>
                </c:pt>
                <c:pt idx="1">
                  <c:v>162959.83000000002</c:v>
                </c:pt>
                <c:pt idx="2">
                  <c:v>5214779</c:v>
                </c:pt>
              </c:numCache>
            </c:numRef>
          </c:val>
          <c:extLst>
            <c:ext xmlns:c16="http://schemas.microsoft.com/office/drawing/2014/chart" uri="{C3380CC4-5D6E-409C-BE32-E72D297353CC}">
              <c16:uniqueId val="{00000000-B768-47EA-A391-C0D1B8AA48A2}"/>
            </c:ext>
          </c:extLst>
        </c:ser>
        <c:dLbls>
          <c:showLegendKey val="0"/>
          <c:showVal val="1"/>
          <c:showCatName val="0"/>
          <c:showSerName val="0"/>
          <c:showPercent val="0"/>
          <c:showBubbleSize val="0"/>
        </c:dLbls>
        <c:gapWidth val="150"/>
        <c:shape val="box"/>
        <c:axId val="1844396352"/>
        <c:axId val="1844409792"/>
        <c:axId val="0"/>
      </c:bar3DChart>
      <c:catAx>
        <c:axId val="1844396352"/>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844409792"/>
        <c:crosses val="autoZero"/>
        <c:auto val="1"/>
        <c:lblAlgn val="ctr"/>
        <c:lblOffset val="100"/>
        <c:noMultiLvlLbl val="0"/>
      </c:catAx>
      <c:valAx>
        <c:axId val="1844409792"/>
        <c:scaling>
          <c:orientation val="minMax"/>
        </c:scaling>
        <c:delete val="1"/>
        <c:axPos val="l"/>
        <c:numFmt formatCode="#,##0.00" sourceLinked="1"/>
        <c:majorTickMark val="none"/>
        <c:minorTickMark val="none"/>
        <c:tickLblPos val="nextTo"/>
        <c:crossAx val="1844396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s-MX" sz="1800" b="1" i="0" baseline="0">
                <a:effectLst/>
              </a:rPr>
              <a:t>Mantenimiento Anual de Parques y Jardines</a:t>
            </a:r>
            <a:endParaRPr lang="es-MX">
              <a:effectLst/>
            </a:endParaRP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PARQ!$B$77</c:f>
              <c:strCache>
                <c:ptCount val="1"/>
                <c:pt idx="0">
                  <c:v>Suma</c:v>
                </c:pt>
              </c:strCache>
            </c:strRef>
          </c:tx>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PARQ!$A$78:$A$84</c:f>
              <c:strCache>
                <c:ptCount val="7"/>
                <c:pt idx="0">
                  <c:v>AÑO 2017</c:v>
                </c:pt>
                <c:pt idx="1">
                  <c:v>AÑO 2018</c:v>
                </c:pt>
                <c:pt idx="2">
                  <c:v>AÑO 2019</c:v>
                </c:pt>
                <c:pt idx="3">
                  <c:v>AÑO 2020</c:v>
                </c:pt>
                <c:pt idx="4">
                  <c:v>AÑO 2021</c:v>
                </c:pt>
                <c:pt idx="5">
                  <c:v>AÑO 2022</c:v>
                </c:pt>
                <c:pt idx="6">
                  <c:v>AÑO 2023</c:v>
                </c:pt>
              </c:strCache>
            </c:strRef>
          </c:cat>
          <c:val>
            <c:numRef>
              <c:f>PARQ!$B$78:$B$84</c:f>
              <c:numCache>
                <c:formatCode>#,##0.00</c:formatCode>
                <c:ptCount val="7"/>
                <c:pt idx="0">
                  <c:v>8589629.7599999961</c:v>
                </c:pt>
                <c:pt idx="1">
                  <c:v>9283244.1199999992</c:v>
                </c:pt>
                <c:pt idx="2">
                  <c:v>18370928.539999999</c:v>
                </c:pt>
                <c:pt idx="3">
                  <c:v>20177393.780000001</c:v>
                </c:pt>
                <c:pt idx="4">
                  <c:v>31170457.249999993</c:v>
                </c:pt>
                <c:pt idx="5">
                  <c:v>69297813.960000008</c:v>
                </c:pt>
                <c:pt idx="6">
                  <c:v>6041254.8300000001</c:v>
                </c:pt>
              </c:numCache>
            </c:numRef>
          </c:val>
          <c:extLst>
            <c:ext xmlns:c16="http://schemas.microsoft.com/office/drawing/2014/chart" uri="{C3380CC4-5D6E-409C-BE32-E72D297353CC}">
              <c16:uniqueId val="{00000000-6A79-48C0-88D2-6BD49C8986AF}"/>
            </c:ext>
          </c:extLst>
        </c:ser>
        <c:dLbls>
          <c:showLegendKey val="0"/>
          <c:showVal val="1"/>
          <c:showCatName val="0"/>
          <c:showSerName val="0"/>
          <c:showPercent val="0"/>
          <c:showBubbleSize val="0"/>
        </c:dLbls>
        <c:gapWidth val="150"/>
        <c:shape val="box"/>
        <c:axId val="1844383872"/>
        <c:axId val="1844405952"/>
        <c:axId val="0"/>
      </c:bar3DChart>
      <c:catAx>
        <c:axId val="1844383872"/>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844405952"/>
        <c:crosses val="autoZero"/>
        <c:auto val="1"/>
        <c:lblAlgn val="ctr"/>
        <c:lblOffset val="100"/>
        <c:noMultiLvlLbl val="0"/>
      </c:catAx>
      <c:valAx>
        <c:axId val="1844405952"/>
        <c:scaling>
          <c:orientation val="minMax"/>
        </c:scaling>
        <c:delete val="1"/>
        <c:axPos val="l"/>
        <c:numFmt formatCode="#,##0.00" sourceLinked="1"/>
        <c:majorTickMark val="none"/>
        <c:minorTickMark val="none"/>
        <c:tickLblPos val="nextTo"/>
        <c:crossAx val="184438387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Paramunicipales</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5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tx>
            <c:strRef>
              <c:f>PARAM!$B$93</c:f>
              <c:strCache>
                <c:ptCount val="1"/>
                <c:pt idx="0">
                  <c:v>Monto</c:v>
                </c:pt>
              </c:strCache>
            </c:strRef>
          </c:tx>
          <c:dPt>
            <c:idx val="0"/>
            <c:bubble3D val="0"/>
            <c:spPr>
              <a:solidFill>
                <a:schemeClr val="accent1"/>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1-076F-4B44-B0F3-E9315577ECE9}"/>
              </c:ext>
            </c:extLst>
          </c:dPt>
          <c:dPt>
            <c:idx val="1"/>
            <c:bubble3D val="0"/>
            <c:spPr>
              <a:solidFill>
                <a:schemeClr val="accent2"/>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3-076F-4B44-B0F3-E9315577ECE9}"/>
              </c:ext>
            </c:extLst>
          </c:dPt>
          <c:dPt>
            <c:idx val="2"/>
            <c:bubble3D val="0"/>
            <c:spPr>
              <a:solidFill>
                <a:schemeClr val="accent3"/>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5-076F-4B44-B0F3-E9315577ECE9}"/>
              </c:ext>
            </c:extLst>
          </c:dPt>
          <c:dPt>
            <c:idx val="3"/>
            <c:bubble3D val="0"/>
            <c:spPr>
              <a:solidFill>
                <a:schemeClr val="accent4"/>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7-076F-4B44-B0F3-E9315577ECE9}"/>
              </c:ext>
            </c:extLst>
          </c:dPt>
          <c:dPt>
            <c:idx val="4"/>
            <c:bubble3D val="0"/>
            <c:spPr>
              <a:solidFill>
                <a:schemeClr val="accent5"/>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9-076F-4B44-B0F3-E9315577ECE9}"/>
              </c:ext>
            </c:extLst>
          </c:dPt>
          <c:dPt>
            <c:idx val="5"/>
            <c:bubble3D val="0"/>
            <c:spPr>
              <a:solidFill>
                <a:schemeClr val="accent6"/>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B-076F-4B44-B0F3-E9315577ECE9}"/>
              </c:ext>
            </c:extLst>
          </c:dPt>
          <c:dPt>
            <c:idx val="6"/>
            <c:bubble3D val="0"/>
            <c:spPr>
              <a:solidFill>
                <a:schemeClr val="accent1">
                  <a:lumMod val="6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D-076F-4B44-B0F3-E9315577ECE9}"/>
              </c:ext>
            </c:extLst>
          </c:dPt>
          <c:dPt>
            <c:idx val="7"/>
            <c:bubble3D val="0"/>
            <c:spPr>
              <a:solidFill>
                <a:schemeClr val="accent2">
                  <a:lumMod val="6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F-076F-4B44-B0F3-E9315577ECE9}"/>
              </c:ext>
            </c:extLst>
          </c:dPt>
          <c:dPt>
            <c:idx val="8"/>
            <c:bubble3D val="0"/>
            <c:spPr>
              <a:solidFill>
                <a:schemeClr val="accent3">
                  <a:lumMod val="6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11-076F-4B44-B0F3-E9315577ECE9}"/>
              </c:ext>
            </c:extLst>
          </c:dPt>
          <c:dLbls>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s-MX"/>
              </a:p>
            </c:txP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cat>
            <c:strRef>
              <c:f>PARAM!$A$94:$A$102</c:f>
              <c:strCache>
                <c:ptCount val="9"/>
                <c:pt idx="0">
                  <c:v>IMJU</c:v>
                </c:pt>
                <c:pt idx="1">
                  <c:v>IIDPDMA</c:v>
                </c:pt>
                <c:pt idx="2">
                  <c:v>IPAMA</c:v>
                </c:pt>
                <c:pt idx="3">
                  <c:v>IMPLAN</c:v>
                </c:pt>
                <c:pt idx="4">
                  <c:v>DIF</c:v>
                </c:pt>
                <c:pt idx="5">
                  <c:v>IMDA</c:v>
                </c:pt>
                <c:pt idx="6">
                  <c:v>IMAC</c:v>
                </c:pt>
                <c:pt idx="7">
                  <c:v>COMUN</c:v>
                </c:pt>
                <c:pt idx="8">
                  <c:v>JAPAMA</c:v>
                </c:pt>
              </c:strCache>
            </c:strRef>
          </c:cat>
          <c:val>
            <c:numRef>
              <c:f>PARAM!$B$94:$B$102</c:f>
              <c:numCache>
                <c:formatCode>#,##0.00</c:formatCode>
                <c:ptCount val="9"/>
                <c:pt idx="0">
                  <c:v>48080</c:v>
                </c:pt>
                <c:pt idx="1">
                  <c:v>212568</c:v>
                </c:pt>
                <c:pt idx="2">
                  <c:v>257016</c:v>
                </c:pt>
                <c:pt idx="3">
                  <c:v>333333.33</c:v>
                </c:pt>
                <c:pt idx="4">
                  <c:v>2166666.67</c:v>
                </c:pt>
                <c:pt idx="5">
                  <c:v>2829600.5300000003</c:v>
                </c:pt>
                <c:pt idx="6">
                  <c:v>3080404.13</c:v>
                </c:pt>
                <c:pt idx="7">
                  <c:v>8235763.4499999993</c:v>
                </c:pt>
                <c:pt idx="8">
                  <c:v>11418489.84</c:v>
                </c:pt>
              </c:numCache>
            </c:numRef>
          </c:val>
          <c:extLst>
            <c:ext xmlns:c16="http://schemas.microsoft.com/office/drawing/2014/chart" uri="{C3380CC4-5D6E-409C-BE32-E72D297353CC}">
              <c16:uniqueId val="{00000000-B7CE-4D9F-83F6-E92ADB757AB6}"/>
            </c:ext>
          </c:extLst>
        </c:ser>
        <c:dLbls>
          <c:showLegendKey val="0"/>
          <c:showVal val="0"/>
          <c:showCatName val="0"/>
          <c:showSerName val="0"/>
          <c:showPercent val="1"/>
          <c:showBubbleSize val="0"/>
          <c:showLeaderLines val="1"/>
        </c:dLbls>
      </c:pie3DChart>
      <c:spPr>
        <a:noFill/>
        <a:ln>
          <a:noFill/>
        </a:ln>
        <a:effectLst/>
      </c:spPr>
    </c:plotArea>
    <c:legend>
      <c:legendPos val="t"/>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MX"/>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800" b="1" i="0" u="none" strike="noStrike" kern="1200" baseline="0">
                <a:solidFill>
                  <a:sysClr val="windowText" lastClr="000000">
                    <a:lumMod val="75000"/>
                    <a:lumOff val="25000"/>
                  </a:sysClr>
                </a:solidFill>
                <a:latin typeface="+mn-lt"/>
                <a:ea typeface="+mn-ea"/>
                <a:cs typeface="+mn-cs"/>
              </a:defRPr>
            </a:pPr>
            <a:r>
              <a:rPr lang="en-US" sz="1800" b="1" i="0" baseline="0">
                <a:effectLst/>
              </a:rPr>
              <a:t>Gasto Mensual en Paramunicipales 2023</a:t>
            </a:r>
            <a:endParaRPr lang="es-MX">
              <a:effectLst/>
            </a:endParaRPr>
          </a:p>
        </c:rich>
      </c:tx>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800" b="1" i="0" u="none" strike="noStrike" kern="1200" baseline="0">
              <a:solidFill>
                <a:sysClr val="windowText" lastClr="000000">
                  <a:lumMod val="75000"/>
                  <a:lumOff val="25000"/>
                </a:sys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PARAM!$B$118</c:f>
              <c:strCache>
                <c:ptCount val="1"/>
                <c:pt idx="0">
                  <c:v>Monto</c:v>
                </c:pt>
              </c:strCache>
            </c:strRef>
          </c:tx>
          <c:spPr>
            <a:solidFill>
              <a:schemeClr val="accent2">
                <a:alpha val="85000"/>
              </a:schemeClr>
            </a:solidFill>
            <a:ln w="9525" cap="flat" cmpd="sng" algn="ctr">
              <a:solidFill>
                <a:schemeClr val="accent2">
                  <a:lumMod val="75000"/>
                </a:schemeClr>
              </a:solidFill>
              <a:round/>
            </a:ln>
            <a:effectLst/>
            <a:sp3d contourW="9525">
              <a:contourClr>
                <a:schemeClr val="accent2">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PARAM!$A$119:$A$130</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PARAM!$B$119:$B$130</c:f>
              <c:numCache>
                <c:formatCode>#,##0.00</c:formatCode>
                <c:ptCount val="12"/>
                <c:pt idx="0">
                  <c:v>32440782.390000001</c:v>
                </c:pt>
                <c:pt idx="1">
                  <c:v>40713541.410000004</c:v>
                </c:pt>
                <c:pt idx="2">
                  <c:v>28581921.949999999</c:v>
                </c:pt>
              </c:numCache>
            </c:numRef>
          </c:val>
          <c:extLst>
            <c:ext xmlns:c16="http://schemas.microsoft.com/office/drawing/2014/chart" uri="{C3380CC4-5D6E-409C-BE32-E72D297353CC}">
              <c16:uniqueId val="{00000000-2380-4C60-BCC3-FDD0014B1681}"/>
            </c:ext>
          </c:extLst>
        </c:ser>
        <c:dLbls>
          <c:showLegendKey val="0"/>
          <c:showVal val="1"/>
          <c:showCatName val="0"/>
          <c:showSerName val="0"/>
          <c:showPercent val="0"/>
          <c:showBubbleSize val="0"/>
        </c:dLbls>
        <c:gapWidth val="150"/>
        <c:shape val="box"/>
        <c:axId val="1635132416"/>
        <c:axId val="1635134336"/>
        <c:axId val="0"/>
      </c:bar3DChart>
      <c:catAx>
        <c:axId val="1635132416"/>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635134336"/>
        <c:crosses val="autoZero"/>
        <c:auto val="1"/>
        <c:lblAlgn val="ctr"/>
        <c:lblOffset val="100"/>
        <c:noMultiLvlLbl val="0"/>
      </c:catAx>
      <c:valAx>
        <c:axId val="1635134336"/>
        <c:scaling>
          <c:orientation val="minMax"/>
        </c:scaling>
        <c:delete val="1"/>
        <c:axPos val="l"/>
        <c:numFmt formatCode="#,##0.00" sourceLinked="1"/>
        <c:majorTickMark val="none"/>
        <c:minorTickMark val="none"/>
        <c:tickLblPos val="nextTo"/>
        <c:crossAx val="163513241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800" b="1" i="0" u="none" strike="noStrike" kern="1200" baseline="0">
                <a:solidFill>
                  <a:sysClr val="windowText" lastClr="000000">
                    <a:lumMod val="75000"/>
                    <a:lumOff val="25000"/>
                  </a:sysClr>
                </a:solidFill>
                <a:latin typeface="+mn-lt"/>
                <a:ea typeface="+mn-ea"/>
                <a:cs typeface="+mn-cs"/>
              </a:defRPr>
            </a:pPr>
            <a:r>
              <a:rPr lang="en-US" sz="1800" b="1" i="0" baseline="0">
                <a:effectLst/>
              </a:rPr>
              <a:t>Gasto Mensual en Arrendaminetos 2023</a:t>
            </a:r>
            <a:endParaRPr lang="es-MX">
              <a:effectLst/>
            </a:endParaRPr>
          </a:p>
        </c:rich>
      </c:tx>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800" b="1" i="0" u="none" strike="noStrike" kern="1200" baseline="0">
              <a:solidFill>
                <a:sysClr val="windowText" lastClr="000000">
                  <a:lumMod val="75000"/>
                  <a:lumOff val="25000"/>
                </a:sys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ARRE!$B$35</c:f>
              <c:strCache>
                <c:ptCount val="1"/>
                <c:pt idx="0">
                  <c:v>Monto</c:v>
                </c:pt>
              </c:strCache>
            </c:strRef>
          </c:tx>
          <c:spPr>
            <a:solidFill>
              <a:schemeClr val="accent2">
                <a:alpha val="85000"/>
              </a:schemeClr>
            </a:solidFill>
            <a:ln w="9525" cap="flat" cmpd="sng" algn="ctr">
              <a:solidFill>
                <a:schemeClr val="accent2">
                  <a:lumMod val="75000"/>
                </a:schemeClr>
              </a:solidFill>
              <a:round/>
            </a:ln>
            <a:effectLst/>
            <a:sp3d contourW="9525">
              <a:contourClr>
                <a:schemeClr val="accent2">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ARRE!$A$36:$A$47</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ARRE!$B$36:$B$47</c:f>
              <c:numCache>
                <c:formatCode>#,##0.00</c:formatCode>
                <c:ptCount val="12"/>
                <c:pt idx="0">
                  <c:v>14218608.359999999</c:v>
                </c:pt>
                <c:pt idx="1">
                  <c:v>2915899.5200000005</c:v>
                </c:pt>
                <c:pt idx="2">
                  <c:v>7918620.29</c:v>
                </c:pt>
              </c:numCache>
            </c:numRef>
          </c:val>
          <c:extLst>
            <c:ext xmlns:c16="http://schemas.microsoft.com/office/drawing/2014/chart" uri="{C3380CC4-5D6E-409C-BE32-E72D297353CC}">
              <c16:uniqueId val="{00000000-31C2-465A-B800-F3486BA08197}"/>
            </c:ext>
          </c:extLst>
        </c:ser>
        <c:dLbls>
          <c:showLegendKey val="0"/>
          <c:showVal val="1"/>
          <c:showCatName val="0"/>
          <c:showSerName val="0"/>
          <c:showPercent val="0"/>
          <c:showBubbleSize val="0"/>
        </c:dLbls>
        <c:gapWidth val="150"/>
        <c:shape val="box"/>
        <c:axId val="1635124256"/>
        <c:axId val="1635123296"/>
        <c:axId val="0"/>
      </c:bar3DChart>
      <c:catAx>
        <c:axId val="1635124256"/>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635123296"/>
        <c:crosses val="autoZero"/>
        <c:auto val="1"/>
        <c:lblAlgn val="ctr"/>
        <c:lblOffset val="100"/>
        <c:noMultiLvlLbl val="0"/>
      </c:catAx>
      <c:valAx>
        <c:axId val="1635123296"/>
        <c:scaling>
          <c:orientation val="minMax"/>
        </c:scaling>
        <c:delete val="1"/>
        <c:axPos val="l"/>
        <c:numFmt formatCode="#,##0.00" sourceLinked="1"/>
        <c:majorTickMark val="none"/>
        <c:minorTickMark val="none"/>
        <c:tickLblPos val="nextTo"/>
        <c:crossAx val="163512425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SER!$I$1</c:f>
              <c:strCache>
                <c:ptCount val="1"/>
                <c:pt idx="0">
                  <c:v>GASTO TOTAL</c:v>
                </c:pt>
              </c:strCache>
            </c:strRef>
          </c:tx>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SER!$H$2:$H$12</c:f>
              <c:strCache>
                <c:ptCount val="11"/>
                <c:pt idx="0">
                  <c:v>ENERO A DICIEMBRE DE 2013</c:v>
                </c:pt>
                <c:pt idx="1">
                  <c:v>ENERO A DICIEMBRE DE 2014</c:v>
                </c:pt>
                <c:pt idx="2">
                  <c:v>ENERO A DICIEMBRE DE 2015</c:v>
                </c:pt>
                <c:pt idx="3">
                  <c:v>ENERO A DICIEMBRE DE 2016</c:v>
                </c:pt>
                <c:pt idx="4">
                  <c:v>ENERO A DICIEMBRE DE 2017</c:v>
                </c:pt>
                <c:pt idx="5">
                  <c:v>ENERO A DICIEMBRE DE 2018</c:v>
                </c:pt>
                <c:pt idx="6">
                  <c:v>ENERO A DICIEMBRE DE 2019</c:v>
                </c:pt>
                <c:pt idx="7">
                  <c:v>ENERO A DICIEMBRE DE 2020</c:v>
                </c:pt>
                <c:pt idx="8">
                  <c:v>ENERO A DICIEMBRE DE 2021</c:v>
                </c:pt>
                <c:pt idx="9">
                  <c:v>ENERO A DICIEMBRE DE 2022</c:v>
                </c:pt>
                <c:pt idx="10">
                  <c:v>ENERO A DICIEMBRE DE 2023</c:v>
                </c:pt>
              </c:strCache>
            </c:strRef>
          </c:cat>
          <c:val>
            <c:numRef>
              <c:f>SER!$I$2:$I$12</c:f>
              <c:numCache>
                <c:formatCode>#,##0.00</c:formatCode>
                <c:ptCount val="11"/>
                <c:pt idx="0">
                  <c:v>54652736.270000003</c:v>
                </c:pt>
                <c:pt idx="1">
                  <c:v>72436561.439999998</c:v>
                </c:pt>
                <c:pt idx="2">
                  <c:v>72884150</c:v>
                </c:pt>
                <c:pt idx="3">
                  <c:v>76815507.270000011</c:v>
                </c:pt>
                <c:pt idx="4">
                  <c:v>98732624.839999989</c:v>
                </c:pt>
                <c:pt idx="5">
                  <c:v>85573982.529999986</c:v>
                </c:pt>
                <c:pt idx="6">
                  <c:v>88136395.219999999</c:v>
                </c:pt>
                <c:pt idx="7">
                  <c:v>50873632.419999994</c:v>
                </c:pt>
                <c:pt idx="8">
                  <c:v>59672917.360000007</c:v>
                </c:pt>
                <c:pt idx="9">
                  <c:v>57237746.410000011</c:v>
                </c:pt>
                <c:pt idx="10">
                  <c:v>11797823.43</c:v>
                </c:pt>
              </c:numCache>
            </c:numRef>
          </c:val>
          <c:extLst>
            <c:ext xmlns:c16="http://schemas.microsoft.com/office/drawing/2014/chart" uri="{C3380CC4-5D6E-409C-BE32-E72D297353CC}">
              <c16:uniqueId val="{00000000-261E-4BA0-8E30-7B5125F0EB19}"/>
            </c:ext>
          </c:extLst>
        </c:ser>
        <c:dLbls>
          <c:showLegendKey val="0"/>
          <c:showVal val="1"/>
          <c:showCatName val="0"/>
          <c:showSerName val="0"/>
          <c:showPercent val="0"/>
          <c:showBubbleSize val="0"/>
        </c:dLbls>
        <c:gapWidth val="150"/>
        <c:shape val="box"/>
        <c:axId val="1844390592"/>
        <c:axId val="1844391552"/>
        <c:axId val="0"/>
      </c:bar3DChart>
      <c:catAx>
        <c:axId val="1844390592"/>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844391552"/>
        <c:crosses val="autoZero"/>
        <c:auto val="1"/>
        <c:lblAlgn val="ctr"/>
        <c:lblOffset val="100"/>
        <c:noMultiLvlLbl val="0"/>
      </c:catAx>
      <c:valAx>
        <c:axId val="1844391552"/>
        <c:scaling>
          <c:orientation val="minMax"/>
        </c:scaling>
        <c:delete val="1"/>
        <c:axPos val="l"/>
        <c:numFmt formatCode="#,##0.00" sourceLinked="1"/>
        <c:majorTickMark val="none"/>
        <c:minorTickMark val="none"/>
        <c:tickLblPos val="nextTo"/>
        <c:crossAx val="184439059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s-MX"/>
              <a:t>Gasto en Honorarios </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bar"/>
        <c:grouping val="clustered"/>
        <c:varyColors val="0"/>
        <c:ser>
          <c:idx val="0"/>
          <c:order val="0"/>
          <c:tx>
            <c:strRef>
              <c:f>HON!$B$16</c:f>
              <c:strCache>
                <c:ptCount val="1"/>
                <c:pt idx="0">
                  <c:v>Suma </c:v>
                </c:pt>
              </c:strCache>
            </c:strRef>
          </c:tx>
          <c:spPr>
            <a:solidFill>
              <a:schemeClr val="accent1">
                <a:alpha val="85000"/>
              </a:schemeClr>
            </a:solidFill>
            <a:ln w="9525" cap="flat" cmpd="sng" algn="ctr">
              <a:solidFill>
                <a:schemeClr val="accent1">
                  <a:lumMod val="75000"/>
                </a:schemeClr>
              </a:solidFill>
              <a:round/>
            </a:ln>
            <a:effectLst/>
            <a:sp3d contourW="9525">
              <a:contourClr>
                <a:schemeClr val="accent1">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HON!$A$17:$A$24</c:f>
              <c:strCache>
                <c:ptCount val="8"/>
                <c:pt idx="0">
                  <c:v>AGUILAR VALLADOLID MA. ELIZABETH</c:v>
                </c:pt>
                <c:pt idx="1">
                  <c:v>LEYVA LOPEZ KIMBERLY</c:v>
                </c:pt>
                <c:pt idx="2">
                  <c:v>OLIVAS MONTOYA JOSE LUIS</c:v>
                </c:pt>
                <c:pt idx="3">
                  <c:v>ORTEGA CAMPOS JOSE ALBERTO</c:v>
                </c:pt>
                <c:pt idx="4">
                  <c:v>OSUNA ZATARAIN FELIPE DE JESUS</c:v>
                </c:pt>
                <c:pt idx="5">
                  <c:v>CLN CORPORATIVO JURIDICO, SC</c:v>
                </c:pt>
                <c:pt idx="6">
                  <c:v>INETUM MEXICO SA DE CV</c:v>
                </c:pt>
                <c:pt idx="7">
                  <c:v>BAEZ GERARDO ISMAEL</c:v>
                </c:pt>
              </c:strCache>
            </c:strRef>
          </c:cat>
          <c:val>
            <c:numRef>
              <c:f>HON!$B$17:$B$24</c:f>
              <c:numCache>
                <c:formatCode>#,##0.00</c:formatCode>
                <c:ptCount val="8"/>
                <c:pt idx="0">
                  <c:v>16500</c:v>
                </c:pt>
                <c:pt idx="1">
                  <c:v>17400</c:v>
                </c:pt>
                <c:pt idx="2">
                  <c:v>34800</c:v>
                </c:pt>
                <c:pt idx="3">
                  <c:v>42400</c:v>
                </c:pt>
                <c:pt idx="4">
                  <c:v>46400</c:v>
                </c:pt>
                <c:pt idx="5">
                  <c:v>52200</c:v>
                </c:pt>
                <c:pt idx="6">
                  <c:v>128719.74</c:v>
                </c:pt>
                <c:pt idx="7">
                  <c:v>201840</c:v>
                </c:pt>
              </c:numCache>
            </c:numRef>
          </c:val>
          <c:extLst>
            <c:ext xmlns:c16="http://schemas.microsoft.com/office/drawing/2014/chart" uri="{C3380CC4-5D6E-409C-BE32-E72D297353CC}">
              <c16:uniqueId val="{00000000-71C6-4BCC-83FE-2594603FB21D}"/>
            </c:ext>
          </c:extLst>
        </c:ser>
        <c:dLbls>
          <c:showLegendKey val="0"/>
          <c:showVal val="1"/>
          <c:showCatName val="0"/>
          <c:showSerName val="0"/>
          <c:showPercent val="0"/>
          <c:showBubbleSize val="0"/>
        </c:dLbls>
        <c:gapWidth val="150"/>
        <c:shape val="box"/>
        <c:axId val="1420099760"/>
        <c:axId val="1409612592"/>
        <c:axId val="0"/>
      </c:bar3DChart>
      <c:catAx>
        <c:axId val="1420099760"/>
        <c:scaling>
          <c:orientation val="minMax"/>
        </c:scaling>
        <c:delete val="0"/>
        <c:axPos val="l"/>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409612592"/>
        <c:crosses val="autoZero"/>
        <c:auto val="1"/>
        <c:lblAlgn val="ctr"/>
        <c:lblOffset val="100"/>
        <c:noMultiLvlLbl val="0"/>
      </c:catAx>
      <c:valAx>
        <c:axId val="1409612592"/>
        <c:scaling>
          <c:orientation val="minMax"/>
        </c:scaling>
        <c:delete val="1"/>
        <c:axPos val="b"/>
        <c:numFmt formatCode="#,##0.00" sourceLinked="1"/>
        <c:majorTickMark val="none"/>
        <c:minorTickMark val="none"/>
        <c:tickLblPos val="nextTo"/>
        <c:crossAx val="142009976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s-MX"/>
              <a:t>Gasto Mensual en Honorarios</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HON!$B$39</c:f>
              <c:strCache>
                <c:ptCount val="1"/>
                <c:pt idx="0">
                  <c:v>Monto</c:v>
                </c:pt>
              </c:strCache>
            </c:strRef>
          </c:tx>
          <c:spPr>
            <a:solidFill>
              <a:schemeClr val="accent2">
                <a:alpha val="85000"/>
              </a:schemeClr>
            </a:solidFill>
            <a:ln w="9525" cap="flat" cmpd="sng" algn="ctr">
              <a:solidFill>
                <a:schemeClr val="accent2">
                  <a:lumMod val="75000"/>
                </a:schemeClr>
              </a:solidFill>
              <a:round/>
            </a:ln>
            <a:effectLst/>
            <a:sp3d contourW="9525">
              <a:contourClr>
                <a:schemeClr val="accent2">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HON!$A$40:$A$51</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HON!$B$40:$B$51</c:f>
              <c:numCache>
                <c:formatCode>#,##0.00</c:formatCode>
                <c:ptCount val="12"/>
                <c:pt idx="0">
                  <c:v>117624</c:v>
                </c:pt>
                <c:pt idx="1">
                  <c:v>0</c:v>
                </c:pt>
                <c:pt idx="2">
                  <c:v>540259.74</c:v>
                </c:pt>
              </c:numCache>
            </c:numRef>
          </c:val>
          <c:extLst>
            <c:ext xmlns:c16="http://schemas.microsoft.com/office/drawing/2014/chart" uri="{C3380CC4-5D6E-409C-BE32-E72D297353CC}">
              <c16:uniqueId val="{00000000-093F-41B5-B20A-F760596DDAF5}"/>
            </c:ext>
          </c:extLst>
        </c:ser>
        <c:dLbls>
          <c:showLegendKey val="0"/>
          <c:showVal val="1"/>
          <c:showCatName val="0"/>
          <c:showSerName val="0"/>
          <c:showPercent val="0"/>
          <c:showBubbleSize val="0"/>
        </c:dLbls>
        <c:gapWidth val="150"/>
        <c:shape val="box"/>
        <c:axId val="1419245472"/>
        <c:axId val="1419234432"/>
        <c:axId val="0"/>
      </c:bar3DChart>
      <c:catAx>
        <c:axId val="1419245472"/>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419234432"/>
        <c:crosses val="autoZero"/>
        <c:auto val="1"/>
        <c:lblAlgn val="ctr"/>
        <c:lblOffset val="100"/>
        <c:noMultiLvlLbl val="0"/>
      </c:catAx>
      <c:valAx>
        <c:axId val="1419234432"/>
        <c:scaling>
          <c:orientation val="minMax"/>
        </c:scaling>
        <c:delete val="1"/>
        <c:axPos val="l"/>
        <c:numFmt formatCode="#,##0.00" sourceLinked="1"/>
        <c:majorTickMark val="none"/>
        <c:minorTickMark val="none"/>
        <c:tickLblPos val="nextTo"/>
        <c:crossAx val="141924547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800" b="1" i="0" u="none" strike="noStrike" kern="1200" baseline="0">
                <a:solidFill>
                  <a:sysClr val="windowText" lastClr="000000">
                    <a:lumMod val="75000"/>
                    <a:lumOff val="25000"/>
                  </a:sysClr>
                </a:solidFill>
                <a:latin typeface="+mn-lt"/>
                <a:ea typeface="+mn-ea"/>
                <a:cs typeface="+mn-cs"/>
              </a:defRPr>
            </a:pPr>
            <a:r>
              <a:rPr lang="es-MX" sz="1800" b="1" i="0" baseline="0">
                <a:effectLst/>
              </a:rPr>
              <a:t>Gasto en Obra </a:t>
            </a:r>
            <a:r>
              <a:rPr lang="en-US"/>
              <a:t> </a:t>
            </a:r>
          </a:p>
        </c:rich>
      </c:tx>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800" b="1" i="0" u="none" strike="noStrike" kern="1200" baseline="0">
              <a:solidFill>
                <a:sysClr val="windowText" lastClr="000000">
                  <a:lumMod val="75000"/>
                  <a:lumOff val="25000"/>
                </a:sys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OBRA!$B$12</c:f>
              <c:strCache>
                <c:ptCount val="1"/>
                <c:pt idx="0">
                  <c:v>Suma </c:v>
                </c:pt>
              </c:strCache>
            </c:strRef>
          </c:tx>
          <c:spPr>
            <a:solidFill>
              <a:schemeClr val="accent1">
                <a:alpha val="85000"/>
              </a:schemeClr>
            </a:solidFill>
            <a:ln w="9525" cap="flat" cmpd="sng" algn="ctr">
              <a:solidFill>
                <a:schemeClr val="accent1">
                  <a:lumMod val="75000"/>
                </a:schemeClr>
              </a:solidFill>
              <a:round/>
            </a:ln>
            <a:effectLst/>
            <a:sp3d contourW="9525">
              <a:contourClr>
                <a:schemeClr val="accent1">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OBRA!$A$13:$A$15</c:f>
              <c:strCache>
                <c:ptCount val="3"/>
                <c:pt idx="0">
                  <c:v>CARRILLO VALLE ARTURO</c:v>
                </c:pt>
                <c:pt idx="1">
                  <c:v>CONSTRUCCIONES GULTAR SA DE CV</c:v>
                </c:pt>
                <c:pt idx="2">
                  <c:v>MARTINEZ GARIBALDI LUIS ERNESTO</c:v>
                </c:pt>
              </c:strCache>
            </c:strRef>
          </c:cat>
          <c:val>
            <c:numRef>
              <c:f>OBRA!$B$13:$B$15</c:f>
              <c:numCache>
                <c:formatCode>#,##0.00</c:formatCode>
                <c:ptCount val="3"/>
                <c:pt idx="0">
                  <c:v>146069.34</c:v>
                </c:pt>
                <c:pt idx="1">
                  <c:v>362149.71</c:v>
                </c:pt>
                <c:pt idx="2">
                  <c:v>734171.91</c:v>
                </c:pt>
              </c:numCache>
            </c:numRef>
          </c:val>
          <c:extLst>
            <c:ext xmlns:c16="http://schemas.microsoft.com/office/drawing/2014/chart" uri="{C3380CC4-5D6E-409C-BE32-E72D297353CC}">
              <c16:uniqueId val="{00000000-B97D-43A2-ACED-51A44B4E57D0}"/>
            </c:ext>
          </c:extLst>
        </c:ser>
        <c:dLbls>
          <c:showLegendKey val="0"/>
          <c:showVal val="1"/>
          <c:showCatName val="0"/>
          <c:showSerName val="0"/>
          <c:showPercent val="0"/>
          <c:showBubbleSize val="0"/>
        </c:dLbls>
        <c:gapWidth val="150"/>
        <c:shape val="box"/>
        <c:axId val="1410342192"/>
        <c:axId val="1621441024"/>
        <c:axId val="0"/>
      </c:bar3DChart>
      <c:catAx>
        <c:axId val="1410342192"/>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621441024"/>
        <c:crosses val="autoZero"/>
        <c:auto val="1"/>
        <c:lblAlgn val="ctr"/>
        <c:lblOffset val="100"/>
        <c:noMultiLvlLbl val="0"/>
      </c:catAx>
      <c:valAx>
        <c:axId val="1621441024"/>
        <c:scaling>
          <c:orientation val="minMax"/>
        </c:scaling>
        <c:delete val="1"/>
        <c:axPos val="l"/>
        <c:numFmt formatCode="#,##0.00" sourceLinked="1"/>
        <c:majorTickMark val="none"/>
        <c:minorTickMark val="none"/>
        <c:tickLblPos val="nextTo"/>
        <c:crossAx val="141034219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sz="1800" b="1" i="0" baseline="0">
                <a:effectLst/>
              </a:rPr>
              <a:t>Gasto Mensual en Obra Publica</a:t>
            </a:r>
            <a:endParaRPr lang="es-MX">
              <a:effectLst/>
            </a:endParaRP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OBRA!$B$32</c:f>
              <c:strCache>
                <c:ptCount val="1"/>
                <c:pt idx="0">
                  <c:v>Monto</c:v>
                </c:pt>
              </c:strCache>
            </c:strRef>
          </c:tx>
          <c:spPr>
            <a:solidFill>
              <a:schemeClr val="accent2">
                <a:alpha val="85000"/>
              </a:schemeClr>
            </a:solidFill>
            <a:ln w="9525" cap="flat" cmpd="sng" algn="ctr">
              <a:solidFill>
                <a:schemeClr val="accent2">
                  <a:lumMod val="75000"/>
                </a:schemeClr>
              </a:solidFill>
              <a:round/>
            </a:ln>
            <a:effectLst/>
            <a:sp3d contourW="9525">
              <a:contourClr>
                <a:schemeClr val="accent2">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OBRA!$A$33:$A$44</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OBRA!$B$33:$B$44</c:f>
              <c:numCache>
                <c:formatCode>#,##0.00</c:formatCode>
                <c:ptCount val="12"/>
                <c:pt idx="0">
                  <c:v>8944574.8000000007</c:v>
                </c:pt>
                <c:pt idx="1">
                  <c:v>2569315.17</c:v>
                </c:pt>
                <c:pt idx="2">
                  <c:v>1242390.96</c:v>
                </c:pt>
              </c:numCache>
            </c:numRef>
          </c:val>
          <c:extLst>
            <c:ext xmlns:c16="http://schemas.microsoft.com/office/drawing/2014/chart" uri="{C3380CC4-5D6E-409C-BE32-E72D297353CC}">
              <c16:uniqueId val="{00000000-B6D3-4D2A-9823-5287F16E6509}"/>
            </c:ext>
          </c:extLst>
        </c:ser>
        <c:dLbls>
          <c:showLegendKey val="0"/>
          <c:showVal val="1"/>
          <c:showCatName val="0"/>
          <c:showSerName val="0"/>
          <c:showPercent val="0"/>
          <c:showBubbleSize val="0"/>
        </c:dLbls>
        <c:gapWidth val="150"/>
        <c:shape val="box"/>
        <c:axId val="1628434288"/>
        <c:axId val="1628433808"/>
        <c:axId val="0"/>
      </c:bar3DChart>
      <c:catAx>
        <c:axId val="1628434288"/>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628433808"/>
        <c:crosses val="autoZero"/>
        <c:auto val="1"/>
        <c:lblAlgn val="ctr"/>
        <c:lblOffset val="100"/>
        <c:noMultiLvlLbl val="0"/>
      </c:catAx>
      <c:valAx>
        <c:axId val="1628433808"/>
        <c:scaling>
          <c:orientation val="minMax"/>
        </c:scaling>
        <c:delete val="1"/>
        <c:axPos val="l"/>
        <c:numFmt formatCode="#,##0.00" sourceLinked="1"/>
        <c:majorTickMark val="none"/>
        <c:minorTickMark val="none"/>
        <c:tickLblPos val="nextTo"/>
        <c:crossAx val="162843428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sz="1800" b="1" i="0" u="none" strike="noStrike" baseline="0">
                <a:effectLst/>
              </a:rPr>
              <a:t>Gasto Anual en Arrendaminetos</a:t>
            </a:r>
            <a:endParaRPr lang="en-US"/>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ARRE!$B$60</c:f>
              <c:strCache>
                <c:ptCount val="1"/>
                <c:pt idx="0">
                  <c:v>Monto</c:v>
                </c:pt>
              </c:strCache>
            </c:strRef>
          </c:tx>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ARRE!$A$61:$A$71</c:f>
              <c:strCache>
                <c:ptCount val="11"/>
                <c:pt idx="0">
                  <c:v>Año 2013</c:v>
                </c:pt>
                <c:pt idx="1">
                  <c:v>Año 2014</c:v>
                </c:pt>
                <c:pt idx="2">
                  <c:v>Año 2015</c:v>
                </c:pt>
                <c:pt idx="3">
                  <c:v>Año 2016</c:v>
                </c:pt>
                <c:pt idx="4">
                  <c:v>Año 2017</c:v>
                </c:pt>
                <c:pt idx="5">
                  <c:v>Año 2018</c:v>
                </c:pt>
                <c:pt idx="6">
                  <c:v>Año 2019</c:v>
                </c:pt>
                <c:pt idx="7">
                  <c:v>Año 2020</c:v>
                </c:pt>
                <c:pt idx="8">
                  <c:v>Año 2021</c:v>
                </c:pt>
                <c:pt idx="9">
                  <c:v>Año 2022</c:v>
                </c:pt>
                <c:pt idx="10">
                  <c:v>Año 2023</c:v>
                </c:pt>
              </c:strCache>
            </c:strRef>
          </c:cat>
          <c:val>
            <c:numRef>
              <c:f>ARRE!$B$61:$B$71</c:f>
              <c:numCache>
                <c:formatCode>#,##0.00</c:formatCode>
                <c:ptCount val="11"/>
                <c:pt idx="0" formatCode="_(* #,##0.00_);_(* \(#,##0.00\);_(* &quot;-&quot;??_);_(@_)">
                  <c:v>2349804.4900000002</c:v>
                </c:pt>
                <c:pt idx="1">
                  <c:v>33219163.170000002</c:v>
                </c:pt>
                <c:pt idx="2">
                  <c:v>41534727.170000002</c:v>
                </c:pt>
                <c:pt idx="3">
                  <c:v>64623022.280000053</c:v>
                </c:pt>
                <c:pt idx="4">
                  <c:v>36116924.529999986</c:v>
                </c:pt>
                <c:pt idx="5">
                  <c:v>32613961.109999999</c:v>
                </c:pt>
                <c:pt idx="6">
                  <c:v>39885673.149999999</c:v>
                </c:pt>
                <c:pt idx="7">
                  <c:v>25196439.07</c:v>
                </c:pt>
                <c:pt idx="8">
                  <c:v>31832090.620000005</c:v>
                </c:pt>
                <c:pt idx="9">
                  <c:v>56112942.229999997</c:v>
                </c:pt>
                <c:pt idx="10">
                  <c:v>25053128.169999998</c:v>
                </c:pt>
              </c:numCache>
            </c:numRef>
          </c:val>
          <c:extLst>
            <c:ext xmlns:c16="http://schemas.microsoft.com/office/drawing/2014/chart" uri="{C3380CC4-5D6E-409C-BE32-E72D297353CC}">
              <c16:uniqueId val="{00000000-9613-400C-AA34-17ECE861C57A}"/>
            </c:ext>
          </c:extLst>
        </c:ser>
        <c:dLbls>
          <c:showLegendKey val="0"/>
          <c:showVal val="1"/>
          <c:showCatName val="0"/>
          <c:showSerName val="0"/>
          <c:showPercent val="0"/>
          <c:showBubbleSize val="0"/>
        </c:dLbls>
        <c:gapWidth val="150"/>
        <c:shape val="box"/>
        <c:axId val="1628425168"/>
        <c:axId val="1628428528"/>
        <c:axId val="0"/>
      </c:bar3DChart>
      <c:catAx>
        <c:axId val="1628425168"/>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628428528"/>
        <c:crosses val="autoZero"/>
        <c:auto val="1"/>
        <c:lblAlgn val="ctr"/>
        <c:lblOffset val="100"/>
        <c:noMultiLvlLbl val="0"/>
      </c:catAx>
      <c:valAx>
        <c:axId val="1628428528"/>
        <c:scaling>
          <c:orientation val="minMax"/>
        </c:scaling>
        <c:delete val="1"/>
        <c:axPos val="l"/>
        <c:numFmt formatCode="_(* #,##0.00_);_(* \(#,##0.00\);_(* &quot;-&quot;??_);_(@_)" sourceLinked="1"/>
        <c:majorTickMark val="none"/>
        <c:minorTickMark val="none"/>
        <c:tickLblPos val="nextTo"/>
        <c:crossAx val="162842516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800" b="1" i="0" u="none" strike="noStrike" kern="1200" baseline="0">
                <a:solidFill>
                  <a:sysClr val="windowText" lastClr="000000">
                    <a:lumMod val="75000"/>
                    <a:lumOff val="25000"/>
                  </a:sysClr>
                </a:solidFill>
                <a:latin typeface="+mn-lt"/>
                <a:ea typeface="+mn-ea"/>
                <a:cs typeface="+mn-cs"/>
              </a:defRPr>
            </a:pPr>
            <a:r>
              <a:rPr lang="es-MX" sz="1800" b="1" i="0" baseline="0">
                <a:effectLst/>
              </a:rPr>
              <a:t>Gasto Mensual en el Servicio de Recolección de Basura</a:t>
            </a:r>
            <a:endParaRPr lang="es-MX">
              <a:effectLst/>
            </a:endParaRPr>
          </a:p>
        </c:rich>
      </c:tx>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800" b="1" i="0" u="none" strike="noStrike" kern="1200" baseline="0">
              <a:solidFill>
                <a:sysClr val="windowText" lastClr="000000">
                  <a:lumMod val="75000"/>
                  <a:lumOff val="25000"/>
                </a:sys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BAS!$B$8</c:f>
              <c:strCache>
                <c:ptCount val="1"/>
                <c:pt idx="0">
                  <c:v>Monto</c:v>
                </c:pt>
              </c:strCache>
            </c:strRef>
          </c:tx>
          <c:spPr>
            <a:solidFill>
              <a:schemeClr val="accent2">
                <a:alpha val="85000"/>
              </a:schemeClr>
            </a:solidFill>
            <a:ln w="9525" cap="flat" cmpd="sng" algn="ctr">
              <a:solidFill>
                <a:schemeClr val="accent2">
                  <a:lumMod val="75000"/>
                </a:schemeClr>
              </a:solidFill>
              <a:round/>
            </a:ln>
            <a:effectLst/>
            <a:sp3d contourW="9525">
              <a:contourClr>
                <a:schemeClr val="accent2">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BAS!$A$9:$A$20</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BAS!$B$9:$B$20</c:f>
              <c:numCache>
                <c:formatCode>#,##0.00</c:formatCode>
                <c:ptCount val="12"/>
                <c:pt idx="0">
                  <c:v>8931713.209999999</c:v>
                </c:pt>
                <c:pt idx="1">
                  <c:v>11667839.16</c:v>
                </c:pt>
                <c:pt idx="2">
                  <c:v>10279416.710000001</c:v>
                </c:pt>
              </c:numCache>
            </c:numRef>
          </c:val>
          <c:extLst>
            <c:ext xmlns:c16="http://schemas.microsoft.com/office/drawing/2014/chart" uri="{C3380CC4-5D6E-409C-BE32-E72D297353CC}">
              <c16:uniqueId val="{00000000-4B2D-4BDA-B1EE-A15C86D795AB}"/>
            </c:ext>
          </c:extLst>
        </c:ser>
        <c:dLbls>
          <c:showLegendKey val="0"/>
          <c:showVal val="1"/>
          <c:showCatName val="0"/>
          <c:showSerName val="0"/>
          <c:showPercent val="0"/>
          <c:showBubbleSize val="0"/>
        </c:dLbls>
        <c:gapWidth val="150"/>
        <c:shape val="box"/>
        <c:axId val="1628422768"/>
        <c:axId val="1628426608"/>
        <c:axId val="0"/>
      </c:bar3DChart>
      <c:catAx>
        <c:axId val="1628422768"/>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628426608"/>
        <c:crosses val="autoZero"/>
        <c:auto val="1"/>
        <c:lblAlgn val="ctr"/>
        <c:lblOffset val="100"/>
        <c:noMultiLvlLbl val="0"/>
      </c:catAx>
      <c:valAx>
        <c:axId val="1628426608"/>
        <c:scaling>
          <c:orientation val="minMax"/>
        </c:scaling>
        <c:delete val="1"/>
        <c:axPos val="l"/>
        <c:numFmt formatCode="#,##0.00" sourceLinked="1"/>
        <c:majorTickMark val="none"/>
        <c:minorTickMark val="none"/>
        <c:tickLblPos val="nextTo"/>
        <c:crossAx val="162842276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s-MX" sz="1800" b="1" i="0" u="none" strike="noStrike" baseline="0">
                <a:effectLst/>
              </a:rPr>
              <a:t>Gasto Anual en el Servicio de Recolección de Basura</a:t>
            </a:r>
            <a:endParaRPr lang="en-US"/>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BAS!$B$39</c:f>
              <c:strCache>
                <c:ptCount val="1"/>
                <c:pt idx="0">
                  <c:v>Monto</c:v>
                </c:pt>
              </c:strCache>
            </c:strRef>
          </c:tx>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BAS!$A$40:$A$49</c:f>
              <c:strCache>
                <c:ptCount val="10"/>
                <c:pt idx="0">
                  <c:v>Año 2014</c:v>
                </c:pt>
                <c:pt idx="1">
                  <c:v>Año 2015</c:v>
                </c:pt>
                <c:pt idx="2">
                  <c:v>Año 2016</c:v>
                </c:pt>
                <c:pt idx="3">
                  <c:v>Año 2017</c:v>
                </c:pt>
                <c:pt idx="4">
                  <c:v>Año 2018</c:v>
                </c:pt>
                <c:pt idx="5">
                  <c:v>Año 2019</c:v>
                </c:pt>
                <c:pt idx="6">
                  <c:v>Año 2020</c:v>
                </c:pt>
                <c:pt idx="7">
                  <c:v>Año 2021</c:v>
                </c:pt>
                <c:pt idx="8">
                  <c:v>Año 2022</c:v>
                </c:pt>
                <c:pt idx="9">
                  <c:v>Año 2023</c:v>
                </c:pt>
              </c:strCache>
            </c:strRef>
          </c:cat>
          <c:val>
            <c:numRef>
              <c:f>BAS!$B$40:$B$49</c:f>
              <c:numCache>
                <c:formatCode>#,##0.00</c:formatCode>
                <c:ptCount val="10"/>
                <c:pt idx="0">
                  <c:v>72183034.639999986</c:v>
                </c:pt>
                <c:pt idx="1">
                  <c:v>65310368.68999999</c:v>
                </c:pt>
                <c:pt idx="2">
                  <c:v>74015264.75999999</c:v>
                </c:pt>
                <c:pt idx="3">
                  <c:v>71833183.890000001</c:v>
                </c:pt>
                <c:pt idx="4">
                  <c:v>70965165.319999993</c:v>
                </c:pt>
                <c:pt idx="5">
                  <c:v>90946679.379999995</c:v>
                </c:pt>
                <c:pt idx="6">
                  <c:v>59286267.530000001</c:v>
                </c:pt>
                <c:pt idx="7">
                  <c:v>102237287.49000001</c:v>
                </c:pt>
                <c:pt idx="8">
                  <c:v>114067161.23</c:v>
                </c:pt>
                <c:pt idx="9">
                  <c:v>30878969.079999998</c:v>
                </c:pt>
              </c:numCache>
            </c:numRef>
          </c:val>
          <c:extLst>
            <c:ext xmlns:c16="http://schemas.microsoft.com/office/drawing/2014/chart" uri="{C3380CC4-5D6E-409C-BE32-E72D297353CC}">
              <c16:uniqueId val="{00000000-C6B3-475E-942B-A4314CA9965C}"/>
            </c:ext>
          </c:extLst>
        </c:ser>
        <c:dLbls>
          <c:showLegendKey val="0"/>
          <c:showVal val="1"/>
          <c:showCatName val="0"/>
          <c:showSerName val="0"/>
          <c:showPercent val="0"/>
          <c:showBubbleSize val="0"/>
        </c:dLbls>
        <c:gapWidth val="150"/>
        <c:shape val="box"/>
        <c:axId val="1419231552"/>
        <c:axId val="1419236832"/>
        <c:axId val="0"/>
      </c:bar3DChart>
      <c:catAx>
        <c:axId val="1419231552"/>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419236832"/>
        <c:crosses val="autoZero"/>
        <c:auto val="1"/>
        <c:lblAlgn val="ctr"/>
        <c:lblOffset val="100"/>
        <c:noMultiLvlLbl val="0"/>
      </c:catAx>
      <c:valAx>
        <c:axId val="1419236832"/>
        <c:scaling>
          <c:orientation val="minMax"/>
        </c:scaling>
        <c:delete val="1"/>
        <c:axPos val="l"/>
        <c:numFmt formatCode="#,##0.00" sourceLinked="1"/>
        <c:majorTickMark val="none"/>
        <c:minorTickMark val="none"/>
        <c:tickLblPos val="nextTo"/>
        <c:crossAx val="14192315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sz="1800" b="1" i="0" u="none" strike="noStrike" baseline="0">
                <a:effectLst/>
              </a:rPr>
              <a:t>Gasto en Combustible </a:t>
            </a:r>
            <a:r>
              <a:rPr lang="en-US"/>
              <a:t> </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COMB!$B$19</c:f>
              <c:strCache>
                <c:ptCount val="1"/>
                <c:pt idx="0">
                  <c:v>Suma </c:v>
                </c:pt>
              </c:strCache>
            </c:strRef>
          </c:tx>
          <c:spPr>
            <a:solidFill>
              <a:schemeClr val="accent1">
                <a:alpha val="85000"/>
              </a:schemeClr>
            </a:solidFill>
            <a:ln w="9525" cap="flat" cmpd="sng" algn="ctr">
              <a:solidFill>
                <a:schemeClr val="accent1">
                  <a:lumMod val="75000"/>
                </a:schemeClr>
              </a:solidFill>
              <a:round/>
            </a:ln>
            <a:effectLst/>
            <a:sp3d contourW="9525">
              <a:contourClr>
                <a:schemeClr val="accent1">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COMB!$A$20:$A$21</c:f>
              <c:strCache>
                <c:ptCount val="2"/>
                <c:pt idx="0">
                  <c:v>SERVICIOS DEL CERRO DE LA MEMORIA SA DE CV</c:v>
                </c:pt>
                <c:pt idx="1">
                  <c:v>SERVICIOS DEL VALLE DEL FUERTE, S.A. DE C.V.</c:v>
                </c:pt>
              </c:strCache>
            </c:strRef>
          </c:cat>
          <c:val>
            <c:numRef>
              <c:f>COMB!$B$20:$B$21</c:f>
              <c:numCache>
                <c:formatCode>#,##0.00</c:formatCode>
                <c:ptCount val="2"/>
                <c:pt idx="0">
                  <c:v>550000</c:v>
                </c:pt>
                <c:pt idx="1">
                  <c:v>18240485.23</c:v>
                </c:pt>
              </c:numCache>
            </c:numRef>
          </c:val>
          <c:extLst>
            <c:ext xmlns:c16="http://schemas.microsoft.com/office/drawing/2014/chart" uri="{C3380CC4-5D6E-409C-BE32-E72D297353CC}">
              <c16:uniqueId val="{00000000-E7C7-4D2C-8F65-D1FCA96B388D}"/>
            </c:ext>
          </c:extLst>
        </c:ser>
        <c:dLbls>
          <c:showLegendKey val="0"/>
          <c:showVal val="1"/>
          <c:showCatName val="0"/>
          <c:showSerName val="0"/>
          <c:showPercent val="0"/>
          <c:showBubbleSize val="0"/>
        </c:dLbls>
        <c:gapWidth val="150"/>
        <c:shape val="box"/>
        <c:axId val="1518417248"/>
        <c:axId val="1518411488"/>
        <c:axId val="0"/>
      </c:bar3DChart>
      <c:catAx>
        <c:axId val="1518417248"/>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518411488"/>
        <c:crosses val="autoZero"/>
        <c:auto val="1"/>
        <c:lblAlgn val="ctr"/>
        <c:lblOffset val="100"/>
        <c:noMultiLvlLbl val="0"/>
      </c:catAx>
      <c:valAx>
        <c:axId val="1518411488"/>
        <c:scaling>
          <c:orientation val="minMax"/>
        </c:scaling>
        <c:delete val="1"/>
        <c:axPos val="l"/>
        <c:numFmt formatCode="#,##0.00" sourceLinked="1"/>
        <c:majorTickMark val="none"/>
        <c:minorTickMark val="none"/>
        <c:tickLblPos val="nextTo"/>
        <c:crossAx val="151841724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800" b="1" i="0" u="none" strike="noStrike" kern="1200" baseline="0">
                <a:solidFill>
                  <a:sysClr val="windowText" lastClr="000000">
                    <a:lumMod val="75000"/>
                    <a:lumOff val="25000"/>
                  </a:sysClr>
                </a:solidFill>
                <a:latin typeface="+mn-lt"/>
                <a:ea typeface="+mn-ea"/>
                <a:cs typeface="+mn-cs"/>
              </a:defRPr>
            </a:pPr>
            <a:r>
              <a:rPr lang="en-US" sz="1800" b="1" i="0" baseline="0">
                <a:effectLst/>
              </a:rPr>
              <a:t>Gasto Mensual en Combustible 2023</a:t>
            </a:r>
            <a:endParaRPr lang="es-MX">
              <a:effectLst/>
            </a:endParaRPr>
          </a:p>
        </c:rich>
      </c:tx>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800" b="1" i="0" u="none" strike="noStrike" kern="1200" baseline="0">
              <a:solidFill>
                <a:sysClr val="windowText" lastClr="000000">
                  <a:lumMod val="75000"/>
                  <a:lumOff val="25000"/>
                </a:sys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COMB!$B$40</c:f>
              <c:strCache>
                <c:ptCount val="1"/>
                <c:pt idx="0">
                  <c:v>Monto</c:v>
                </c:pt>
              </c:strCache>
            </c:strRef>
          </c:tx>
          <c:spPr>
            <a:solidFill>
              <a:schemeClr val="accent2">
                <a:alpha val="85000"/>
              </a:schemeClr>
            </a:solidFill>
            <a:ln w="9525" cap="flat" cmpd="sng" algn="ctr">
              <a:solidFill>
                <a:schemeClr val="accent2">
                  <a:lumMod val="75000"/>
                </a:schemeClr>
              </a:solidFill>
              <a:round/>
            </a:ln>
            <a:effectLst/>
            <a:sp3d contourW="9525">
              <a:contourClr>
                <a:schemeClr val="accent2">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COMB!$A$41:$A$52</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COMB!$B$41:$B$52</c:f>
              <c:numCache>
                <c:formatCode>#,##0.00</c:formatCode>
                <c:ptCount val="12"/>
                <c:pt idx="0">
                  <c:v>17325984.190000001</c:v>
                </c:pt>
                <c:pt idx="1">
                  <c:v>17323582.300000001</c:v>
                </c:pt>
                <c:pt idx="2">
                  <c:v>18790485.23</c:v>
                </c:pt>
              </c:numCache>
            </c:numRef>
          </c:val>
          <c:extLst>
            <c:ext xmlns:c16="http://schemas.microsoft.com/office/drawing/2014/chart" uri="{C3380CC4-5D6E-409C-BE32-E72D297353CC}">
              <c16:uniqueId val="{00000000-25E2-46E8-8AF0-0F1BC7EFF75A}"/>
            </c:ext>
          </c:extLst>
        </c:ser>
        <c:dLbls>
          <c:showLegendKey val="0"/>
          <c:showVal val="1"/>
          <c:showCatName val="0"/>
          <c:showSerName val="0"/>
          <c:showPercent val="0"/>
          <c:showBubbleSize val="0"/>
        </c:dLbls>
        <c:gapWidth val="150"/>
        <c:shape val="box"/>
        <c:axId val="1419233472"/>
        <c:axId val="1635130976"/>
        <c:axId val="0"/>
      </c:bar3DChart>
      <c:catAx>
        <c:axId val="1419233472"/>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635130976"/>
        <c:crosses val="autoZero"/>
        <c:auto val="1"/>
        <c:lblAlgn val="ctr"/>
        <c:lblOffset val="100"/>
        <c:noMultiLvlLbl val="0"/>
      </c:catAx>
      <c:valAx>
        <c:axId val="1635130976"/>
        <c:scaling>
          <c:orientation val="minMax"/>
        </c:scaling>
        <c:delete val="1"/>
        <c:axPos val="l"/>
        <c:numFmt formatCode="#,##0.00" sourceLinked="1"/>
        <c:majorTickMark val="none"/>
        <c:minorTickMark val="none"/>
        <c:tickLblPos val="nextTo"/>
        <c:crossAx val="141923347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sz="1800" b="1" i="0" u="none" strike="noStrike" baseline="0">
                <a:effectLst/>
              </a:rPr>
              <a:t>Gasto Anual en Combustible</a:t>
            </a:r>
            <a:endParaRPr lang="en-US"/>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COMB!$B$62</c:f>
              <c:strCache>
                <c:ptCount val="1"/>
                <c:pt idx="0">
                  <c:v>Monto</c:v>
                </c:pt>
              </c:strCache>
            </c:strRef>
          </c:tx>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COMB!$A$63:$A$73</c:f>
              <c:strCache>
                <c:ptCount val="11"/>
                <c:pt idx="0">
                  <c:v>AÑO 2013</c:v>
                </c:pt>
                <c:pt idx="1">
                  <c:v>AÑO 2014</c:v>
                </c:pt>
                <c:pt idx="2">
                  <c:v>AÑO 2015</c:v>
                </c:pt>
                <c:pt idx="3">
                  <c:v>AÑO 2016</c:v>
                </c:pt>
                <c:pt idx="4">
                  <c:v>AÑO 2017</c:v>
                </c:pt>
                <c:pt idx="5">
                  <c:v>AÑO 2018</c:v>
                </c:pt>
                <c:pt idx="6">
                  <c:v>AÑO 2019</c:v>
                </c:pt>
                <c:pt idx="7">
                  <c:v>AÑO 2020</c:v>
                </c:pt>
                <c:pt idx="8">
                  <c:v>AÑO 2021</c:v>
                </c:pt>
                <c:pt idx="9">
                  <c:v>AÑO 2022</c:v>
                </c:pt>
                <c:pt idx="10">
                  <c:v>AÑO 2023</c:v>
                </c:pt>
              </c:strCache>
            </c:strRef>
          </c:cat>
          <c:val>
            <c:numRef>
              <c:f>COMB!$B$63:$B$73</c:f>
              <c:numCache>
                <c:formatCode>#,##0.00</c:formatCode>
                <c:ptCount val="11"/>
                <c:pt idx="0">
                  <c:v>59681317.369999997</c:v>
                </c:pt>
                <c:pt idx="1">
                  <c:v>71596398.170000002</c:v>
                </c:pt>
                <c:pt idx="2">
                  <c:v>80449843.450000003</c:v>
                </c:pt>
                <c:pt idx="3">
                  <c:v>88997159</c:v>
                </c:pt>
                <c:pt idx="4">
                  <c:v>75709421.150000006</c:v>
                </c:pt>
                <c:pt idx="5">
                  <c:v>85442395.490000024</c:v>
                </c:pt>
                <c:pt idx="6">
                  <c:v>110525583.23</c:v>
                </c:pt>
                <c:pt idx="7">
                  <c:v>120906697.31</c:v>
                </c:pt>
                <c:pt idx="8">
                  <c:v>127975375.17000002</c:v>
                </c:pt>
                <c:pt idx="9">
                  <c:v>184871236.47</c:v>
                </c:pt>
                <c:pt idx="10">
                  <c:v>53440051.719999999</c:v>
                </c:pt>
              </c:numCache>
            </c:numRef>
          </c:val>
          <c:extLst>
            <c:ext xmlns:c16="http://schemas.microsoft.com/office/drawing/2014/chart" uri="{C3380CC4-5D6E-409C-BE32-E72D297353CC}">
              <c16:uniqueId val="{00000000-8787-422E-A626-C479201A526F}"/>
            </c:ext>
          </c:extLst>
        </c:ser>
        <c:dLbls>
          <c:showLegendKey val="0"/>
          <c:showVal val="1"/>
          <c:showCatName val="0"/>
          <c:showSerName val="0"/>
          <c:showPercent val="0"/>
          <c:showBubbleSize val="0"/>
        </c:dLbls>
        <c:gapWidth val="150"/>
        <c:shape val="box"/>
        <c:axId val="1419244512"/>
        <c:axId val="1419242592"/>
        <c:axId val="0"/>
      </c:bar3DChart>
      <c:catAx>
        <c:axId val="1419244512"/>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419242592"/>
        <c:crosses val="autoZero"/>
        <c:auto val="1"/>
        <c:lblAlgn val="ctr"/>
        <c:lblOffset val="100"/>
        <c:noMultiLvlLbl val="0"/>
      </c:catAx>
      <c:valAx>
        <c:axId val="1419242592"/>
        <c:scaling>
          <c:orientation val="minMax"/>
        </c:scaling>
        <c:delete val="1"/>
        <c:axPos val="l"/>
        <c:numFmt formatCode="#,##0.00" sourceLinked="1"/>
        <c:majorTickMark val="none"/>
        <c:minorTickMark val="none"/>
        <c:tickLblPos val="nextTo"/>
        <c:crossAx val="14192445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sz="1800" b="1" i="0" u="none" strike="noStrike" baseline="0">
                <a:effectLst/>
              </a:rPr>
              <a:t>Gasto en Difusión</a:t>
            </a:r>
            <a:r>
              <a:rPr lang="en-US"/>
              <a:t> </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bar"/>
        <c:grouping val="clustered"/>
        <c:varyColors val="0"/>
        <c:ser>
          <c:idx val="0"/>
          <c:order val="0"/>
          <c:tx>
            <c:strRef>
              <c:f>DIF!$B$66</c:f>
              <c:strCache>
                <c:ptCount val="1"/>
                <c:pt idx="0">
                  <c:v>Suma </c:v>
                </c:pt>
              </c:strCache>
            </c:strRef>
          </c:tx>
          <c:spPr>
            <a:solidFill>
              <a:schemeClr val="accent1">
                <a:alpha val="85000"/>
              </a:schemeClr>
            </a:solidFill>
            <a:ln w="9525" cap="flat" cmpd="sng" algn="ctr">
              <a:solidFill>
                <a:schemeClr val="accent1">
                  <a:lumMod val="75000"/>
                </a:schemeClr>
              </a:solidFill>
              <a:round/>
            </a:ln>
            <a:effectLst/>
            <a:sp3d contourW="9525">
              <a:contourClr>
                <a:schemeClr val="accent1">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DIF!$A$67:$A$122</c:f>
              <c:strCache>
                <c:ptCount val="56"/>
                <c:pt idx="0">
                  <c:v>VALDEZ LACHICA MARIO</c:v>
                </c:pt>
                <c:pt idx="1">
                  <c:v>LIMON REYES KAREN ESTRELLA</c:v>
                </c:pt>
                <c:pt idx="2">
                  <c:v>MORAN ACOSTA ISMAEL</c:v>
                </c:pt>
                <c:pt idx="3">
                  <c:v>TORRES BARRON HECTOR</c:v>
                </c:pt>
                <c:pt idx="4">
                  <c:v>VEGA VALDEZ MARIA ISABEL</c:v>
                </c:pt>
                <c:pt idx="5">
                  <c:v>SANCHEZ MONTOYA ALAN YOVAN</c:v>
                </c:pt>
                <c:pt idx="6">
                  <c:v>JUAREZ ELIZALDE GUILLERMO MELITON</c:v>
                </c:pt>
                <c:pt idx="7">
                  <c:v>COSIO SAIZ NOEMI</c:v>
                </c:pt>
                <c:pt idx="8">
                  <c:v>CONTRERAS VALENZUELA CARMEN LOURDES</c:v>
                </c:pt>
                <c:pt idx="9">
                  <c:v>COTA LIZARRAGA KARINTHIA</c:v>
                </c:pt>
                <c:pt idx="10">
                  <c:v>FLORES SANCHEZ MIRIAM CECILIA</c:v>
                </c:pt>
                <c:pt idx="11">
                  <c:v>ORIGINALES MEJIA ALFREDO</c:v>
                </c:pt>
                <c:pt idx="12">
                  <c:v>ARLETTE DESIREE ORDUÑO LEYVA</c:v>
                </c:pt>
                <c:pt idx="13">
                  <c:v>AUDI TV. PETATLAN S.A.S DE C.V.</c:v>
                </c:pt>
                <c:pt idx="14">
                  <c:v>GONZALEZ AGUIRRE RAFAEL</c:v>
                </c:pt>
                <c:pt idx="15">
                  <c:v>IMPERIAL BELTRAN FROILAN</c:v>
                </c:pt>
                <c:pt idx="16">
                  <c:v>LEYVA MEXIA RAFAEL</c:v>
                </c:pt>
                <c:pt idx="17">
                  <c:v>LOPEZ BERRELLEZA MARIO ALBERTO</c:v>
                </c:pt>
                <c:pt idx="18">
                  <c:v>NARCIO LOPEZ ABRAHAN HUMBERTO</c:v>
                </c:pt>
                <c:pt idx="19">
                  <c:v>PEÑA RAMIREZ JESUS EMILIANO</c:v>
                </c:pt>
                <c:pt idx="20">
                  <c:v>ROMERO FELIX OSCAR</c:v>
                </c:pt>
                <c:pt idx="21">
                  <c:v>SANCHEZ CASTRO ANA VALERIA</c:v>
                </c:pt>
                <c:pt idx="22">
                  <c:v>MATA LANDAVERDE PATRICIA</c:v>
                </c:pt>
                <c:pt idx="23">
                  <c:v>QUEVEDO BELTRAN JORGE ARMANDO</c:v>
                </c:pt>
                <c:pt idx="24">
                  <c:v>PADILLA FIERRO ROMAN ALFREDO</c:v>
                </c:pt>
                <c:pt idx="25">
                  <c:v>HERNANDEZ CUADRAS ARELY</c:v>
                </c:pt>
                <c:pt idx="26">
                  <c:v>HERNANDEZ ROSAS MONICA GABRIELA</c:v>
                </c:pt>
                <c:pt idx="27">
                  <c:v>ARAGON AYALA BLANCA LUZ</c:v>
                </c:pt>
                <c:pt idx="28">
                  <c:v>CAMPOY ACOSTA JUAN MANUEL</c:v>
                </c:pt>
                <c:pt idx="29">
                  <c:v>GARCIA COTA MARCO ANTONIO</c:v>
                </c:pt>
                <c:pt idx="30">
                  <c:v>INZUNZA JIMENEZ NEREYDA IDALIA</c:v>
                </c:pt>
                <c:pt idx="31">
                  <c:v>LIZARRAGA SAUCEDO MARCO ANTONIO</c:v>
                </c:pt>
                <c:pt idx="32">
                  <c:v>QUINTERO ARAUJO JUAN CARLOS</c:v>
                </c:pt>
                <c:pt idx="33">
                  <c:v>CASTRO GIL NALLELY AZENETH</c:v>
                </c:pt>
                <c:pt idx="34">
                  <c:v>CAMACHO MERCADO JAVIER</c:v>
                </c:pt>
                <c:pt idx="35">
                  <c:v>CAMACHO BURGOS ISMAEL</c:v>
                </c:pt>
                <c:pt idx="36">
                  <c:v>ESCOBAR TORRES GERARDO RUBEN</c:v>
                </c:pt>
                <c:pt idx="37">
                  <c:v>GALICIA ARIZMENDI FABIAN OSWALDO</c:v>
                </c:pt>
                <c:pt idx="38">
                  <c:v>ROSAS PARRA CARLOS</c:v>
                </c:pt>
                <c:pt idx="39">
                  <c:v>SINCO Y MEDIOS S.C.</c:v>
                </c:pt>
                <c:pt idx="40">
                  <c:v>CONSULTORIA MERCURIO S.C.</c:v>
                </c:pt>
                <c:pt idx="41">
                  <c:v>VALENZUELA ZAÑUDO MARTHA ELVA</c:v>
                </c:pt>
                <c:pt idx="42">
                  <c:v>ALMEIDA ROBLES JASSIEL ALEJANDRO</c:v>
                </c:pt>
                <c:pt idx="43">
                  <c:v>MEGA MEDIOS SA DE CV</c:v>
                </c:pt>
                <c:pt idx="44">
                  <c:v>INSTITUTO SINALOENSE DE EDUCACION POR RADIO</c:v>
                </c:pt>
                <c:pt idx="45">
                  <c:v>RADIO GPM MOCHIS SA DE CV</c:v>
                </c:pt>
                <c:pt idx="46">
                  <c:v>GPM GRUPO PROMOMEDIOS CULIACAN SA DE CV</c:v>
                </c:pt>
                <c:pt idx="47">
                  <c:v>MEXICO CREA S.A. DE C.V.</c:v>
                </c:pt>
                <c:pt idx="48">
                  <c:v>APGR COMUNICACIONES SA DE CV</c:v>
                </c:pt>
                <c:pt idx="49">
                  <c:v>COMUNICACION ACTIVA DE SINALOA S.A C.V</c:v>
                </c:pt>
                <c:pt idx="50">
                  <c:v>EL DEBATE, S.A. DE C.V.</c:v>
                </c:pt>
                <c:pt idx="51">
                  <c:v>XECF RADIO IMPACTOS 14-10 S.A. DE C.V.</c:v>
                </c:pt>
                <c:pt idx="52">
                  <c:v>GRUPO CHAVEZ RADIOCAST, S.A. DE C.V.</c:v>
                </c:pt>
                <c:pt idx="53">
                  <c:v>LAD MEDIOS SA DE CV</c:v>
                </c:pt>
                <c:pt idx="54">
                  <c:v>RADIODIFUSORA XHMSL FM, S.A. DE C.V.</c:v>
                </c:pt>
                <c:pt idx="55">
                  <c:v>LINEA DIRECTA Y SERVICIOS S.C.</c:v>
                </c:pt>
              </c:strCache>
            </c:strRef>
          </c:cat>
          <c:val>
            <c:numRef>
              <c:f>DIF!$B$67:$B$122</c:f>
              <c:numCache>
                <c:formatCode>#,##0.00</c:formatCode>
                <c:ptCount val="56"/>
                <c:pt idx="0">
                  <c:v>5737.5</c:v>
                </c:pt>
                <c:pt idx="1">
                  <c:v>5800</c:v>
                </c:pt>
                <c:pt idx="2">
                  <c:v>5800</c:v>
                </c:pt>
                <c:pt idx="3">
                  <c:v>5800</c:v>
                </c:pt>
                <c:pt idx="4">
                  <c:v>5800</c:v>
                </c:pt>
                <c:pt idx="5">
                  <c:v>8120</c:v>
                </c:pt>
                <c:pt idx="6">
                  <c:v>8606.25</c:v>
                </c:pt>
                <c:pt idx="7">
                  <c:v>8700</c:v>
                </c:pt>
                <c:pt idx="8">
                  <c:v>11475</c:v>
                </c:pt>
                <c:pt idx="9">
                  <c:v>11475</c:v>
                </c:pt>
                <c:pt idx="10">
                  <c:v>11475</c:v>
                </c:pt>
                <c:pt idx="11">
                  <c:v>11475</c:v>
                </c:pt>
                <c:pt idx="12">
                  <c:v>11600</c:v>
                </c:pt>
                <c:pt idx="13">
                  <c:v>11600</c:v>
                </c:pt>
                <c:pt idx="14">
                  <c:v>11600</c:v>
                </c:pt>
                <c:pt idx="15">
                  <c:v>11600</c:v>
                </c:pt>
                <c:pt idx="16">
                  <c:v>11600</c:v>
                </c:pt>
                <c:pt idx="17">
                  <c:v>11600</c:v>
                </c:pt>
                <c:pt idx="18">
                  <c:v>11600</c:v>
                </c:pt>
                <c:pt idx="19">
                  <c:v>11600</c:v>
                </c:pt>
                <c:pt idx="20">
                  <c:v>11600</c:v>
                </c:pt>
                <c:pt idx="21">
                  <c:v>11600</c:v>
                </c:pt>
                <c:pt idx="22">
                  <c:v>12760</c:v>
                </c:pt>
                <c:pt idx="23">
                  <c:v>12760</c:v>
                </c:pt>
                <c:pt idx="24">
                  <c:v>15000</c:v>
                </c:pt>
                <c:pt idx="25">
                  <c:v>17212.5</c:v>
                </c:pt>
                <c:pt idx="26">
                  <c:v>17212.5</c:v>
                </c:pt>
                <c:pt idx="27">
                  <c:v>17400</c:v>
                </c:pt>
                <c:pt idx="28">
                  <c:v>17400</c:v>
                </c:pt>
                <c:pt idx="29">
                  <c:v>17400</c:v>
                </c:pt>
                <c:pt idx="30">
                  <c:v>17400</c:v>
                </c:pt>
                <c:pt idx="31">
                  <c:v>17400</c:v>
                </c:pt>
                <c:pt idx="32">
                  <c:v>17400</c:v>
                </c:pt>
                <c:pt idx="33">
                  <c:v>20880</c:v>
                </c:pt>
                <c:pt idx="34">
                  <c:v>22950</c:v>
                </c:pt>
                <c:pt idx="35">
                  <c:v>23200</c:v>
                </c:pt>
                <c:pt idx="36">
                  <c:v>23200</c:v>
                </c:pt>
                <c:pt idx="37">
                  <c:v>23200</c:v>
                </c:pt>
                <c:pt idx="38">
                  <c:v>23200</c:v>
                </c:pt>
                <c:pt idx="39">
                  <c:v>29000</c:v>
                </c:pt>
                <c:pt idx="40">
                  <c:v>34800</c:v>
                </c:pt>
                <c:pt idx="41">
                  <c:v>34800</c:v>
                </c:pt>
                <c:pt idx="42">
                  <c:v>38280</c:v>
                </c:pt>
                <c:pt idx="43">
                  <c:v>58000</c:v>
                </c:pt>
                <c:pt idx="44">
                  <c:v>69600</c:v>
                </c:pt>
                <c:pt idx="45">
                  <c:v>69600</c:v>
                </c:pt>
                <c:pt idx="46">
                  <c:v>104400</c:v>
                </c:pt>
                <c:pt idx="47">
                  <c:v>208800</c:v>
                </c:pt>
                <c:pt idx="48">
                  <c:v>232000</c:v>
                </c:pt>
                <c:pt idx="49">
                  <c:v>232000</c:v>
                </c:pt>
                <c:pt idx="50">
                  <c:v>241837.21</c:v>
                </c:pt>
                <c:pt idx="51">
                  <c:v>278400</c:v>
                </c:pt>
                <c:pt idx="52">
                  <c:v>348000</c:v>
                </c:pt>
                <c:pt idx="53">
                  <c:v>464000</c:v>
                </c:pt>
                <c:pt idx="54">
                  <c:v>464000</c:v>
                </c:pt>
                <c:pt idx="55">
                  <c:v>649600</c:v>
                </c:pt>
              </c:numCache>
            </c:numRef>
          </c:val>
          <c:extLst>
            <c:ext xmlns:c16="http://schemas.microsoft.com/office/drawing/2014/chart" uri="{C3380CC4-5D6E-409C-BE32-E72D297353CC}">
              <c16:uniqueId val="{00000000-26C7-47F4-9BC2-FD9254AF840A}"/>
            </c:ext>
          </c:extLst>
        </c:ser>
        <c:dLbls>
          <c:showLegendKey val="0"/>
          <c:showVal val="1"/>
          <c:showCatName val="0"/>
          <c:showSerName val="0"/>
          <c:showPercent val="0"/>
          <c:showBubbleSize val="0"/>
        </c:dLbls>
        <c:gapWidth val="150"/>
        <c:shape val="box"/>
        <c:axId val="1420098320"/>
        <c:axId val="1420101200"/>
        <c:axId val="0"/>
      </c:bar3DChart>
      <c:catAx>
        <c:axId val="1420098320"/>
        <c:scaling>
          <c:orientation val="minMax"/>
        </c:scaling>
        <c:delete val="0"/>
        <c:axPos val="l"/>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420101200"/>
        <c:crosses val="autoZero"/>
        <c:auto val="1"/>
        <c:lblAlgn val="ctr"/>
        <c:lblOffset val="100"/>
        <c:noMultiLvlLbl val="0"/>
      </c:catAx>
      <c:valAx>
        <c:axId val="1420101200"/>
        <c:scaling>
          <c:orientation val="minMax"/>
        </c:scaling>
        <c:delete val="1"/>
        <c:axPos val="b"/>
        <c:numFmt formatCode="#,##0.00" sourceLinked="1"/>
        <c:majorTickMark val="none"/>
        <c:minorTickMark val="none"/>
        <c:tickLblPos val="nextTo"/>
        <c:crossAx val="142009832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0.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1.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2.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3.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4.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5.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6.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7.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8.xml><?xml version="1.0" encoding="utf-8"?>
<cs:chartStyle xmlns:cs="http://schemas.microsoft.com/office/drawing/2012/chartStyle" xmlns:a="http://schemas.openxmlformats.org/drawingml/2006/main" id="264">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9.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20.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21.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22.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23.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24.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5.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6.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7.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8.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9.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2" Type="http://schemas.openxmlformats.org/officeDocument/2006/relationships/chart" Target="../charts/chart24.xml"/><Relationship Id="rId1" Type="http://schemas.openxmlformats.org/officeDocument/2006/relationships/chart" Target="../charts/chart23.xml"/></Relationships>
</file>

<file path=xl/drawings/_rels/drawing2.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chart" Target="../charts/chart4.xml"/></Relationships>
</file>

<file path=xl/drawings/_rels/drawing3.xml.rels><?xml version="1.0" encoding="UTF-8" standalone="yes"?>
<Relationships xmlns="http://schemas.openxmlformats.org/package/2006/relationships"><Relationship Id="rId3" Type="http://schemas.openxmlformats.org/officeDocument/2006/relationships/chart" Target="../charts/chart8.xml"/><Relationship Id="rId2" Type="http://schemas.openxmlformats.org/officeDocument/2006/relationships/chart" Target="../charts/chart7.xml"/><Relationship Id="rId1" Type="http://schemas.openxmlformats.org/officeDocument/2006/relationships/chart" Target="../charts/chart6.xml"/></Relationships>
</file>

<file path=xl/drawings/_rels/drawing4.xml.rels><?xml version="1.0" encoding="UTF-8" standalone="yes"?>
<Relationships xmlns="http://schemas.openxmlformats.org/package/2006/relationships"><Relationship Id="rId3" Type="http://schemas.openxmlformats.org/officeDocument/2006/relationships/chart" Target="../charts/chart11.xml"/><Relationship Id="rId2" Type="http://schemas.openxmlformats.org/officeDocument/2006/relationships/chart" Target="../charts/chart10.xml"/><Relationship Id="rId1" Type="http://schemas.openxmlformats.org/officeDocument/2006/relationships/chart" Target="../charts/chart9.xml"/></Relationships>
</file>

<file path=xl/drawings/_rels/drawing5.xml.rels><?xml version="1.0" encoding="UTF-8" standalone="yes"?>
<Relationships xmlns="http://schemas.openxmlformats.org/package/2006/relationships"><Relationship Id="rId3" Type="http://schemas.openxmlformats.org/officeDocument/2006/relationships/chart" Target="../charts/chart14.xml"/><Relationship Id="rId2" Type="http://schemas.openxmlformats.org/officeDocument/2006/relationships/chart" Target="../charts/chart13.xml"/><Relationship Id="rId1" Type="http://schemas.openxmlformats.org/officeDocument/2006/relationships/chart" Target="../charts/chart12.xml"/></Relationships>
</file>

<file path=xl/drawings/_rels/drawing6.xml.rels><?xml version="1.0" encoding="UTF-8" standalone="yes"?>
<Relationships xmlns="http://schemas.openxmlformats.org/package/2006/relationships"><Relationship Id="rId3" Type="http://schemas.openxmlformats.org/officeDocument/2006/relationships/chart" Target="../charts/chart17.xml"/><Relationship Id="rId2" Type="http://schemas.openxmlformats.org/officeDocument/2006/relationships/chart" Target="../charts/chart16.xml"/><Relationship Id="rId1" Type="http://schemas.openxmlformats.org/officeDocument/2006/relationships/chart" Target="../charts/chart15.xml"/></Relationships>
</file>

<file path=xl/drawings/_rels/drawing7.xml.rels><?xml version="1.0" encoding="UTF-8" standalone="yes"?>
<Relationships xmlns="http://schemas.openxmlformats.org/package/2006/relationships"><Relationship Id="rId2" Type="http://schemas.openxmlformats.org/officeDocument/2006/relationships/chart" Target="../charts/chart19.xml"/><Relationship Id="rId1" Type="http://schemas.openxmlformats.org/officeDocument/2006/relationships/chart" Target="../charts/chart18.xml"/></Relationships>
</file>

<file path=xl/drawings/_rels/drawing8.xml.rels><?xml version="1.0" encoding="UTF-8" standalone="yes"?>
<Relationships xmlns="http://schemas.openxmlformats.org/package/2006/relationships"><Relationship Id="rId1" Type="http://schemas.openxmlformats.org/officeDocument/2006/relationships/chart" Target="../charts/chart20.xml"/></Relationships>
</file>

<file path=xl/drawings/_rels/drawing9.xml.rels><?xml version="1.0" encoding="UTF-8" standalone="yes"?>
<Relationships xmlns="http://schemas.openxmlformats.org/package/2006/relationships"><Relationship Id="rId2" Type="http://schemas.openxmlformats.org/officeDocument/2006/relationships/chart" Target="../charts/chart22.xml"/><Relationship Id="rId1" Type="http://schemas.openxmlformats.org/officeDocument/2006/relationships/chart" Target="../charts/chart21.xml"/></Relationships>
</file>

<file path=xl/drawings/drawing1.xml><?xml version="1.0" encoding="utf-8"?>
<xdr:wsDr xmlns:xdr="http://schemas.openxmlformats.org/drawingml/2006/spreadsheetDrawing" xmlns:a="http://schemas.openxmlformats.org/drawingml/2006/main">
  <xdr:twoCellAnchor>
    <xdr:from>
      <xdr:col>2</xdr:col>
      <xdr:colOff>219075</xdr:colOff>
      <xdr:row>10</xdr:row>
      <xdr:rowOff>52386</xdr:rowOff>
    </xdr:from>
    <xdr:to>
      <xdr:col>6</xdr:col>
      <xdr:colOff>38100</xdr:colOff>
      <xdr:row>26</xdr:row>
      <xdr:rowOff>171449</xdr:rowOff>
    </xdr:to>
    <xdr:graphicFrame macro="">
      <xdr:nvGraphicFramePr>
        <xdr:cNvPr id="2" name="Gráfico 1">
          <a:extLst>
            <a:ext uri="{FF2B5EF4-FFF2-40B4-BE49-F238E27FC236}">
              <a16:creationId xmlns:a16="http://schemas.microsoft.com/office/drawing/2014/main" id="{04830938-5559-57AA-A9D7-82BDD968F13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133349</xdr:colOff>
      <xdr:row>33</xdr:row>
      <xdr:rowOff>176212</xdr:rowOff>
    </xdr:from>
    <xdr:to>
      <xdr:col>5</xdr:col>
      <xdr:colOff>152399</xdr:colOff>
      <xdr:row>53</xdr:row>
      <xdr:rowOff>133350</xdr:rowOff>
    </xdr:to>
    <xdr:graphicFrame macro="">
      <xdr:nvGraphicFramePr>
        <xdr:cNvPr id="3" name="Gráfico 2">
          <a:extLst>
            <a:ext uri="{FF2B5EF4-FFF2-40B4-BE49-F238E27FC236}">
              <a16:creationId xmlns:a16="http://schemas.microsoft.com/office/drawing/2014/main" id="{22CEFD0D-4D37-A37E-8597-F7F9E63B3A8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123824</xdr:colOff>
      <xdr:row>58</xdr:row>
      <xdr:rowOff>4762</xdr:rowOff>
    </xdr:from>
    <xdr:to>
      <xdr:col>6</xdr:col>
      <xdr:colOff>19050</xdr:colOff>
      <xdr:row>83</xdr:row>
      <xdr:rowOff>57150</xdr:rowOff>
    </xdr:to>
    <xdr:graphicFrame macro="">
      <xdr:nvGraphicFramePr>
        <xdr:cNvPr id="4" name="Gráfico 3">
          <a:extLst>
            <a:ext uri="{FF2B5EF4-FFF2-40B4-BE49-F238E27FC236}">
              <a16:creationId xmlns:a16="http://schemas.microsoft.com/office/drawing/2014/main" id="{33DBC1E6-906E-DF48-A19A-D5AAC68AB79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2</xdr:col>
      <xdr:colOff>257174</xdr:colOff>
      <xdr:row>6</xdr:row>
      <xdr:rowOff>138111</xdr:rowOff>
    </xdr:from>
    <xdr:to>
      <xdr:col>6</xdr:col>
      <xdr:colOff>9524</xdr:colOff>
      <xdr:row>26</xdr:row>
      <xdr:rowOff>161924</xdr:rowOff>
    </xdr:to>
    <xdr:graphicFrame macro="">
      <xdr:nvGraphicFramePr>
        <xdr:cNvPr id="2" name="Gráfico 1">
          <a:extLst>
            <a:ext uri="{FF2B5EF4-FFF2-40B4-BE49-F238E27FC236}">
              <a16:creationId xmlns:a16="http://schemas.microsoft.com/office/drawing/2014/main" id="{198DD73C-89F4-6728-FF05-6D33FCE2239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238124</xdr:colOff>
      <xdr:row>30</xdr:row>
      <xdr:rowOff>52387</xdr:rowOff>
    </xdr:from>
    <xdr:to>
      <xdr:col>6</xdr:col>
      <xdr:colOff>9524</xdr:colOff>
      <xdr:row>53</xdr:row>
      <xdr:rowOff>66675</xdr:rowOff>
    </xdr:to>
    <xdr:graphicFrame macro="">
      <xdr:nvGraphicFramePr>
        <xdr:cNvPr id="3" name="Gráfico 2">
          <a:extLst>
            <a:ext uri="{FF2B5EF4-FFF2-40B4-BE49-F238E27FC236}">
              <a16:creationId xmlns:a16="http://schemas.microsoft.com/office/drawing/2014/main" id="{5486A3C5-82B6-70D9-6CE4-E6752DD85FA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2</xdr:col>
      <xdr:colOff>200024</xdr:colOff>
      <xdr:row>6</xdr:row>
      <xdr:rowOff>185736</xdr:rowOff>
    </xdr:from>
    <xdr:to>
      <xdr:col>5</xdr:col>
      <xdr:colOff>676274</xdr:colOff>
      <xdr:row>30</xdr:row>
      <xdr:rowOff>57149</xdr:rowOff>
    </xdr:to>
    <xdr:graphicFrame macro="">
      <xdr:nvGraphicFramePr>
        <xdr:cNvPr id="2" name="Gráfico 1">
          <a:extLst>
            <a:ext uri="{FF2B5EF4-FFF2-40B4-BE49-F238E27FC236}">
              <a16:creationId xmlns:a16="http://schemas.microsoft.com/office/drawing/2014/main" id="{49DA13FA-77A0-83E7-8647-F1682541D79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180974</xdr:colOff>
      <xdr:row>37</xdr:row>
      <xdr:rowOff>52387</xdr:rowOff>
    </xdr:from>
    <xdr:to>
      <xdr:col>5</xdr:col>
      <xdr:colOff>695324</xdr:colOff>
      <xdr:row>60</xdr:row>
      <xdr:rowOff>85725</xdr:rowOff>
    </xdr:to>
    <xdr:graphicFrame macro="">
      <xdr:nvGraphicFramePr>
        <xdr:cNvPr id="3" name="Gráfico 2">
          <a:extLst>
            <a:ext uri="{FF2B5EF4-FFF2-40B4-BE49-F238E27FC236}">
              <a16:creationId xmlns:a16="http://schemas.microsoft.com/office/drawing/2014/main" id="{72C1D1AE-F66E-A8C5-8CDD-762EB7BE8CD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xdr:col>
      <xdr:colOff>247649</xdr:colOff>
      <xdr:row>16</xdr:row>
      <xdr:rowOff>71436</xdr:rowOff>
    </xdr:from>
    <xdr:to>
      <xdr:col>5</xdr:col>
      <xdr:colOff>438149</xdr:colOff>
      <xdr:row>32</xdr:row>
      <xdr:rowOff>57149</xdr:rowOff>
    </xdr:to>
    <xdr:graphicFrame macro="">
      <xdr:nvGraphicFramePr>
        <xdr:cNvPr id="2" name="Gráfico 1">
          <a:extLst>
            <a:ext uri="{FF2B5EF4-FFF2-40B4-BE49-F238E27FC236}">
              <a16:creationId xmlns:a16="http://schemas.microsoft.com/office/drawing/2014/main" id="{0DCECAB8-4405-1FF5-8DD9-0290C903EF2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190500</xdr:colOff>
      <xdr:row>36</xdr:row>
      <xdr:rowOff>176211</xdr:rowOff>
    </xdr:from>
    <xdr:to>
      <xdr:col>5</xdr:col>
      <xdr:colOff>695325</xdr:colOff>
      <xdr:row>57</xdr:row>
      <xdr:rowOff>180975</xdr:rowOff>
    </xdr:to>
    <xdr:graphicFrame macro="">
      <xdr:nvGraphicFramePr>
        <xdr:cNvPr id="3" name="Gráfico 2">
          <a:extLst>
            <a:ext uri="{FF2B5EF4-FFF2-40B4-BE49-F238E27FC236}">
              <a16:creationId xmlns:a16="http://schemas.microsoft.com/office/drawing/2014/main" id="{774608D3-4F00-8B49-45F8-8716871992A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123824</xdr:colOff>
      <xdr:row>59</xdr:row>
      <xdr:rowOff>185736</xdr:rowOff>
    </xdr:from>
    <xdr:to>
      <xdr:col>5</xdr:col>
      <xdr:colOff>752475</xdr:colOff>
      <xdr:row>79</xdr:row>
      <xdr:rowOff>190499</xdr:rowOff>
    </xdr:to>
    <xdr:graphicFrame macro="">
      <xdr:nvGraphicFramePr>
        <xdr:cNvPr id="4" name="Gráfico 3">
          <a:extLst>
            <a:ext uri="{FF2B5EF4-FFF2-40B4-BE49-F238E27FC236}">
              <a16:creationId xmlns:a16="http://schemas.microsoft.com/office/drawing/2014/main" id="{1D8417DC-3233-C494-6841-7CD95EC0D67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2</xdr:col>
      <xdr:colOff>200024</xdr:colOff>
      <xdr:row>64</xdr:row>
      <xdr:rowOff>147635</xdr:rowOff>
    </xdr:from>
    <xdr:to>
      <xdr:col>5</xdr:col>
      <xdr:colOff>142874</xdr:colOff>
      <xdr:row>130</xdr:row>
      <xdr:rowOff>66674</xdr:rowOff>
    </xdr:to>
    <xdr:graphicFrame macro="">
      <xdr:nvGraphicFramePr>
        <xdr:cNvPr id="2" name="Gráfico 1">
          <a:extLst>
            <a:ext uri="{FF2B5EF4-FFF2-40B4-BE49-F238E27FC236}">
              <a16:creationId xmlns:a16="http://schemas.microsoft.com/office/drawing/2014/main" id="{D222452C-369A-C9F2-6CA2-C4CB7B10E29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171450</xdr:colOff>
      <xdr:row>133</xdr:row>
      <xdr:rowOff>138112</xdr:rowOff>
    </xdr:from>
    <xdr:to>
      <xdr:col>5</xdr:col>
      <xdr:colOff>695325</xdr:colOff>
      <xdr:row>153</xdr:row>
      <xdr:rowOff>76200</xdr:rowOff>
    </xdr:to>
    <xdr:graphicFrame macro="">
      <xdr:nvGraphicFramePr>
        <xdr:cNvPr id="3" name="Gráfico 2">
          <a:extLst>
            <a:ext uri="{FF2B5EF4-FFF2-40B4-BE49-F238E27FC236}">
              <a16:creationId xmlns:a16="http://schemas.microsoft.com/office/drawing/2014/main" id="{0F7869D8-8569-7751-0CB9-BF6049DEEAD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238124</xdr:colOff>
      <xdr:row>164</xdr:row>
      <xdr:rowOff>128587</xdr:rowOff>
    </xdr:from>
    <xdr:to>
      <xdr:col>5</xdr:col>
      <xdr:colOff>714374</xdr:colOff>
      <xdr:row>187</xdr:row>
      <xdr:rowOff>85725</xdr:rowOff>
    </xdr:to>
    <xdr:graphicFrame macro="">
      <xdr:nvGraphicFramePr>
        <xdr:cNvPr id="4" name="Gráfico 3">
          <a:extLst>
            <a:ext uri="{FF2B5EF4-FFF2-40B4-BE49-F238E27FC236}">
              <a16:creationId xmlns:a16="http://schemas.microsoft.com/office/drawing/2014/main" id="{010523AE-C816-60AD-65A1-22FA5840486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2</xdr:col>
      <xdr:colOff>695324</xdr:colOff>
      <xdr:row>10</xdr:row>
      <xdr:rowOff>157162</xdr:rowOff>
    </xdr:from>
    <xdr:to>
      <xdr:col>5</xdr:col>
      <xdr:colOff>752474</xdr:colOff>
      <xdr:row>25</xdr:row>
      <xdr:rowOff>42862</xdr:rowOff>
    </xdr:to>
    <xdr:graphicFrame macro="">
      <xdr:nvGraphicFramePr>
        <xdr:cNvPr id="2" name="Gráfico 1">
          <a:extLst>
            <a:ext uri="{FF2B5EF4-FFF2-40B4-BE49-F238E27FC236}">
              <a16:creationId xmlns:a16="http://schemas.microsoft.com/office/drawing/2014/main" id="{38BD34BB-104A-C1EF-D567-5CA7CA8097E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323849</xdr:colOff>
      <xdr:row>28</xdr:row>
      <xdr:rowOff>42862</xdr:rowOff>
    </xdr:from>
    <xdr:to>
      <xdr:col>5</xdr:col>
      <xdr:colOff>723900</xdr:colOff>
      <xdr:row>48</xdr:row>
      <xdr:rowOff>133350</xdr:rowOff>
    </xdr:to>
    <xdr:graphicFrame macro="">
      <xdr:nvGraphicFramePr>
        <xdr:cNvPr id="3" name="Gráfico 2">
          <a:extLst>
            <a:ext uri="{FF2B5EF4-FFF2-40B4-BE49-F238E27FC236}">
              <a16:creationId xmlns:a16="http://schemas.microsoft.com/office/drawing/2014/main" id="{1DBC76AC-24FB-0E6E-CBE5-C8B76DAD277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228599</xdr:colOff>
      <xdr:row>55</xdr:row>
      <xdr:rowOff>71437</xdr:rowOff>
    </xdr:from>
    <xdr:to>
      <xdr:col>5</xdr:col>
      <xdr:colOff>666749</xdr:colOff>
      <xdr:row>74</xdr:row>
      <xdr:rowOff>180975</xdr:rowOff>
    </xdr:to>
    <xdr:graphicFrame macro="">
      <xdr:nvGraphicFramePr>
        <xdr:cNvPr id="4" name="Gráfico 3">
          <a:extLst>
            <a:ext uri="{FF2B5EF4-FFF2-40B4-BE49-F238E27FC236}">
              <a16:creationId xmlns:a16="http://schemas.microsoft.com/office/drawing/2014/main" id="{18E796B2-9AF2-A967-47F1-1678FF52901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2</xdr:col>
      <xdr:colOff>171450</xdr:colOff>
      <xdr:row>19</xdr:row>
      <xdr:rowOff>109536</xdr:rowOff>
    </xdr:from>
    <xdr:to>
      <xdr:col>5</xdr:col>
      <xdr:colOff>638175</xdr:colOff>
      <xdr:row>44</xdr:row>
      <xdr:rowOff>104775</xdr:rowOff>
    </xdr:to>
    <xdr:graphicFrame macro="">
      <xdr:nvGraphicFramePr>
        <xdr:cNvPr id="2" name="Gráfico 1">
          <a:extLst>
            <a:ext uri="{FF2B5EF4-FFF2-40B4-BE49-F238E27FC236}">
              <a16:creationId xmlns:a16="http://schemas.microsoft.com/office/drawing/2014/main" id="{BAAAE1AD-1444-FD17-EA7A-5839A6F7121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171450</xdr:colOff>
      <xdr:row>49</xdr:row>
      <xdr:rowOff>166687</xdr:rowOff>
    </xdr:from>
    <xdr:to>
      <xdr:col>6</xdr:col>
      <xdr:colOff>9525</xdr:colOff>
      <xdr:row>70</xdr:row>
      <xdr:rowOff>123825</xdr:rowOff>
    </xdr:to>
    <xdr:graphicFrame macro="">
      <xdr:nvGraphicFramePr>
        <xdr:cNvPr id="3" name="Gráfico 2">
          <a:extLst>
            <a:ext uri="{FF2B5EF4-FFF2-40B4-BE49-F238E27FC236}">
              <a16:creationId xmlns:a16="http://schemas.microsoft.com/office/drawing/2014/main" id="{A6A7FCB3-2CD5-CA42-75FB-0F15CC2B9DE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161924</xdr:colOff>
      <xdr:row>73</xdr:row>
      <xdr:rowOff>176211</xdr:rowOff>
    </xdr:from>
    <xdr:to>
      <xdr:col>6</xdr:col>
      <xdr:colOff>9524</xdr:colOff>
      <xdr:row>94</xdr:row>
      <xdr:rowOff>123824</xdr:rowOff>
    </xdr:to>
    <xdr:graphicFrame macro="">
      <xdr:nvGraphicFramePr>
        <xdr:cNvPr id="4" name="Gráfico 3">
          <a:extLst>
            <a:ext uri="{FF2B5EF4-FFF2-40B4-BE49-F238E27FC236}">
              <a16:creationId xmlns:a16="http://schemas.microsoft.com/office/drawing/2014/main" id="{AEA8554F-8DA4-F50B-7983-08ED020503D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2</xdr:col>
      <xdr:colOff>266700</xdr:colOff>
      <xdr:row>89</xdr:row>
      <xdr:rowOff>166686</xdr:rowOff>
    </xdr:from>
    <xdr:to>
      <xdr:col>5</xdr:col>
      <xdr:colOff>600075</xdr:colOff>
      <xdr:row>114</xdr:row>
      <xdr:rowOff>142875</xdr:rowOff>
    </xdr:to>
    <xdr:graphicFrame macro="">
      <xdr:nvGraphicFramePr>
        <xdr:cNvPr id="2" name="Gráfico 1">
          <a:extLst>
            <a:ext uri="{FF2B5EF4-FFF2-40B4-BE49-F238E27FC236}">
              <a16:creationId xmlns:a16="http://schemas.microsoft.com/office/drawing/2014/main" id="{41743370-E238-320D-95B6-C5CDE450C4B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152400</xdr:colOff>
      <xdr:row>116</xdr:row>
      <xdr:rowOff>23811</xdr:rowOff>
    </xdr:from>
    <xdr:to>
      <xdr:col>5</xdr:col>
      <xdr:colOff>752475</xdr:colOff>
      <xdr:row>137</xdr:row>
      <xdr:rowOff>47624</xdr:rowOff>
    </xdr:to>
    <xdr:graphicFrame macro="">
      <xdr:nvGraphicFramePr>
        <xdr:cNvPr id="3" name="Gráfico 2">
          <a:extLst>
            <a:ext uri="{FF2B5EF4-FFF2-40B4-BE49-F238E27FC236}">
              <a16:creationId xmlns:a16="http://schemas.microsoft.com/office/drawing/2014/main" id="{8A32E0C2-76AB-3780-4C9B-F982460EE16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7</xdr:col>
      <xdr:colOff>38100</xdr:colOff>
      <xdr:row>14</xdr:row>
      <xdr:rowOff>52386</xdr:rowOff>
    </xdr:from>
    <xdr:to>
      <xdr:col>13</xdr:col>
      <xdr:colOff>66675</xdr:colOff>
      <xdr:row>39</xdr:row>
      <xdr:rowOff>190499</xdr:rowOff>
    </xdr:to>
    <xdr:graphicFrame macro="">
      <xdr:nvGraphicFramePr>
        <xdr:cNvPr id="2" name="Gráfico 1">
          <a:extLst>
            <a:ext uri="{FF2B5EF4-FFF2-40B4-BE49-F238E27FC236}">
              <a16:creationId xmlns:a16="http://schemas.microsoft.com/office/drawing/2014/main" id="{3E542F00-2A01-A552-A972-FEA2E722E61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2</xdr:col>
      <xdr:colOff>266699</xdr:colOff>
      <xdr:row>12</xdr:row>
      <xdr:rowOff>138111</xdr:rowOff>
    </xdr:from>
    <xdr:to>
      <xdr:col>5</xdr:col>
      <xdr:colOff>133349</xdr:colOff>
      <xdr:row>33</xdr:row>
      <xdr:rowOff>9524</xdr:rowOff>
    </xdr:to>
    <xdr:graphicFrame macro="">
      <xdr:nvGraphicFramePr>
        <xdr:cNvPr id="2" name="Gráfico 1">
          <a:extLst>
            <a:ext uri="{FF2B5EF4-FFF2-40B4-BE49-F238E27FC236}">
              <a16:creationId xmlns:a16="http://schemas.microsoft.com/office/drawing/2014/main" id="{56B2F52C-4E91-7783-2A0E-B20A399CD19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380999</xdr:colOff>
      <xdr:row>38</xdr:row>
      <xdr:rowOff>33336</xdr:rowOff>
    </xdr:from>
    <xdr:to>
      <xdr:col>5</xdr:col>
      <xdr:colOff>304799</xdr:colOff>
      <xdr:row>56</xdr:row>
      <xdr:rowOff>57149</xdr:rowOff>
    </xdr:to>
    <xdr:graphicFrame macro="">
      <xdr:nvGraphicFramePr>
        <xdr:cNvPr id="3" name="Gráfico 2">
          <a:extLst>
            <a:ext uri="{FF2B5EF4-FFF2-40B4-BE49-F238E27FC236}">
              <a16:creationId xmlns:a16="http://schemas.microsoft.com/office/drawing/2014/main" id="{0A0A03DB-D9FD-E464-D098-F50254F4B47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1859"/>
  <sheetViews>
    <sheetView workbookViewId="0">
      <selection activeCell="C13" sqref="C13"/>
    </sheetView>
  </sheetViews>
  <sheetFormatPr baseColWidth="10" defaultColWidth="9.140625" defaultRowHeight="15" x14ac:dyDescent="0.25"/>
  <cols>
    <col min="1" max="1" width="47" customWidth="1"/>
    <col min="2" max="2" width="18.140625" customWidth="1"/>
    <col min="3" max="3" width="64.28515625" customWidth="1"/>
    <col min="4" max="4" width="19.5703125" bestFit="1" customWidth="1"/>
    <col min="5" max="5" width="19.140625" customWidth="1"/>
  </cols>
  <sheetData>
    <row r="1" spans="1:5" x14ac:dyDescent="0.25">
      <c r="A1" s="7" t="s">
        <v>0</v>
      </c>
      <c r="B1" s="7" t="s">
        <v>1206</v>
      </c>
      <c r="C1" s="7" t="s">
        <v>1207</v>
      </c>
      <c r="D1" s="7" t="s">
        <v>1208</v>
      </c>
      <c r="E1" s="15" t="s">
        <v>1205</v>
      </c>
    </row>
    <row r="2" spans="1:5" x14ac:dyDescent="0.25">
      <c r="A2" s="4" t="s">
        <v>831</v>
      </c>
      <c r="B2" s="5">
        <v>44995</v>
      </c>
      <c r="C2" s="4" t="s">
        <v>97</v>
      </c>
      <c r="D2" s="6">
        <v>4000</v>
      </c>
    </row>
    <row r="3" spans="1:5" x14ac:dyDescent="0.25">
      <c r="A3" s="4" t="s">
        <v>140</v>
      </c>
      <c r="B3" s="11">
        <v>44946</v>
      </c>
      <c r="C3" s="4" t="s">
        <v>141</v>
      </c>
      <c r="D3" s="12">
        <v>51425</v>
      </c>
    </row>
    <row r="4" spans="1:5" x14ac:dyDescent="0.25">
      <c r="A4" s="4" t="s">
        <v>140</v>
      </c>
      <c r="B4" s="5">
        <v>44960</v>
      </c>
      <c r="C4" s="4" t="s">
        <v>303</v>
      </c>
      <c r="D4" s="6">
        <v>2500</v>
      </c>
    </row>
    <row r="5" spans="1:5" x14ac:dyDescent="0.25">
      <c r="A5" s="4" t="s">
        <v>140</v>
      </c>
      <c r="B5" s="5">
        <v>44980</v>
      </c>
      <c r="C5" s="4" t="s">
        <v>141</v>
      </c>
      <c r="D5" s="6">
        <v>50575</v>
      </c>
    </row>
    <row r="6" spans="1:5" x14ac:dyDescent="0.25">
      <c r="A6" s="4" t="s">
        <v>140</v>
      </c>
      <c r="B6" s="5">
        <v>44995</v>
      </c>
      <c r="C6" s="4" t="s">
        <v>832</v>
      </c>
      <c r="D6" s="6">
        <v>1250</v>
      </c>
    </row>
    <row r="7" spans="1:5" x14ac:dyDescent="0.25">
      <c r="A7" s="4" t="s">
        <v>140</v>
      </c>
      <c r="B7" s="5">
        <v>44999</v>
      </c>
      <c r="C7" s="4" t="s">
        <v>141</v>
      </c>
      <c r="D7" s="6">
        <v>83045</v>
      </c>
    </row>
    <row r="8" spans="1:5" x14ac:dyDescent="0.25">
      <c r="A8" s="4" t="s">
        <v>140</v>
      </c>
      <c r="B8" s="5">
        <v>45015</v>
      </c>
      <c r="C8" s="4" t="s">
        <v>1182</v>
      </c>
      <c r="D8" s="6">
        <v>1250</v>
      </c>
    </row>
    <row r="9" spans="1:5" x14ac:dyDescent="0.25">
      <c r="A9" s="4" t="s">
        <v>304</v>
      </c>
      <c r="B9" s="5">
        <v>44960</v>
      </c>
      <c r="C9" s="13" t="s">
        <v>305</v>
      </c>
      <c r="D9" s="6">
        <v>3000</v>
      </c>
    </row>
    <row r="10" spans="1:5" x14ac:dyDescent="0.25">
      <c r="A10" s="4" t="s">
        <v>304</v>
      </c>
      <c r="B10" s="5">
        <v>44995</v>
      </c>
      <c r="C10" s="13" t="s">
        <v>833</v>
      </c>
      <c r="D10" s="6">
        <v>1500</v>
      </c>
    </row>
    <row r="11" spans="1:5" x14ac:dyDescent="0.25">
      <c r="A11" s="4" t="s">
        <v>304</v>
      </c>
      <c r="B11" s="5">
        <v>45015</v>
      </c>
      <c r="C11" s="13" t="s">
        <v>1183</v>
      </c>
      <c r="D11" s="6">
        <v>1500</v>
      </c>
    </row>
    <row r="12" spans="1:5" x14ac:dyDescent="0.25">
      <c r="A12" s="4" t="s">
        <v>672</v>
      </c>
      <c r="B12" s="5">
        <v>44980</v>
      </c>
      <c r="C12" s="13" t="s">
        <v>673</v>
      </c>
      <c r="D12" s="6">
        <v>476535</v>
      </c>
    </row>
    <row r="13" spans="1:5" x14ac:dyDescent="0.25">
      <c r="A13" s="4" t="s">
        <v>784</v>
      </c>
      <c r="B13" s="5">
        <v>44987</v>
      </c>
      <c r="C13" s="4" t="s">
        <v>97</v>
      </c>
      <c r="D13" s="6">
        <v>24289.68</v>
      </c>
    </row>
    <row r="14" spans="1:5" x14ac:dyDescent="0.25">
      <c r="A14" s="4" t="s">
        <v>659</v>
      </c>
      <c r="B14" s="5">
        <v>44973</v>
      </c>
      <c r="C14" s="4" t="s">
        <v>660</v>
      </c>
      <c r="D14" s="6">
        <v>14546.4</v>
      </c>
    </row>
    <row r="15" spans="1:5" x14ac:dyDescent="0.25">
      <c r="A15" s="4" t="s">
        <v>674</v>
      </c>
      <c r="B15" s="5">
        <v>44980</v>
      </c>
      <c r="C15" s="4" t="s">
        <v>243</v>
      </c>
      <c r="D15" s="6">
        <v>1221</v>
      </c>
    </row>
    <row r="16" spans="1:5" x14ac:dyDescent="0.25">
      <c r="A16" s="4" t="s">
        <v>674</v>
      </c>
      <c r="B16" s="5">
        <v>44980</v>
      </c>
      <c r="C16" s="4" t="s">
        <v>243</v>
      </c>
      <c r="D16" s="6">
        <v>1221</v>
      </c>
    </row>
    <row r="17" spans="1:4" x14ac:dyDescent="0.25">
      <c r="A17" s="4" t="s">
        <v>674</v>
      </c>
      <c r="B17" s="5">
        <v>44994</v>
      </c>
      <c r="C17" s="4" t="s">
        <v>3</v>
      </c>
      <c r="D17" s="6">
        <v>4478.3900000000003</v>
      </c>
    </row>
    <row r="18" spans="1:4" x14ac:dyDescent="0.25">
      <c r="A18" s="4" t="s">
        <v>674</v>
      </c>
      <c r="B18" s="5">
        <v>44994</v>
      </c>
      <c r="C18" s="4" t="s">
        <v>3</v>
      </c>
      <c r="D18" s="6">
        <v>4478.3900000000003</v>
      </c>
    </row>
    <row r="19" spans="1:4" x14ac:dyDescent="0.25">
      <c r="A19" s="4" t="s">
        <v>674</v>
      </c>
      <c r="B19" s="5">
        <v>45001</v>
      </c>
      <c r="C19" s="4" t="s">
        <v>3</v>
      </c>
      <c r="D19" s="6">
        <v>4478.3900000000003</v>
      </c>
    </row>
    <row r="20" spans="1:4" x14ac:dyDescent="0.25">
      <c r="A20" s="4" t="s">
        <v>674</v>
      </c>
      <c r="B20" s="5">
        <v>45013</v>
      </c>
      <c r="C20" s="4" t="s">
        <v>3</v>
      </c>
      <c r="D20" s="6">
        <v>4501.59</v>
      </c>
    </row>
    <row r="21" spans="1:4" x14ac:dyDescent="0.25">
      <c r="A21" s="4" t="s">
        <v>1043</v>
      </c>
      <c r="B21" s="5">
        <v>45007</v>
      </c>
      <c r="C21" s="4" t="s">
        <v>1044</v>
      </c>
      <c r="D21" s="6">
        <v>40000</v>
      </c>
    </row>
    <row r="22" spans="1:4" x14ac:dyDescent="0.25">
      <c r="A22" s="4" t="s">
        <v>570</v>
      </c>
      <c r="B22" s="5">
        <v>44970</v>
      </c>
      <c r="C22" s="4" t="s">
        <v>571</v>
      </c>
      <c r="D22" s="6">
        <v>481.28</v>
      </c>
    </row>
    <row r="23" spans="1:4" x14ac:dyDescent="0.25">
      <c r="A23" s="4" t="s">
        <v>142</v>
      </c>
      <c r="B23" s="11">
        <v>44946</v>
      </c>
      <c r="C23" s="4" t="s">
        <v>97</v>
      </c>
      <c r="D23" s="12">
        <v>16266.92</v>
      </c>
    </row>
    <row r="24" spans="1:4" x14ac:dyDescent="0.25">
      <c r="A24" s="4" t="s">
        <v>143</v>
      </c>
      <c r="B24" s="11">
        <v>44946</v>
      </c>
      <c r="C24" s="4" t="s">
        <v>97</v>
      </c>
      <c r="D24" s="12">
        <v>16115.28</v>
      </c>
    </row>
    <row r="25" spans="1:4" x14ac:dyDescent="0.25">
      <c r="A25" s="4" t="s">
        <v>902</v>
      </c>
      <c r="B25" s="5">
        <v>44999</v>
      </c>
      <c r="C25" s="4" t="s">
        <v>206</v>
      </c>
      <c r="D25" s="6">
        <v>16500</v>
      </c>
    </row>
    <row r="26" spans="1:4" x14ac:dyDescent="0.25">
      <c r="A26" s="4" t="s">
        <v>903</v>
      </c>
      <c r="B26" s="5">
        <v>44999</v>
      </c>
      <c r="C26" s="4" t="s">
        <v>141</v>
      </c>
      <c r="D26" s="6">
        <v>1380</v>
      </c>
    </row>
    <row r="27" spans="1:4" x14ac:dyDescent="0.25">
      <c r="A27" s="4" t="s">
        <v>1045</v>
      </c>
      <c r="B27" s="5">
        <v>45007</v>
      </c>
      <c r="C27" s="4" t="s">
        <v>1046</v>
      </c>
      <c r="D27" s="6">
        <v>5000</v>
      </c>
    </row>
    <row r="28" spans="1:4" x14ac:dyDescent="0.25">
      <c r="A28" s="4" t="s">
        <v>834</v>
      </c>
      <c r="B28" s="5">
        <v>44995</v>
      </c>
      <c r="C28" s="4" t="s">
        <v>97</v>
      </c>
      <c r="D28" s="6">
        <v>4000</v>
      </c>
    </row>
    <row r="29" spans="1:4" x14ac:dyDescent="0.25">
      <c r="A29" s="4" t="s">
        <v>594</v>
      </c>
      <c r="B29" s="5">
        <v>44972</v>
      </c>
      <c r="C29" s="13" t="s">
        <v>595</v>
      </c>
      <c r="D29" s="6">
        <v>5007.55</v>
      </c>
    </row>
    <row r="30" spans="1:4" x14ac:dyDescent="0.25">
      <c r="A30" s="4" t="s">
        <v>1078</v>
      </c>
      <c r="B30" s="5">
        <v>45008</v>
      </c>
      <c r="C30" s="4" t="s">
        <v>228</v>
      </c>
      <c r="D30" s="6">
        <v>38280</v>
      </c>
    </row>
    <row r="31" spans="1:4" x14ac:dyDescent="0.25">
      <c r="A31" s="4" t="s">
        <v>467</v>
      </c>
      <c r="B31" s="5">
        <v>44967</v>
      </c>
      <c r="C31" s="4" t="s">
        <v>468</v>
      </c>
      <c r="D31" s="6">
        <v>835200</v>
      </c>
    </row>
    <row r="32" spans="1:4" x14ac:dyDescent="0.25">
      <c r="A32" s="4" t="s">
        <v>1184</v>
      </c>
      <c r="B32" s="5">
        <v>45015</v>
      </c>
      <c r="C32" s="4" t="s">
        <v>566</v>
      </c>
      <c r="D32" s="6">
        <v>14494.2</v>
      </c>
    </row>
    <row r="33" spans="1:4" x14ac:dyDescent="0.25">
      <c r="A33" s="4" t="s">
        <v>1185</v>
      </c>
      <c r="B33" s="5">
        <v>45015</v>
      </c>
      <c r="C33" s="13" t="s">
        <v>1186</v>
      </c>
      <c r="D33" s="6">
        <v>52576.06</v>
      </c>
    </row>
    <row r="34" spans="1:4" x14ac:dyDescent="0.25">
      <c r="A34" s="4" t="s">
        <v>129</v>
      </c>
      <c r="B34" s="11">
        <v>44945</v>
      </c>
      <c r="C34" s="13" t="s">
        <v>130</v>
      </c>
      <c r="D34" s="12">
        <v>244357.31</v>
      </c>
    </row>
    <row r="35" spans="1:4" x14ac:dyDescent="0.25">
      <c r="A35" s="4" t="s">
        <v>469</v>
      </c>
      <c r="B35" s="5">
        <v>44967</v>
      </c>
      <c r="C35" s="4" t="s">
        <v>468</v>
      </c>
      <c r="D35" s="6">
        <v>20768.169999999998</v>
      </c>
    </row>
    <row r="36" spans="1:4" x14ac:dyDescent="0.25">
      <c r="A36" s="4" t="s">
        <v>421</v>
      </c>
      <c r="B36" s="5">
        <v>44966</v>
      </c>
      <c r="C36" s="4" t="s">
        <v>213</v>
      </c>
      <c r="D36" s="6">
        <v>5000</v>
      </c>
    </row>
    <row r="37" spans="1:4" x14ac:dyDescent="0.25">
      <c r="A37" s="4" t="s">
        <v>421</v>
      </c>
      <c r="B37" s="5">
        <v>44995</v>
      </c>
      <c r="C37" s="4" t="s">
        <v>213</v>
      </c>
      <c r="D37" s="6">
        <v>5000</v>
      </c>
    </row>
    <row r="38" spans="1:4" x14ac:dyDescent="0.25">
      <c r="A38" s="4" t="s">
        <v>306</v>
      </c>
      <c r="B38" s="5">
        <v>44960</v>
      </c>
      <c r="C38" s="13" t="s">
        <v>305</v>
      </c>
      <c r="D38" s="6">
        <v>1500</v>
      </c>
    </row>
    <row r="39" spans="1:4" x14ac:dyDescent="0.25">
      <c r="A39" s="4" t="s">
        <v>306</v>
      </c>
      <c r="B39" s="5">
        <v>44995</v>
      </c>
      <c r="C39" s="13" t="s">
        <v>833</v>
      </c>
      <c r="D39" s="6">
        <v>750</v>
      </c>
    </row>
    <row r="40" spans="1:4" x14ac:dyDescent="0.25">
      <c r="A40" s="4" t="s">
        <v>306</v>
      </c>
      <c r="B40" s="5">
        <v>45015</v>
      </c>
      <c r="C40" s="13" t="s">
        <v>1183</v>
      </c>
      <c r="D40" s="6">
        <v>750</v>
      </c>
    </row>
    <row r="41" spans="1:4" x14ac:dyDescent="0.25">
      <c r="A41" s="4" t="s">
        <v>904</v>
      </c>
      <c r="B41" s="5">
        <v>44999</v>
      </c>
      <c r="C41" s="4" t="s">
        <v>228</v>
      </c>
      <c r="D41" s="6">
        <v>232000</v>
      </c>
    </row>
    <row r="42" spans="1:4" x14ac:dyDescent="0.25">
      <c r="A42" s="4" t="s">
        <v>989</v>
      </c>
      <c r="B42" s="5">
        <v>45000</v>
      </c>
      <c r="C42" s="4" t="s">
        <v>298</v>
      </c>
      <c r="D42" s="6">
        <v>1000</v>
      </c>
    </row>
    <row r="43" spans="1:4" x14ac:dyDescent="0.25">
      <c r="A43" s="4" t="s">
        <v>422</v>
      </c>
      <c r="B43" s="5">
        <v>44966</v>
      </c>
      <c r="C43" s="4" t="s">
        <v>213</v>
      </c>
      <c r="D43" s="6">
        <v>5000</v>
      </c>
    </row>
    <row r="44" spans="1:4" x14ac:dyDescent="0.25">
      <c r="A44" s="4" t="s">
        <v>422</v>
      </c>
      <c r="B44" s="5">
        <v>44995</v>
      </c>
      <c r="C44" s="4" t="s">
        <v>213</v>
      </c>
      <c r="D44" s="6">
        <v>5000</v>
      </c>
    </row>
    <row r="45" spans="1:4" x14ac:dyDescent="0.25">
      <c r="A45" s="4" t="s">
        <v>1079</v>
      </c>
      <c r="B45" s="5">
        <v>45008</v>
      </c>
      <c r="C45" s="4" t="s">
        <v>228</v>
      </c>
      <c r="D45" s="6">
        <v>17400</v>
      </c>
    </row>
    <row r="46" spans="1:4" x14ac:dyDescent="0.25">
      <c r="A46" s="4" t="s">
        <v>210</v>
      </c>
      <c r="B46" s="11">
        <v>44950</v>
      </c>
      <c r="C46" s="4" t="s">
        <v>163</v>
      </c>
      <c r="D46" s="12">
        <v>81913.149999999994</v>
      </c>
    </row>
    <row r="47" spans="1:4" x14ac:dyDescent="0.25">
      <c r="A47" s="4" t="s">
        <v>210</v>
      </c>
      <c r="B47" s="5">
        <v>44965</v>
      </c>
      <c r="C47" s="4" t="s">
        <v>163</v>
      </c>
      <c r="D47" s="6">
        <v>211737.77</v>
      </c>
    </row>
    <row r="48" spans="1:4" x14ac:dyDescent="0.25">
      <c r="A48" s="4" t="s">
        <v>210</v>
      </c>
      <c r="B48" s="5">
        <v>44980</v>
      </c>
      <c r="C48" s="4" t="s">
        <v>163</v>
      </c>
      <c r="D48" s="6">
        <v>63280.09</v>
      </c>
    </row>
    <row r="49" spans="1:4" x14ac:dyDescent="0.25">
      <c r="A49" s="4" t="s">
        <v>210</v>
      </c>
      <c r="B49" s="5">
        <v>44995</v>
      </c>
      <c r="C49" s="4" t="s">
        <v>163</v>
      </c>
      <c r="D49" s="6">
        <v>137914.51999999999</v>
      </c>
    </row>
    <row r="50" spans="1:4" x14ac:dyDescent="0.25">
      <c r="A50" s="4" t="s">
        <v>210</v>
      </c>
      <c r="B50" s="5">
        <v>45000</v>
      </c>
      <c r="C50" s="4" t="s">
        <v>163</v>
      </c>
      <c r="D50" s="6">
        <v>333866.56</v>
      </c>
    </row>
    <row r="51" spans="1:4" x14ac:dyDescent="0.25">
      <c r="A51" s="4" t="s">
        <v>210</v>
      </c>
      <c r="B51" s="5">
        <v>45001</v>
      </c>
      <c r="C51" s="4" t="s">
        <v>163</v>
      </c>
      <c r="D51" s="6">
        <v>285264.53000000003</v>
      </c>
    </row>
    <row r="52" spans="1:4" x14ac:dyDescent="0.25">
      <c r="A52" s="4" t="s">
        <v>1080</v>
      </c>
      <c r="B52" s="5">
        <v>45008</v>
      </c>
      <c r="C52" s="4" t="s">
        <v>1081</v>
      </c>
      <c r="D52" s="6">
        <v>340807.5</v>
      </c>
    </row>
    <row r="53" spans="1:4" x14ac:dyDescent="0.25">
      <c r="A53" s="4" t="s">
        <v>307</v>
      </c>
      <c r="B53" s="5">
        <v>44960</v>
      </c>
      <c r="C53" s="13" t="s">
        <v>305</v>
      </c>
      <c r="D53" s="6">
        <v>1500</v>
      </c>
    </row>
    <row r="54" spans="1:4" x14ac:dyDescent="0.25">
      <c r="A54" s="4" t="s">
        <v>307</v>
      </c>
      <c r="B54" s="5">
        <v>44995</v>
      </c>
      <c r="C54" s="13" t="s">
        <v>833</v>
      </c>
      <c r="D54" s="6">
        <v>750</v>
      </c>
    </row>
    <row r="55" spans="1:4" x14ac:dyDescent="0.25">
      <c r="A55" s="4" t="s">
        <v>307</v>
      </c>
      <c r="B55" s="5">
        <v>45015</v>
      </c>
      <c r="C55" s="13" t="s">
        <v>1183</v>
      </c>
      <c r="D55" s="6">
        <v>750</v>
      </c>
    </row>
    <row r="56" spans="1:4" x14ac:dyDescent="0.25">
      <c r="A56" s="4" t="s">
        <v>308</v>
      </c>
      <c r="B56" s="5">
        <v>44960</v>
      </c>
      <c r="C56" s="13" t="s">
        <v>305</v>
      </c>
      <c r="D56" s="6">
        <v>3000</v>
      </c>
    </row>
    <row r="57" spans="1:4" x14ac:dyDescent="0.25">
      <c r="A57" s="4" t="s">
        <v>308</v>
      </c>
      <c r="B57" s="5">
        <v>44995</v>
      </c>
      <c r="C57" s="13" t="s">
        <v>833</v>
      </c>
      <c r="D57" s="6">
        <v>1500</v>
      </c>
    </row>
    <row r="58" spans="1:4" x14ac:dyDescent="0.25">
      <c r="A58" s="4" t="s">
        <v>308</v>
      </c>
      <c r="B58" s="5">
        <v>45015</v>
      </c>
      <c r="C58" s="13" t="s">
        <v>1183</v>
      </c>
      <c r="D58" s="6">
        <v>1500</v>
      </c>
    </row>
    <row r="59" spans="1:4" x14ac:dyDescent="0.25">
      <c r="A59" s="4" t="s">
        <v>596</v>
      </c>
      <c r="B59" s="5">
        <v>44972</v>
      </c>
      <c r="C59" s="13" t="s">
        <v>597</v>
      </c>
      <c r="D59" s="6">
        <v>513228.5</v>
      </c>
    </row>
    <row r="60" spans="1:4" x14ac:dyDescent="0.25">
      <c r="A60" s="4" t="s">
        <v>1082</v>
      </c>
      <c r="B60" s="5">
        <v>45008</v>
      </c>
      <c r="C60" s="4" t="s">
        <v>1083</v>
      </c>
      <c r="D60" s="6">
        <v>5000</v>
      </c>
    </row>
    <row r="61" spans="1:4" x14ac:dyDescent="0.25">
      <c r="A61" s="4" t="s">
        <v>249</v>
      </c>
      <c r="B61" s="11">
        <v>44953</v>
      </c>
      <c r="C61" s="13" t="s">
        <v>250</v>
      </c>
      <c r="D61" s="12">
        <v>54975.81</v>
      </c>
    </row>
    <row r="62" spans="1:4" x14ac:dyDescent="0.25">
      <c r="A62" s="4" t="s">
        <v>223</v>
      </c>
      <c r="B62" s="11">
        <v>44952</v>
      </c>
      <c r="C62" s="13" t="s">
        <v>224</v>
      </c>
      <c r="D62" s="12">
        <v>2167907.87</v>
      </c>
    </row>
    <row r="63" spans="1:4" x14ac:dyDescent="0.25">
      <c r="A63" s="4" t="s">
        <v>225</v>
      </c>
      <c r="B63" s="11">
        <v>44952</v>
      </c>
      <c r="C63" s="13" t="s">
        <v>224</v>
      </c>
      <c r="D63" s="12">
        <v>3710496.12</v>
      </c>
    </row>
    <row r="64" spans="1:4" x14ac:dyDescent="0.25">
      <c r="A64" s="4" t="s">
        <v>225</v>
      </c>
      <c r="B64" s="5">
        <v>44984</v>
      </c>
      <c r="C64" s="13" t="s">
        <v>224</v>
      </c>
      <c r="D64" s="6">
        <v>577408.1</v>
      </c>
    </row>
    <row r="65" spans="1:4" x14ac:dyDescent="0.25">
      <c r="A65" s="4" t="s">
        <v>225</v>
      </c>
      <c r="B65" s="5">
        <v>44984</v>
      </c>
      <c r="C65" s="13" t="s">
        <v>224</v>
      </c>
      <c r="D65" s="6">
        <v>1940447.52</v>
      </c>
    </row>
    <row r="66" spans="1:4" x14ac:dyDescent="0.25">
      <c r="A66" s="4" t="s">
        <v>225</v>
      </c>
      <c r="B66" s="5">
        <v>44999</v>
      </c>
      <c r="C66" s="13" t="s">
        <v>224</v>
      </c>
      <c r="D66" s="6">
        <v>1759885.52</v>
      </c>
    </row>
    <row r="67" spans="1:4" x14ac:dyDescent="0.25">
      <c r="A67" s="4" t="s">
        <v>225</v>
      </c>
      <c r="B67" s="5">
        <v>44999</v>
      </c>
      <c r="C67" s="13" t="s">
        <v>224</v>
      </c>
      <c r="D67" s="6">
        <v>510881.58</v>
      </c>
    </row>
    <row r="68" spans="1:4" x14ac:dyDescent="0.25">
      <c r="A68" s="4" t="s">
        <v>675</v>
      </c>
      <c r="B68" s="5">
        <v>44980</v>
      </c>
      <c r="C68" s="13" t="s">
        <v>676</v>
      </c>
      <c r="D68" s="6">
        <v>377.76</v>
      </c>
    </row>
    <row r="69" spans="1:4" x14ac:dyDescent="0.25">
      <c r="A69" s="4" t="s">
        <v>309</v>
      </c>
      <c r="B69" s="5">
        <v>44960</v>
      </c>
      <c r="C69" s="13" t="s">
        <v>305</v>
      </c>
      <c r="D69" s="6">
        <v>1500</v>
      </c>
    </row>
    <row r="70" spans="1:4" x14ac:dyDescent="0.25">
      <c r="A70" s="4" t="s">
        <v>309</v>
      </c>
      <c r="B70" s="5">
        <v>44995</v>
      </c>
      <c r="C70" s="13" t="s">
        <v>833</v>
      </c>
      <c r="D70" s="6">
        <v>750</v>
      </c>
    </row>
    <row r="71" spans="1:4" x14ac:dyDescent="0.25">
      <c r="A71" s="4" t="s">
        <v>309</v>
      </c>
      <c r="B71" s="5">
        <v>45015</v>
      </c>
      <c r="C71" s="13" t="s">
        <v>1183</v>
      </c>
      <c r="D71" s="6">
        <v>750</v>
      </c>
    </row>
    <row r="72" spans="1:4" x14ac:dyDescent="0.25">
      <c r="A72" s="4" t="s">
        <v>39</v>
      </c>
      <c r="B72" s="11">
        <v>44937</v>
      </c>
      <c r="C72" s="4" t="s">
        <v>40</v>
      </c>
      <c r="D72" s="12">
        <v>500</v>
      </c>
    </row>
    <row r="73" spans="1:4" x14ac:dyDescent="0.25">
      <c r="A73" s="4" t="s">
        <v>39</v>
      </c>
      <c r="B73" s="5">
        <v>44972</v>
      </c>
      <c r="C73" s="4" t="s">
        <v>234</v>
      </c>
      <c r="D73" s="6">
        <v>500</v>
      </c>
    </row>
    <row r="74" spans="1:4" x14ac:dyDescent="0.25">
      <c r="A74" s="4" t="s">
        <v>39</v>
      </c>
      <c r="B74" s="5">
        <v>44999</v>
      </c>
      <c r="C74" s="4" t="s">
        <v>293</v>
      </c>
      <c r="D74" s="6">
        <v>500</v>
      </c>
    </row>
    <row r="75" spans="1:4" x14ac:dyDescent="0.25">
      <c r="A75" s="4" t="s">
        <v>1084</v>
      </c>
      <c r="B75" s="5">
        <v>45008</v>
      </c>
      <c r="C75" s="4" t="s">
        <v>228</v>
      </c>
      <c r="D75" s="6">
        <v>11600</v>
      </c>
    </row>
    <row r="76" spans="1:4" x14ac:dyDescent="0.25">
      <c r="A76" s="4" t="s">
        <v>144</v>
      </c>
      <c r="B76" s="11">
        <v>44946</v>
      </c>
      <c r="C76" s="4" t="s">
        <v>141</v>
      </c>
      <c r="D76" s="12">
        <v>62824.98</v>
      </c>
    </row>
    <row r="77" spans="1:4" x14ac:dyDescent="0.25">
      <c r="A77" s="4" t="s">
        <v>144</v>
      </c>
      <c r="B77" s="5">
        <v>44980</v>
      </c>
      <c r="C77" s="13" t="s">
        <v>677</v>
      </c>
      <c r="D77" s="6">
        <v>60399.97</v>
      </c>
    </row>
    <row r="78" spans="1:4" x14ac:dyDescent="0.25">
      <c r="A78" s="4" t="s">
        <v>144</v>
      </c>
      <c r="B78" s="5">
        <v>44999</v>
      </c>
      <c r="C78" s="4" t="s">
        <v>141</v>
      </c>
      <c r="D78" s="6">
        <v>59075</v>
      </c>
    </row>
    <row r="79" spans="1:4" x14ac:dyDescent="0.25">
      <c r="A79" s="4" t="s">
        <v>144</v>
      </c>
      <c r="B79" s="5">
        <v>45009</v>
      </c>
      <c r="C79" s="4" t="s">
        <v>141</v>
      </c>
      <c r="D79" s="6">
        <v>6375</v>
      </c>
    </row>
    <row r="80" spans="1:4" x14ac:dyDescent="0.25">
      <c r="A80" s="4" t="s">
        <v>144</v>
      </c>
      <c r="B80" s="5">
        <v>45015</v>
      </c>
      <c r="C80" s="4" t="s">
        <v>141</v>
      </c>
      <c r="D80" s="6">
        <v>7650</v>
      </c>
    </row>
    <row r="81" spans="1:4" x14ac:dyDescent="0.25">
      <c r="A81" s="4" t="s">
        <v>41</v>
      </c>
      <c r="B81" s="11">
        <v>44937</v>
      </c>
      <c r="C81" s="4" t="s">
        <v>42</v>
      </c>
      <c r="D81" s="12">
        <v>8000</v>
      </c>
    </row>
    <row r="82" spans="1:4" x14ac:dyDescent="0.25">
      <c r="A82" s="4" t="s">
        <v>41</v>
      </c>
      <c r="B82" s="5">
        <v>44967</v>
      </c>
      <c r="C82" s="4" t="s">
        <v>234</v>
      </c>
      <c r="D82" s="6">
        <v>8000</v>
      </c>
    </row>
    <row r="83" spans="1:4" x14ac:dyDescent="0.25">
      <c r="A83" s="4" t="s">
        <v>41</v>
      </c>
      <c r="B83" s="5">
        <v>44988</v>
      </c>
      <c r="C83" s="4" t="s">
        <v>293</v>
      </c>
      <c r="D83" s="6">
        <v>8000</v>
      </c>
    </row>
    <row r="84" spans="1:4" x14ac:dyDescent="0.25">
      <c r="A84" s="4" t="s">
        <v>41</v>
      </c>
      <c r="B84" s="5">
        <v>44999</v>
      </c>
      <c r="C84" s="4" t="s">
        <v>905</v>
      </c>
      <c r="D84" s="6">
        <v>20000</v>
      </c>
    </row>
    <row r="85" spans="1:4" x14ac:dyDescent="0.25">
      <c r="A85" s="4" t="s">
        <v>41</v>
      </c>
      <c r="B85" s="5">
        <v>44999</v>
      </c>
      <c r="C85" s="4" t="s">
        <v>905</v>
      </c>
      <c r="D85" s="6">
        <v>20000</v>
      </c>
    </row>
    <row r="86" spans="1:4" x14ac:dyDescent="0.25">
      <c r="A86" s="4" t="s">
        <v>145</v>
      </c>
      <c r="B86" s="11">
        <v>44946</v>
      </c>
      <c r="C86" s="4" t="s">
        <v>97</v>
      </c>
      <c r="D86" s="12">
        <v>4126.13</v>
      </c>
    </row>
    <row r="87" spans="1:4" x14ac:dyDescent="0.25">
      <c r="A87" s="4" t="s">
        <v>310</v>
      </c>
      <c r="B87" s="5">
        <v>44960</v>
      </c>
      <c r="C87" s="13" t="s">
        <v>305</v>
      </c>
      <c r="D87" s="6">
        <v>3000</v>
      </c>
    </row>
    <row r="88" spans="1:4" x14ac:dyDescent="0.25">
      <c r="A88" s="4" t="s">
        <v>310</v>
      </c>
      <c r="B88" s="5">
        <v>44995</v>
      </c>
      <c r="C88" s="13" t="s">
        <v>833</v>
      </c>
      <c r="D88" s="6">
        <v>1500</v>
      </c>
    </row>
    <row r="89" spans="1:4" x14ac:dyDescent="0.25">
      <c r="A89" s="4" t="s">
        <v>310</v>
      </c>
      <c r="B89" s="5">
        <v>45015</v>
      </c>
      <c r="C89" s="13" t="s">
        <v>1183</v>
      </c>
      <c r="D89" s="6">
        <v>1500</v>
      </c>
    </row>
    <row r="90" spans="1:4" x14ac:dyDescent="0.25">
      <c r="A90" s="4" t="s">
        <v>678</v>
      </c>
      <c r="B90" s="5">
        <v>44980</v>
      </c>
      <c r="C90" s="13" t="s">
        <v>679</v>
      </c>
      <c r="D90" s="6">
        <v>4721.91</v>
      </c>
    </row>
    <row r="91" spans="1:4" x14ac:dyDescent="0.25">
      <c r="A91" s="4" t="s">
        <v>680</v>
      </c>
      <c r="B91" s="5">
        <v>44980</v>
      </c>
      <c r="C91" s="4" t="s">
        <v>472</v>
      </c>
      <c r="D91" s="6">
        <v>1998.94</v>
      </c>
    </row>
    <row r="92" spans="1:4" x14ac:dyDescent="0.25">
      <c r="A92" s="4" t="s">
        <v>680</v>
      </c>
      <c r="B92" s="5">
        <v>45009</v>
      </c>
      <c r="C92" s="4" t="s">
        <v>472</v>
      </c>
      <c r="D92" s="6">
        <v>688.5</v>
      </c>
    </row>
    <row r="93" spans="1:4" x14ac:dyDescent="0.25">
      <c r="A93" s="4" t="s">
        <v>680</v>
      </c>
      <c r="B93" s="5">
        <v>45009</v>
      </c>
      <c r="C93" s="4" t="s">
        <v>232</v>
      </c>
      <c r="D93" s="6">
        <v>1626.44</v>
      </c>
    </row>
    <row r="94" spans="1:4" x14ac:dyDescent="0.25">
      <c r="A94" s="4" t="s">
        <v>470</v>
      </c>
      <c r="B94" s="5">
        <v>44967</v>
      </c>
      <c r="C94" s="4" t="s">
        <v>468</v>
      </c>
      <c r="D94" s="6">
        <v>6159.78</v>
      </c>
    </row>
    <row r="95" spans="1:4" x14ac:dyDescent="0.25">
      <c r="A95" s="4" t="s">
        <v>598</v>
      </c>
      <c r="B95" s="5">
        <v>44972</v>
      </c>
      <c r="C95" s="4" t="s">
        <v>97</v>
      </c>
      <c r="D95" s="6">
        <v>20851.78</v>
      </c>
    </row>
    <row r="96" spans="1:4" x14ac:dyDescent="0.25">
      <c r="A96" s="4" t="s">
        <v>589</v>
      </c>
      <c r="B96" s="5">
        <v>44971</v>
      </c>
      <c r="C96" s="13" t="s">
        <v>590</v>
      </c>
      <c r="D96" s="6">
        <v>12179.56</v>
      </c>
    </row>
    <row r="97" spans="1:4" x14ac:dyDescent="0.25">
      <c r="A97" s="4" t="s">
        <v>1146</v>
      </c>
      <c r="B97" s="5">
        <v>45009</v>
      </c>
      <c r="C97" s="4" t="s">
        <v>1147</v>
      </c>
      <c r="D97" s="6">
        <v>3700</v>
      </c>
    </row>
    <row r="98" spans="1:4" x14ac:dyDescent="0.25">
      <c r="A98" s="4" t="s">
        <v>890</v>
      </c>
      <c r="B98" s="5">
        <v>44998</v>
      </c>
      <c r="C98" s="4" t="s">
        <v>300</v>
      </c>
      <c r="D98" s="6">
        <v>300000</v>
      </c>
    </row>
    <row r="99" spans="1:4" x14ac:dyDescent="0.25">
      <c r="A99" s="4" t="s">
        <v>890</v>
      </c>
      <c r="B99" s="5">
        <v>44998</v>
      </c>
      <c r="C99" s="4" t="s">
        <v>891</v>
      </c>
      <c r="D99" s="6">
        <v>400000</v>
      </c>
    </row>
    <row r="100" spans="1:4" x14ac:dyDescent="0.25">
      <c r="A100" s="4" t="s">
        <v>835</v>
      </c>
      <c r="B100" s="5">
        <v>44995</v>
      </c>
      <c r="C100" s="4" t="s">
        <v>228</v>
      </c>
      <c r="D100" s="6">
        <v>11600</v>
      </c>
    </row>
    <row r="101" spans="1:4" x14ac:dyDescent="0.25">
      <c r="A101" s="4" t="s">
        <v>83</v>
      </c>
      <c r="B101" s="11">
        <v>44938</v>
      </c>
      <c r="C101" s="4" t="s">
        <v>3</v>
      </c>
      <c r="D101" s="12">
        <v>7437.73</v>
      </c>
    </row>
    <row r="102" spans="1:4" x14ac:dyDescent="0.25">
      <c r="A102" s="4" t="s">
        <v>83</v>
      </c>
      <c r="B102" s="11">
        <v>44952</v>
      </c>
      <c r="C102" s="4" t="s">
        <v>3</v>
      </c>
      <c r="D102" s="12">
        <v>8007.22</v>
      </c>
    </row>
    <row r="103" spans="1:4" x14ac:dyDescent="0.25">
      <c r="A103" s="4" t="s">
        <v>83</v>
      </c>
      <c r="B103" s="5">
        <v>44980</v>
      </c>
      <c r="C103" s="4" t="s">
        <v>3</v>
      </c>
      <c r="D103" s="6">
        <v>6401.18</v>
      </c>
    </row>
    <row r="104" spans="1:4" x14ac:dyDescent="0.25">
      <c r="A104" s="4" t="s">
        <v>83</v>
      </c>
      <c r="B104" s="5">
        <v>45015</v>
      </c>
      <c r="C104" s="4" t="s">
        <v>3</v>
      </c>
      <c r="D104" s="6">
        <v>6077.65</v>
      </c>
    </row>
    <row r="105" spans="1:4" x14ac:dyDescent="0.25">
      <c r="A105" s="4" t="s">
        <v>83</v>
      </c>
      <c r="B105" s="5">
        <v>45015</v>
      </c>
      <c r="C105" s="4" t="s">
        <v>3</v>
      </c>
      <c r="D105" s="6">
        <v>8101.17</v>
      </c>
    </row>
    <row r="106" spans="1:4" x14ac:dyDescent="0.25">
      <c r="A106" s="4" t="s">
        <v>990</v>
      </c>
      <c r="B106" s="5">
        <v>45000</v>
      </c>
      <c r="C106" s="4" t="s">
        <v>298</v>
      </c>
      <c r="D106" s="6">
        <v>5000</v>
      </c>
    </row>
    <row r="107" spans="1:4" x14ac:dyDescent="0.25">
      <c r="A107" s="4" t="s">
        <v>43</v>
      </c>
      <c r="B107" s="11">
        <v>44937</v>
      </c>
      <c r="C107" s="4" t="s">
        <v>44</v>
      </c>
      <c r="D107" s="12">
        <v>22757.1</v>
      </c>
    </row>
    <row r="108" spans="1:4" x14ac:dyDescent="0.25">
      <c r="A108" s="4" t="s">
        <v>43</v>
      </c>
      <c r="B108" s="5">
        <v>44965</v>
      </c>
      <c r="C108" s="4" t="s">
        <v>243</v>
      </c>
      <c r="D108" s="6">
        <v>27277.16</v>
      </c>
    </row>
    <row r="109" spans="1:4" x14ac:dyDescent="0.25">
      <c r="A109" s="4" t="s">
        <v>43</v>
      </c>
      <c r="B109" s="5">
        <v>44999</v>
      </c>
      <c r="C109" s="4" t="s">
        <v>243</v>
      </c>
      <c r="D109" s="6">
        <v>33822.720000000001</v>
      </c>
    </row>
    <row r="110" spans="1:4" x14ac:dyDescent="0.25">
      <c r="A110" s="4" t="s">
        <v>43</v>
      </c>
      <c r="B110" s="5">
        <v>45010</v>
      </c>
      <c r="C110" s="4" t="s">
        <v>243</v>
      </c>
      <c r="D110" s="6">
        <v>23432.79</v>
      </c>
    </row>
    <row r="111" spans="1:4" x14ac:dyDescent="0.25">
      <c r="A111" s="4" t="s">
        <v>251</v>
      </c>
      <c r="B111" s="11">
        <v>44953</v>
      </c>
      <c r="C111" s="13" t="s">
        <v>252</v>
      </c>
      <c r="D111" s="12">
        <v>1273.04</v>
      </c>
    </row>
    <row r="112" spans="1:4" x14ac:dyDescent="0.25">
      <c r="A112" s="4" t="s">
        <v>1148</v>
      </c>
      <c r="B112" s="5">
        <v>45009</v>
      </c>
      <c r="C112" s="13" t="s">
        <v>1149</v>
      </c>
      <c r="D112" s="6">
        <v>29000</v>
      </c>
    </row>
    <row r="113" spans="1:4" x14ac:dyDescent="0.25">
      <c r="A113" s="4" t="s">
        <v>146</v>
      </c>
      <c r="B113" s="11">
        <v>44946</v>
      </c>
      <c r="C113" s="4" t="s">
        <v>97</v>
      </c>
      <c r="D113" s="12">
        <v>16266.92</v>
      </c>
    </row>
    <row r="114" spans="1:4" x14ac:dyDescent="0.25">
      <c r="A114" s="4" t="s">
        <v>311</v>
      </c>
      <c r="B114" s="5">
        <v>44960</v>
      </c>
      <c r="C114" s="13" t="s">
        <v>224</v>
      </c>
      <c r="D114" s="6">
        <v>4836</v>
      </c>
    </row>
    <row r="115" spans="1:4" x14ac:dyDescent="0.25">
      <c r="A115" s="4" t="s">
        <v>311</v>
      </c>
      <c r="B115" s="5">
        <v>44960</v>
      </c>
      <c r="C115" s="13" t="s">
        <v>224</v>
      </c>
      <c r="D115" s="6">
        <v>188</v>
      </c>
    </row>
    <row r="116" spans="1:4" x14ac:dyDescent="0.25">
      <c r="A116" s="4" t="s">
        <v>311</v>
      </c>
      <c r="B116" s="5">
        <v>44995</v>
      </c>
      <c r="C116" s="13" t="s">
        <v>224</v>
      </c>
      <c r="D116" s="6">
        <v>4836</v>
      </c>
    </row>
    <row r="117" spans="1:4" x14ac:dyDescent="0.25">
      <c r="A117" s="4" t="s">
        <v>311</v>
      </c>
      <c r="B117" s="5">
        <v>44995</v>
      </c>
      <c r="C117" s="13" t="s">
        <v>224</v>
      </c>
      <c r="D117" s="6">
        <v>188</v>
      </c>
    </row>
    <row r="118" spans="1:4" x14ac:dyDescent="0.25">
      <c r="A118" s="4" t="s">
        <v>312</v>
      </c>
      <c r="B118" s="5">
        <v>44960</v>
      </c>
      <c r="C118" s="13" t="s">
        <v>224</v>
      </c>
      <c r="D118" s="6">
        <v>83022.28</v>
      </c>
    </row>
    <row r="119" spans="1:4" x14ac:dyDescent="0.25">
      <c r="A119" s="4" t="s">
        <v>312</v>
      </c>
      <c r="B119" s="5">
        <v>44960</v>
      </c>
      <c r="C119" s="13" t="s">
        <v>224</v>
      </c>
      <c r="D119" s="6">
        <v>29082.7</v>
      </c>
    </row>
    <row r="120" spans="1:4" x14ac:dyDescent="0.25">
      <c r="A120" s="4" t="s">
        <v>312</v>
      </c>
      <c r="B120" s="5">
        <v>44995</v>
      </c>
      <c r="C120" s="13" t="s">
        <v>224</v>
      </c>
      <c r="D120" s="6">
        <v>29082.7</v>
      </c>
    </row>
    <row r="121" spans="1:4" x14ac:dyDescent="0.25">
      <c r="A121" s="4" t="s">
        <v>312</v>
      </c>
      <c r="B121" s="5">
        <v>44995</v>
      </c>
      <c r="C121" s="13" t="s">
        <v>224</v>
      </c>
      <c r="D121" s="6">
        <v>82874.14</v>
      </c>
    </row>
    <row r="122" spans="1:4" x14ac:dyDescent="0.25">
      <c r="A122" s="4" t="s">
        <v>1150</v>
      </c>
      <c r="B122" s="5">
        <v>45009</v>
      </c>
      <c r="C122" s="4" t="s">
        <v>569</v>
      </c>
      <c r="D122" s="6">
        <v>13760.46</v>
      </c>
    </row>
    <row r="123" spans="1:4" x14ac:dyDescent="0.25">
      <c r="A123" s="4" t="s">
        <v>991</v>
      </c>
      <c r="B123" s="5">
        <v>45000</v>
      </c>
      <c r="C123" s="4" t="s">
        <v>298</v>
      </c>
      <c r="D123" s="6">
        <v>5000</v>
      </c>
    </row>
    <row r="124" spans="1:4" x14ac:dyDescent="0.25">
      <c r="A124" s="4" t="s">
        <v>147</v>
      </c>
      <c r="B124" s="11">
        <v>44946</v>
      </c>
      <c r="C124" s="4" t="s">
        <v>97</v>
      </c>
      <c r="D124" s="12">
        <v>4000</v>
      </c>
    </row>
    <row r="125" spans="1:4" x14ac:dyDescent="0.25">
      <c r="A125" s="4" t="s">
        <v>313</v>
      </c>
      <c r="B125" s="5">
        <v>44960</v>
      </c>
      <c r="C125" s="13" t="s">
        <v>305</v>
      </c>
      <c r="D125" s="6">
        <v>3000</v>
      </c>
    </row>
    <row r="126" spans="1:4" x14ac:dyDescent="0.25">
      <c r="A126" s="4" t="s">
        <v>313</v>
      </c>
      <c r="B126" s="5">
        <v>44995</v>
      </c>
      <c r="C126" s="13" t="s">
        <v>833</v>
      </c>
      <c r="D126" s="6">
        <v>1500</v>
      </c>
    </row>
    <row r="127" spans="1:4" x14ac:dyDescent="0.25">
      <c r="A127" s="4" t="s">
        <v>313</v>
      </c>
      <c r="B127" s="5">
        <v>45015</v>
      </c>
      <c r="C127" s="13" t="s">
        <v>1183</v>
      </c>
      <c r="D127" s="6">
        <v>1500</v>
      </c>
    </row>
    <row r="128" spans="1:4" x14ac:dyDescent="0.25">
      <c r="A128" s="4" t="s">
        <v>148</v>
      </c>
      <c r="B128" s="11">
        <v>44946</v>
      </c>
      <c r="C128" s="4" t="s">
        <v>97</v>
      </c>
      <c r="D128" s="12">
        <v>20882.919999999998</v>
      </c>
    </row>
    <row r="129" spans="1:4" x14ac:dyDescent="0.25">
      <c r="A129" s="4" t="s">
        <v>148</v>
      </c>
      <c r="B129" s="5">
        <v>44987</v>
      </c>
      <c r="C129" s="13" t="s">
        <v>785</v>
      </c>
      <c r="D129" s="6">
        <v>413686.95</v>
      </c>
    </row>
    <row r="130" spans="1:4" x14ac:dyDescent="0.25">
      <c r="A130" s="4" t="s">
        <v>1047</v>
      </c>
      <c r="B130" s="5">
        <v>45007</v>
      </c>
      <c r="C130" s="4" t="s">
        <v>1048</v>
      </c>
      <c r="D130" s="6">
        <v>40000</v>
      </c>
    </row>
    <row r="131" spans="1:4" x14ac:dyDescent="0.25">
      <c r="A131" s="4" t="s">
        <v>1049</v>
      </c>
      <c r="B131" s="5">
        <v>45007</v>
      </c>
      <c r="C131" s="4" t="s">
        <v>1050</v>
      </c>
      <c r="D131" s="6">
        <v>40000</v>
      </c>
    </row>
    <row r="132" spans="1:4" x14ac:dyDescent="0.25">
      <c r="A132" s="4" t="s">
        <v>314</v>
      </c>
      <c r="B132" s="5">
        <v>44960</v>
      </c>
      <c r="C132" s="13" t="s">
        <v>305</v>
      </c>
      <c r="D132" s="6">
        <v>3000</v>
      </c>
    </row>
    <row r="133" spans="1:4" x14ac:dyDescent="0.25">
      <c r="A133" s="4" t="s">
        <v>314</v>
      </c>
      <c r="B133" s="5">
        <v>44995</v>
      </c>
      <c r="C133" s="13" t="s">
        <v>833</v>
      </c>
      <c r="D133" s="6">
        <v>1500</v>
      </c>
    </row>
    <row r="134" spans="1:4" x14ac:dyDescent="0.25">
      <c r="A134" s="4" t="s">
        <v>314</v>
      </c>
      <c r="B134" s="5">
        <v>45015</v>
      </c>
      <c r="C134" s="13" t="s">
        <v>1183</v>
      </c>
      <c r="D134" s="6">
        <v>1500</v>
      </c>
    </row>
    <row r="135" spans="1:4" x14ac:dyDescent="0.25">
      <c r="A135" s="4" t="s">
        <v>1151</v>
      </c>
      <c r="B135" s="5">
        <v>45009</v>
      </c>
      <c r="C135" s="4" t="s">
        <v>206</v>
      </c>
      <c r="D135" s="6">
        <v>201840</v>
      </c>
    </row>
    <row r="136" spans="1:4" x14ac:dyDescent="0.25">
      <c r="A136" s="4" t="s">
        <v>149</v>
      </c>
      <c r="B136" s="11">
        <v>44946</v>
      </c>
      <c r="C136" s="4" t="s">
        <v>97</v>
      </c>
      <c r="D136" s="12">
        <v>11775.7</v>
      </c>
    </row>
    <row r="137" spans="1:4" x14ac:dyDescent="0.25">
      <c r="A137" s="4" t="s">
        <v>315</v>
      </c>
      <c r="B137" s="5">
        <v>44960</v>
      </c>
      <c r="C137" s="13" t="s">
        <v>305</v>
      </c>
      <c r="D137" s="6">
        <v>3000</v>
      </c>
    </row>
    <row r="138" spans="1:4" x14ac:dyDescent="0.25">
      <c r="A138" s="4" t="s">
        <v>315</v>
      </c>
      <c r="B138" s="5">
        <v>44995</v>
      </c>
      <c r="C138" s="13" t="s">
        <v>833</v>
      </c>
      <c r="D138" s="6">
        <v>1500</v>
      </c>
    </row>
    <row r="139" spans="1:4" x14ac:dyDescent="0.25">
      <c r="A139" s="4" t="s">
        <v>315</v>
      </c>
      <c r="B139" s="5">
        <v>45015</v>
      </c>
      <c r="C139" s="13" t="s">
        <v>1183</v>
      </c>
      <c r="D139" s="6">
        <v>1500</v>
      </c>
    </row>
    <row r="140" spans="1:4" x14ac:dyDescent="0.25">
      <c r="A140" s="4" t="s">
        <v>591</v>
      </c>
      <c r="B140" s="5">
        <v>44971</v>
      </c>
      <c r="C140" s="13" t="s">
        <v>592</v>
      </c>
      <c r="D140" s="6">
        <v>120835.22</v>
      </c>
    </row>
    <row r="141" spans="1:4" x14ac:dyDescent="0.25">
      <c r="A141" s="4" t="s">
        <v>1187</v>
      </c>
      <c r="B141" s="5">
        <v>45015</v>
      </c>
      <c r="C141" s="4" t="s">
        <v>1188</v>
      </c>
      <c r="D141" s="6">
        <v>32473.4</v>
      </c>
    </row>
    <row r="142" spans="1:4" x14ac:dyDescent="0.25">
      <c r="A142" s="4" t="s">
        <v>471</v>
      </c>
      <c r="B142" s="5">
        <v>44967</v>
      </c>
      <c r="C142" s="4" t="s">
        <v>472</v>
      </c>
      <c r="D142" s="6">
        <v>1160</v>
      </c>
    </row>
    <row r="143" spans="1:4" x14ac:dyDescent="0.25">
      <c r="A143" s="4" t="s">
        <v>471</v>
      </c>
      <c r="B143" s="5">
        <v>44980</v>
      </c>
      <c r="C143" s="4" t="s">
        <v>472</v>
      </c>
      <c r="D143" s="6">
        <v>163235.20000000001</v>
      </c>
    </row>
    <row r="144" spans="1:4" x14ac:dyDescent="0.25">
      <c r="A144" s="4" t="s">
        <v>471</v>
      </c>
      <c r="B144" s="5">
        <v>44999</v>
      </c>
      <c r="C144" s="13" t="s">
        <v>906</v>
      </c>
      <c r="D144" s="6">
        <v>12992</v>
      </c>
    </row>
    <row r="145" spans="1:4" x14ac:dyDescent="0.25">
      <c r="A145" s="4" t="s">
        <v>1189</v>
      </c>
      <c r="B145" s="5">
        <v>45015</v>
      </c>
      <c r="C145" s="4" t="s">
        <v>660</v>
      </c>
      <c r="D145" s="6">
        <v>6960</v>
      </c>
    </row>
    <row r="146" spans="1:4" x14ac:dyDescent="0.25">
      <c r="A146" s="4" t="s">
        <v>473</v>
      </c>
      <c r="B146" s="5">
        <v>44967</v>
      </c>
      <c r="C146" s="4" t="s">
        <v>296</v>
      </c>
      <c r="D146" s="6">
        <v>28917</v>
      </c>
    </row>
    <row r="147" spans="1:4" x14ac:dyDescent="0.25">
      <c r="A147" s="4" t="s">
        <v>992</v>
      </c>
      <c r="B147" s="5">
        <v>45000</v>
      </c>
      <c r="C147" s="4" t="s">
        <v>298</v>
      </c>
      <c r="D147" s="6">
        <v>5000</v>
      </c>
    </row>
    <row r="148" spans="1:4" x14ac:dyDescent="0.25">
      <c r="A148" s="4" t="s">
        <v>1085</v>
      </c>
      <c r="B148" s="5">
        <v>45008</v>
      </c>
      <c r="C148" s="4" t="s">
        <v>1086</v>
      </c>
      <c r="D148" s="6">
        <v>5000</v>
      </c>
    </row>
    <row r="149" spans="1:4" x14ac:dyDescent="0.25">
      <c r="A149" s="4" t="s">
        <v>474</v>
      </c>
      <c r="B149" s="5">
        <v>44967</v>
      </c>
      <c r="C149" s="13" t="s">
        <v>3</v>
      </c>
      <c r="D149" s="6">
        <v>86717.95</v>
      </c>
    </row>
    <row r="150" spans="1:4" x14ac:dyDescent="0.25">
      <c r="A150" s="4" t="s">
        <v>474</v>
      </c>
      <c r="B150" s="5">
        <v>44980</v>
      </c>
      <c r="C150" s="13" t="s">
        <v>3</v>
      </c>
      <c r="D150" s="6">
        <v>2838</v>
      </c>
    </row>
    <row r="151" spans="1:4" x14ac:dyDescent="0.25">
      <c r="A151" s="4" t="s">
        <v>474</v>
      </c>
      <c r="B151" s="5">
        <v>45015</v>
      </c>
      <c r="C151" s="13" t="s">
        <v>243</v>
      </c>
      <c r="D151" s="6">
        <v>93885.03</v>
      </c>
    </row>
    <row r="152" spans="1:4" x14ac:dyDescent="0.25">
      <c r="A152" s="4" t="s">
        <v>150</v>
      </c>
      <c r="B152" s="11">
        <v>44946</v>
      </c>
      <c r="C152" s="4" t="s">
        <v>97</v>
      </c>
      <c r="D152" s="12">
        <v>15092.6</v>
      </c>
    </row>
    <row r="153" spans="1:4" x14ac:dyDescent="0.25">
      <c r="A153" s="4" t="s">
        <v>993</v>
      </c>
      <c r="B153" s="5">
        <v>45000</v>
      </c>
      <c r="C153" s="13" t="s">
        <v>994</v>
      </c>
      <c r="D153" s="6">
        <v>10498.76</v>
      </c>
    </row>
    <row r="154" spans="1:4" x14ac:dyDescent="0.25">
      <c r="A154" s="4" t="s">
        <v>45</v>
      </c>
      <c r="B154" s="11">
        <v>44937</v>
      </c>
      <c r="C154" s="4" t="s">
        <v>42</v>
      </c>
      <c r="D154" s="12">
        <v>4000</v>
      </c>
    </row>
    <row r="155" spans="1:4" x14ac:dyDescent="0.25">
      <c r="A155" s="4" t="s">
        <v>45</v>
      </c>
      <c r="B155" s="5">
        <v>44959</v>
      </c>
      <c r="C155" s="4" t="s">
        <v>296</v>
      </c>
      <c r="D155" s="6">
        <v>4000</v>
      </c>
    </row>
    <row r="156" spans="1:4" x14ac:dyDescent="0.25">
      <c r="A156" s="4" t="s">
        <v>45</v>
      </c>
      <c r="B156" s="5">
        <v>44986</v>
      </c>
      <c r="C156" s="4" t="s">
        <v>296</v>
      </c>
      <c r="D156" s="6">
        <v>4000</v>
      </c>
    </row>
    <row r="157" spans="1:4" x14ac:dyDescent="0.25">
      <c r="A157" s="4" t="s">
        <v>151</v>
      </c>
      <c r="B157" s="11">
        <v>44946</v>
      </c>
      <c r="C157" s="4" t="s">
        <v>97</v>
      </c>
      <c r="D157" s="12">
        <v>15823.78</v>
      </c>
    </row>
    <row r="158" spans="1:4" x14ac:dyDescent="0.25">
      <c r="A158" s="4" t="s">
        <v>1190</v>
      </c>
      <c r="B158" s="5">
        <v>45015</v>
      </c>
      <c r="C158" s="4" t="s">
        <v>163</v>
      </c>
      <c r="D158" s="6">
        <v>30000</v>
      </c>
    </row>
    <row r="159" spans="1:4" x14ac:dyDescent="0.25">
      <c r="A159" s="4" t="s">
        <v>995</v>
      </c>
      <c r="B159" s="5">
        <v>45000</v>
      </c>
      <c r="C159" s="4" t="s">
        <v>298</v>
      </c>
      <c r="D159" s="6">
        <v>5000</v>
      </c>
    </row>
    <row r="160" spans="1:4" x14ac:dyDescent="0.25">
      <c r="A160" s="4" t="s">
        <v>475</v>
      </c>
      <c r="B160" s="5">
        <v>44967</v>
      </c>
      <c r="C160" s="4" t="s">
        <v>208</v>
      </c>
      <c r="D160" s="6">
        <v>3666.66</v>
      </c>
    </row>
    <row r="161" spans="1:4" x14ac:dyDescent="0.25">
      <c r="A161" s="4" t="s">
        <v>475</v>
      </c>
      <c r="B161" s="5">
        <v>44986</v>
      </c>
      <c r="C161" s="4" t="s">
        <v>208</v>
      </c>
      <c r="D161" s="6">
        <v>3666.66</v>
      </c>
    </row>
    <row r="162" spans="1:4" x14ac:dyDescent="0.25">
      <c r="A162" s="4" t="s">
        <v>475</v>
      </c>
      <c r="B162" s="5">
        <v>44999</v>
      </c>
      <c r="C162" s="4" t="s">
        <v>208</v>
      </c>
      <c r="D162" s="6">
        <v>3666.66</v>
      </c>
    </row>
    <row r="163" spans="1:4" x14ac:dyDescent="0.25">
      <c r="A163" s="4" t="s">
        <v>1051</v>
      </c>
      <c r="B163" s="5">
        <v>45007</v>
      </c>
      <c r="C163" s="4" t="s">
        <v>1052</v>
      </c>
      <c r="D163" s="6">
        <v>40000</v>
      </c>
    </row>
    <row r="164" spans="1:4" x14ac:dyDescent="0.25">
      <c r="A164" s="4" t="s">
        <v>907</v>
      </c>
      <c r="B164" s="5">
        <v>44999</v>
      </c>
      <c r="C164" s="4" t="s">
        <v>244</v>
      </c>
      <c r="D164" s="6">
        <v>784.83</v>
      </c>
    </row>
    <row r="165" spans="1:4" x14ac:dyDescent="0.25">
      <c r="A165" s="4" t="s">
        <v>996</v>
      </c>
      <c r="B165" s="5">
        <v>45000</v>
      </c>
      <c r="C165" s="4" t="s">
        <v>298</v>
      </c>
      <c r="D165" s="6">
        <v>5000</v>
      </c>
    </row>
    <row r="166" spans="1:4" x14ac:dyDescent="0.25">
      <c r="A166" s="4" t="s">
        <v>152</v>
      </c>
      <c r="B166" s="11">
        <v>44946</v>
      </c>
      <c r="C166" s="4" t="s">
        <v>97</v>
      </c>
      <c r="D166" s="12">
        <v>20882.919999999998</v>
      </c>
    </row>
    <row r="167" spans="1:4" x14ac:dyDescent="0.25">
      <c r="A167" s="4" t="s">
        <v>153</v>
      </c>
      <c r="B167" s="11">
        <v>44946</v>
      </c>
      <c r="C167" s="4" t="s">
        <v>97</v>
      </c>
      <c r="D167" s="12">
        <v>15321.24</v>
      </c>
    </row>
    <row r="168" spans="1:4" x14ac:dyDescent="0.25">
      <c r="A168" s="4" t="s">
        <v>476</v>
      </c>
      <c r="B168" s="5">
        <v>44967</v>
      </c>
      <c r="C168" s="4" t="s">
        <v>477</v>
      </c>
      <c r="D168" s="6">
        <v>58730.8</v>
      </c>
    </row>
    <row r="169" spans="1:4" x14ac:dyDescent="0.25">
      <c r="A169" s="4" t="s">
        <v>476</v>
      </c>
      <c r="B169" s="5">
        <v>44999</v>
      </c>
      <c r="C169" s="4" t="s">
        <v>477</v>
      </c>
      <c r="D169" s="6">
        <v>71098.720000000001</v>
      </c>
    </row>
    <row r="170" spans="1:4" x14ac:dyDescent="0.25">
      <c r="A170" s="4" t="s">
        <v>476</v>
      </c>
      <c r="B170" s="5">
        <v>45015</v>
      </c>
      <c r="C170" s="4" t="s">
        <v>477</v>
      </c>
      <c r="D170" s="6">
        <v>199162.72</v>
      </c>
    </row>
    <row r="171" spans="1:4" x14ac:dyDescent="0.25">
      <c r="A171" s="4" t="s">
        <v>836</v>
      </c>
      <c r="B171" s="5">
        <v>44995</v>
      </c>
      <c r="C171" s="4" t="s">
        <v>97</v>
      </c>
      <c r="D171" s="6">
        <v>23469.42</v>
      </c>
    </row>
    <row r="172" spans="1:4" x14ac:dyDescent="0.25">
      <c r="A172" s="4" t="s">
        <v>259</v>
      </c>
      <c r="B172" s="11">
        <v>44954</v>
      </c>
      <c r="C172" s="13" t="s">
        <v>260</v>
      </c>
      <c r="D172" s="12">
        <v>1090.8599999999999</v>
      </c>
    </row>
    <row r="173" spans="1:4" x14ac:dyDescent="0.25">
      <c r="A173" s="4" t="s">
        <v>259</v>
      </c>
      <c r="B173" s="5">
        <v>44995</v>
      </c>
      <c r="C173" s="4" t="s">
        <v>97</v>
      </c>
      <c r="D173" s="6">
        <v>21527.200000000001</v>
      </c>
    </row>
    <row r="174" spans="1:4" x14ac:dyDescent="0.25">
      <c r="A174" s="4" t="s">
        <v>997</v>
      </c>
      <c r="B174" s="5">
        <v>45000</v>
      </c>
      <c r="C174" s="4" t="s">
        <v>298</v>
      </c>
      <c r="D174" s="6">
        <v>3150</v>
      </c>
    </row>
    <row r="175" spans="1:4" x14ac:dyDescent="0.25">
      <c r="A175" s="4" t="s">
        <v>154</v>
      </c>
      <c r="B175" s="11">
        <v>44946</v>
      </c>
      <c r="C175" s="4" t="s">
        <v>97</v>
      </c>
      <c r="D175" s="12">
        <v>16037.42</v>
      </c>
    </row>
    <row r="176" spans="1:4" x14ac:dyDescent="0.25">
      <c r="A176" s="4" t="s">
        <v>423</v>
      </c>
      <c r="B176" s="5">
        <v>44966</v>
      </c>
      <c r="C176" s="4" t="s">
        <v>213</v>
      </c>
      <c r="D176" s="6">
        <v>5000</v>
      </c>
    </row>
    <row r="177" spans="1:4" x14ac:dyDescent="0.25">
      <c r="A177" s="4" t="s">
        <v>423</v>
      </c>
      <c r="B177" s="5">
        <v>44995</v>
      </c>
      <c r="C177" s="4" t="s">
        <v>213</v>
      </c>
      <c r="D177" s="6">
        <v>5000</v>
      </c>
    </row>
    <row r="178" spans="1:4" x14ac:dyDescent="0.25">
      <c r="A178" s="4" t="s">
        <v>316</v>
      </c>
      <c r="B178" s="5">
        <v>44960</v>
      </c>
      <c r="C178" s="13" t="s">
        <v>305</v>
      </c>
      <c r="D178" s="6">
        <v>1500</v>
      </c>
    </row>
    <row r="179" spans="1:4" x14ac:dyDescent="0.25">
      <c r="A179" s="4" t="s">
        <v>316</v>
      </c>
      <c r="B179" s="5">
        <v>44995</v>
      </c>
      <c r="C179" s="13" t="s">
        <v>833</v>
      </c>
      <c r="D179" s="6">
        <v>750</v>
      </c>
    </row>
    <row r="180" spans="1:4" x14ac:dyDescent="0.25">
      <c r="A180" s="4" t="s">
        <v>316</v>
      </c>
      <c r="B180" s="5">
        <v>45015</v>
      </c>
      <c r="C180" s="13" t="s">
        <v>1183</v>
      </c>
      <c r="D180" s="6">
        <v>750</v>
      </c>
    </row>
    <row r="181" spans="1:4" x14ac:dyDescent="0.25">
      <c r="A181" s="4" t="s">
        <v>84</v>
      </c>
      <c r="B181" s="11">
        <v>44938</v>
      </c>
      <c r="C181" s="4" t="s">
        <v>85</v>
      </c>
      <c r="D181" s="12">
        <v>7500</v>
      </c>
    </row>
    <row r="182" spans="1:4" x14ac:dyDescent="0.25">
      <c r="A182" s="4" t="s">
        <v>84</v>
      </c>
      <c r="B182" s="5">
        <v>44970</v>
      </c>
      <c r="C182" s="4" t="s">
        <v>572</v>
      </c>
      <c r="D182" s="6">
        <v>7500</v>
      </c>
    </row>
    <row r="183" spans="1:4" x14ac:dyDescent="0.25">
      <c r="A183" s="4" t="s">
        <v>84</v>
      </c>
      <c r="B183" s="5">
        <v>44988</v>
      </c>
      <c r="C183" s="4" t="s">
        <v>796</v>
      </c>
      <c r="D183" s="6">
        <v>7500</v>
      </c>
    </row>
    <row r="184" spans="1:4" x14ac:dyDescent="0.25">
      <c r="A184" s="4" t="s">
        <v>1087</v>
      </c>
      <c r="B184" s="5">
        <v>45008</v>
      </c>
      <c r="C184" s="4" t="s">
        <v>228</v>
      </c>
      <c r="D184" s="6">
        <v>23200</v>
      </c>
    </row>
    <row r="185" spans="1:4" x14ac:dyDescent="0.25">
      <c r="A185" s="4" t="s">
        <v>226</v>
      </c>
      <c r="B185" s="11">
        <v>44952</v>
      </c>
      <c r="C185" s="4" t="s">
        <v>201</v>
      </c>
      <c r="D185" s="12">
        <v>454716</v>
      </c>
    </row>
    <row r="186" spans="1:4" x14ac:dyDescent="0.25">
      <c r="A186" s="4" t="s">
        <v>1088</v>
      </c>
      <c r="B186" s="5">
        <v>45008</v>
      </c>
      <c r="C186" s="4" t="s">
        <v>228</v>
      </c>
      <c r="D186" s="6">
        <v>22950</v>
      </c>
    </row>
    <row r="187" spans="1:4" x14ac:dyDescent="0.25">
      <c r="A187" s="4" t="s">
        <v>662</v>
      </c>
      <c r="B187" s="5">
        <v>44974</v>
      </c>
      <c r="C187" s="4" t="s">
        <v>663</v>
      </c>
      <c r="D187" s="6">
        <v>500000</v>
      </c>
    </row>
    <row r="188" spans="1:4" x14ac:dyDescent="0.25">
      <c r="A188" s="4" t="s">
        <v>662</v>
      </c>
      <c r="B188" s="5">
        <v>44974</v>
      </c>
      <c r="C188" s="4" t="s">
        <v>663</v>
      </c>
      <c r="D188" s="6">
        <v>125000</v>
      </c>
    </row>
    <row r="189" spans="1:4" x14ac:dyDescent="0.25">
      <c r="A189" s="4" t="s">
        <v>662</v>
      </c>
      <c r="B189" s="5">
        <v>45010</v>
      </c>
      <c r="C189" s="13" t="s">
        <v>663</v>
      </c>
      <c r="D189" s="6">
        <v>125000</v>
      </c>
    </row>
    <row r="190" spans="1:4" x14ac:dyDescent="0.25">
      <c r="A190" s="4" t="s">
        <v>478</v>
      </c>
      <c r="B190" s="5">
        <v>44967</v>
      </c>
      <c r="C190" s="4" t="s">
        <v>468</v>
      </c>
      <c r="D190" s="6">
        <v>54000</v>
      </c>
    </row>
    <row r="191" spans="1:4" x14ac:dyDescent="0.25">
      <c r="A191" s="4" t="s">
        <v>1152</v>
      </c>
      <c r="B191" s="5">
        <v>45009</v>
      </c>
      <c r="C191" s="4" t="s">
        <v>298</v>
      </c>
      <c r="D191" s="6">
        <v>5000</v>
      </c>
    </row>
    <row r="192" spans="1:4" x14ac:dyDescent="0.25">
      <c r="A192" s="4" t="s">
        <v>681</v>
      </c>
      <c r="B192" s="5">
        <v>44980</v>
      </c>
      <c r="C192" s="4" t="s">
        <v>3</v>
      </c>
      <c r="D192" s="6">
        <v>168339.20000000001</v>
      </c>
    </row>
    <row r="193" spans="1:4" x14ac:dyDescent="0.25">
      <c r="A193" s="4" t="s">
        <v>681</v>
      </c>
      <c r="B193" s="5">
        <v>44980</v>
      </c>
      <c r="C193" s="4" t="s">
        <v>3</v>
      </c>
      <c r="D193" s="6">
        <v>37588.400000000001</v>
      </c>
    </row>
    <row r="194" spans="1:4" x14ac:dyDescent="0.25">
      <c r="A194" s="4" t="s">
        <v>681</v>
      </c>
      <c r="B194" s="5">
        <v>44999</v>
      </c>
      <c r="C194" s="4" t="s">
        <v>3</v>
      </c>
      <c r="D194" s="6">
        <v>5382.4</v>
      </c>
    </row>
    <row r="195" spans="1:4" x14ac:dyDescent="0.25">
      <c r="A195" s="4" t="s">
        <v>681</v>
      </c>
      <c r="B195" s="5">
        <v>45009</v>
      </c>
      <c r="C195" s="4" t="s">
        <v>3</v>
      </c>
      <c r="D195" s="6">
        <v>23857.77</v>
      </c>
    </row>
    <row r="196" spans="1:4" x14ac:dyDescent="0.25">
      <c r="A196" s="4" t="s">
        <v>681</v>
      </c>
      <c r="B196" s="5">
        <v>45015</v>
      </c>
      <c r="C196" s="4" t="s">
        <v>3</v>
      </c>
      <c r="D196" s="6">
        <v>13963.79</v>
      </c>
    </row>
    <row r="197" spans="1:4" x14ac:dyDescent="0.25">
      <c r="A197" s="4" t="s">
        <v>908</v>
      </c>
      <c r="B197" s="5">
        <v>44999</v>
      </c>
      <c r="C197" s="4" t="s">
        <v>695</v>
      </c>
      <c r="D197" s="6">
        <v>62064.65</v>
      </c>
    </row>
    <row r="198" spans="1:4" x14ac:dyDescent="0.25">
      <c r="A198" s="4" t="s">
        <v>1089</v>
      </c>
      <c r="B198" s="5">
        <v>45008</v>
      </c>
      <c r="C198" s="4" t="s">
        <v>228</v>
      </c>
      <c r="D198" s="6">
        <v>17400</v>
      </c>
    </row>
    <row r="199" spans="1:4" x14ac:dyDescent="0.25">
      <c r="A199" s="4" t="s">
        <v>837</v>
      </c>
      <c r="B199" s="5">
        <v>44995</v>
      </c>
      <c r="C199" s="4" t="s">
        <v>97</v>
      </c>
      <c r="D199" s="6">
        <v>24637.279999999999</v>
      </c>
    </row>
    <row r="200" spans="1:4" x14ac:dyDescent="0.25">
      <c r="A200" s="4" t="s">
        <v>599</v>
      </c>
      <c r="B200" s="5">
        <v>44972</v>
      </c>
      <c r="C200" s="13" t="s">
        <v>600</v>
      </c>
      <c r="D200" s="6">
        <v>18883.560000000001</v>
      </c>
    </row>
    <row r="201" spans="1:4" x14ac:dyDescent="0.25">
      <c r="A201" s="4" t="s">
        <v>682</v>
      </c>
      <c r="B201" s="5">
        <v>44980</v>
      </c>
      <c r="C201" s="4" t="s">
        <v>141</v>
      </c>
      <c r="D201" s="6">
        <v>2250</v>
      </c>
    </row>
    <row r="202" spans="1:4" x14ac:dyDescent="0.25">
      <c r="A202" s="4" t="s">
        <v>155</v>
      </c>
      <c r="B202" s="11">
        <v>44946</v>
      </c>
      <c r="C202" s="4" t="s">
        <v>97</v>
      </c>
      <c r="D202" s="12">
        <v>17476.759999999998</v>
      </c>
    </row>
    <row r="203" spans="1:4" x14ac:dyDescent="0.25">
      <c r="A203" s="4" t="s">
        <v>4</v>
      </c>
      <c r="B203" s="11">
        <v>44930</v>
      </c>
      <c r="C203" s="13" t="s">
        <v>5</v>
      </c>
      <c r="D203" s="12">
        <v>211798.61</v>
      </c>
    </row>
    <row r="204" spans="1:4" x14ac:dyDescent="0.25">
      <c r="A204" s="4" t="s">
        <v>4</v>
      </c>
      <c r="B204" s="5">
        <v>44966</v>
      </c>
      <c r="C204" s="13" t="s">
        <v>5</v>
      </c>
      <c r="D204" s="6">
        <v>268513.95</v>
      </c>
    </row>
    <row r="205" spans="1:4" x14ac:dyDescent="0.25">
      <c r="A205" s="4" t="s">
        <v>4</v>
      </c>
      <c r="B205" s="5">
        <v>44986</v>
      </c>
      <c r="C205" s="13" t="s">
        <v>5</v>
      </c>
      <c r="D205" s="6">
        <v>69890.3</v>
      </c>
    </row>
    <row r="206" spans="1:4" x14ac:dyDescent="0.25">
      <c r="A206" s="4" t="s">
        <v>4</v>
      </c>
      <c r="B206" s="5">
        <v>45015</v>
      </c>
      <c r="C206" s="13" t="s">
        <v>5</v>
      </c>
      <c r="D206" s="6">
        <v>76179.039999999994</v>
      </c>
    </row>
    <row r="207" spans="1:4" x14ac:dyDescent="0.25">
      <c r="A207" s="4" t="s">
        <v>479</v>
      </c>
      <c r="B207" s="5">
        <v>44967</v>
      </c>
      <c r="C207" s="4" t="s">
        <v>208</v>
      </c>
      <c r="D207" s="6">
        <v>3666.66</v>
      </c>
    </row>
    <row r="208" spans="1:4" x14ac:dyDescent="0.25">
      <c r="A208" s="4" t="s">
        <v>479</v>
      </c>
      <c r="B208" s="5">
        <v>44986</v>
      </c>
      <c r="C208" s="4" t="s">
        <v>208</v>
      </c>
      <c r="D208" s="6">
        <v>3666.66</v>
      </c>
    </row>
    <row r="209" spans="1:4" x14ac:dyDescent="0.25">
      <c r="A209" s="4" t="s">
        <v>479</v>
      </c>
      <c r="B209" s="5">
        <v>44999</v>
      </c>
      <c r="C209" s="4" t="s">
        <v>208</v>
      </c>
      <c r="D209" s="6">
        <v>3666.66</v>
      </c>
    </row>
    <row r="210" spans="1:4" x14ac:dyDescent="0.25">
      <c r="A210" s="4" t="s">
        <v>1053</v>
      </c>
      <c r="B210" s="5">
        <v>45007</v>
      </c>
      <c r="C210" s="4" t="s">
        <v>1054</v>
      </c>
      <c r="D210" s="6">
        <v>40000</v>
      </c>
    </row>
    <row r="211" spans="1:4" x14ac:dyDescent="0.25">
      <c r="A211" s="4" t="s">
        <v>317</v>
      </c>
      <c r="B211" s="5">
        <v>44960</v>
      </c>
      <c r="C211" s="13" t="s">
        <v>305</v>
      </c>
      <c r="D211" s="6">
        <v>3000</v>
      </c>
    </row>
    <row r="212" spans="1:4" x14ac:dyDescent="0.25">
      <c r="A212" s="4" t="s">
        <v>317</v>
      </c>
      <c r="B212" s="5">
        <v>44995</v>
      </c>
      <c r="C212" s="13" t="s">
        <v>833</v>
      </c>
      <c r="D212" s="6">
        <v>1500</v>
      </c>
    </row>
    <row r="213" spans="1:4" x14ac:dyDescent="0.25">
      <c r="A213" s="4" t="s">
        <v>317</v>
      </c>
      <c r="B213" s="5">
        <v>45015</v>
      </c>
      <c r="C213" s="13" t="s">
        <v>1183</v>
      </c>
      <c r="D213" s="6">
        <v>1500</v>
      </c>
    </row>
    <row r="214" spans="1:4" x14ac:dyDescent="0.25">
      <c r="A214" s="4" t="s">
        <v>838</v>
      </c>
      <c r="B214" s="5">
        <v>44995</v>
      </c>
      <c r="C214" s="4" t="s">
        <v>97</v>
      </c>
      <c r="D214" s="6">
        <v>571</v>
      </c>
    </row>
    <row r="215" spans="1:4" x14ac:dyDescent="0.25">
      <c r="A215" s="4" t="s">
        <v>1055</v>
      </c>
      <c r="B215" s="5">
        <v>45007</v>
      </c>
      <c r="C215" s="4" t="s">
        <v>1056</v>
      </c>
      <c r="D215" s="6">
        <v>40000</v>
      </c>
    </row>
    <row r="216" spans="1:4" x14ac:dyDescent="0.25">
      <c r="A216" s="4" t="s">
        <v>786</v>
      </c>
      <c r="B216" s="5">
        <v>44987</v>
      </c>
      <c r="C216" s="4" t="s">
        <v>97</v>
      </c>
      <c r="D216" s="6">
        <v>29198.58</v>
      </c>
    </row>
    <row r="217" spans="1:4" x14ac:dyDescent="0.25">
      <c r="A217" s="4" t="s">
        <v>797</v>
      </c>
      <c r="B217" s="5">
        <v>44988</v>
      </c>
      <c r="C217" s="13" t="s">
        <v>798</v>
      </c>
      <c r="D217" s="6">
        <v>3149.64</v>
      </c>
    </row>
    <row r="218" spans="1:4" x14ac:dyDescent="0.25">
      <c r="A218" s="4" t="s">
        <v>480</v>
      </c>
      <c r="B218" s="5">
        <v>44967</v>
      </c>
      <c r="C218" s="4" t="s">
        <v>163</v>
      </c>
      <c r="D218" s="6">
        <v>36508.06</v>
      </c>
    </row>
    <row r="219" spans="1:4" x14ac:dyDescent="0.25">
      <c r="A219" s="4" t="s">
        <v>480</v>
      </c>
      <c r="B219" s="5">
        <v>44988</v>
      </c>
      <c r="C219" s="4" t="s">
        <v>236</v>
      </c>
      <c r="D219" s="6">
        <v>17145.41</v>
      </c>
    </row>
    <row r="220" spans="1:4" x14ac:dyDescent="0.25">
      <c r="A220" s="4" t="s">
        <v>480</v>
      </c>
      <c r="B220" s="5">
        <v>45009</v>
      </c>
      <c r="C220" s="4" t="s">
        <v>163</v>
      </c>
      <c r="D220" s="6">
        <v>26295.29</v>
      </c>
    </row>
    <row r="221" spans="1:4" x14ac:dyDescent="0.25">
      <c r="A221" s="4" t="s">
        <v>46</v>
      </c>
      <c r="B221" s="11">
        <v>44937</v>
      </c>
      <c r="C221" s="4" t="s">
        <v>42</v>
      </c>
      <c r="D221" s="12">
        <v>8000</v>
      </c>
    </row>
    <row r="222" spans="1:4" x14ac:dyDescent="0.25">
      <c r="A222" s="4" t="s">
        <v>46</v>
      </c>
      <c r="B222" s="5">
        <v>44965</v>
      </c>
      <c r="C222" s="4" t="s">
        <v>293</v>
      </c>
      <c r="D222" s="6">
        <v>8000</v>
      </c>
    </row>
    <row r="223" spans="1:4" x14ac:dyDescent="0.25">
      <c r="A223" s="4" t="s">
        <v>46</v>
      </c>
      <c r="B223" s="5">
        <v>44988</v>
      </c>
      <c r="C223" s="4" t="s">
        <v>234</v>
      </c>
      <c r="D223" s="6">
        <v>8000</v>
      </c>
    </row>
    <row r="224" spans="1:4" x14ac:dyDescent="0.25">
      <c r="A224" s="4" t="s">
        <v>481</v>
      </c>
      <c r="B224" s="5">
        <v>44967</v>
      </c>
      <c r="C224" s="4" t="s">
        <v>208</v>
      </c>
      <c r="D224" s="6">
        <v>3666.66</v>
      </c>
    </row>
    <row r="225" spans="1:4" x14ac:dyDescent="0.25">
      <c r="A225" s="4" t="s">
        <v>481</v>
      </c>
      <c r="B225" s="5">
        <v>44986</v>
      </c>
      <c r="C225" s="4" t="s">
        <v>208</v>
      </c>
      <c r="D225" s="6">
        <v>3666.66</v>
      </c>
    </row>
    <row r="226" spans="1:4" x14ac:dyDescent="0.25">
      <c r="A226" s="4" t="s">
        <v>481</v>
      </c>
      <c r="B226" s="5">
        <v>44999</v>
      </c>
      <c r="C226" s="4" t="s">
        <v>208</v>
      </c>
      <c r="D226" s="6">
        <v>3666.66</v>
      </c>
    </row>
    <row r="227" spans="1:4" x14ac:dyDescent="0.25">
      <c r="A227" s="4" t="s">
        <v>482</v>
      </c>
      <c r="B227" s="5">
        <v>44967</v>
      </c>
      <c r="C227" s="4" t="s">
        <v>208</v>
      </c>
      <c r="D227" s="6">
        <v>3666.66</v>
      </c>
    </row>
    <row r="228" spans="1:4" x14ac:dyDescent="0.25">
      <c r="A228" s="4" t="s">
        <v>482</v>
      </c>
      <c r="B228" s="5">
        <v>44986</v>
      </c>
      <c r="C228" s="4" t="s">
        <v>208</v>
      </c>
      <c r="D228" s="6">
        <v>3666.66</v>
      </c>
    </row>
    <row r="229" spans="1:4" x14ac:dyDescent="0.25">
      <c r="A229" s="4" t="s">
        <v>482</v>
      </c>
      <c r="B229" s="5">
        <v>44999</v>
      </c>
      <c r="C229" s="4" t="s">
        <v>208</v>
      </c>
      <c r="D229" s="6">
        <v>3666.66</v>
      </c>
    </row>
    <row r="230" spans="1:4" x14ac:dyDescent="0.25">
      <c r="A230" s="4" t="s">
        <v>318</v>
      </c>
      <c r="B230" s="5">
        <v>44960</v>
      </c>
      <c r="C230" s="13" t="s">
        <v>305</v>
      </c>
      <c r="D230" s="6">
        <v>3000</v>
      </c>
    </row>
    <row r="231" spans="1:4" x14ac:dyDescent="0.25">
      <c r="A231" s="4" t="s">
        <v>318</v>
      </c>
      <c r="B231" s="5">
        <v>44995</v>
      </c>
      <c r="C231" s="13" t="s">
        <v>833</v>
      </c>
      <c r="D231" s="6">
        <v>1500</v>
      </c>
    </row>
    <row r="232" spans="1:4" x14ac:dyDescent="0.25">
      <c r="A232" s="4" t="s">
        <v>318</v>
      </c>
      <c r="B232" s="5">
        <v>45015</v>
      </c>
      <c r="C232" s="13" t="s">
        <v>1183</v>
      </c>
      <c r="D232" s="6">
        <v>1500</v>
      </c>
    </row>
    <row r="233" spans="1:4" x14ac:dyDescent="0.25">
      <c r="A233" s="4" t="s">
        <v>1090</v>
      </c>
      <c r="B233" s="5">
        <v>45008</v>
      </c>
      <c r="C233" s="4" t="s">
        <v>228</v>
      </c>
      <c r="D233" s="6">
        <v>20880</v>
      </c>
    </row>
    <row r="234" spans="1:4" x14ac:dyDescent="0.25">
      <c r="A234" s="4" t="s">
        <v>211</v>
      </c>
      <c r="B234" s="11">
        <v>44950</v>
      </c>
      <c r="C234" s="4" t="s">
        <v>97</v>
      </c>
      <c r="D234" s="12">
        <v>13767.52</v>
      </c>
    </row>
    <row r="235" spans="1:4" x14ac:dyDescent="0.25">
      <c r="A235" s="4" t="s">
        <v>483</v>
      </c>
      <c r="B235" s="5">
        <v>44967</v>
      </c>
      <c r="C235" s="4" t="s">
        <v>208</v>
      </c>
      <c r="D235" s="6">
        <v>3666.66</v>
      </c>
    </row>
    <row r="236" spans="1:4" x14ac:dyDescent="0.25">
      <c r="A236" s="4" t="s">
        <v>483</v>
      </c>
      <c r="B236" s="5">
        <v>44986</v>
      </c>
      <c r="C236" s="4" t="s">
        <v>208</v>
      </c>
      <c r="D236" s="6">
        <v>3666.66</v>
      </c>
    </row>
    <row r="237" spans="1:4" x14ac:dyDescent="0.25">
      <c r="A237" s="4" t="s">
        <v>483</v>
      </c>
      <c r="B237" s="5">
        <v>44999</v>
      </c>
      <c r="C237" s="4" t="s">
        <v>208</v>
      </c>
      <c r="D237" s="6">
        <v>3666.66</v>
      </c>
    </row>
    <row r="238" spans="1:4" x14ac:dyDescent="0.25">
      <c r="A238" s="4" t="s">
        <v>253</v>
      </c>
      <c r="B238" s="11">
        <v>44953</v>
      </c>
      <c r="C238" s="13" t="s">
        <v>252</v>
      </c>
      <c r="D238" s="12">
        <v>1398.57</v>
      </c>
    </row>
    <row r="239" spans="1:4" x14ac:dyDescent="0.25">
      <c r="A239" s="4" t="s">
        <v>601</v>
      </c>
      <c r="B239" s="5">
        <v>44972</v>
      </c>
      <c r="C239" s="13" t="s">
        <v>602</v>
      </c>
      <c r="D239" s="6">
        <v>7734.81</v>
      </c>
    </row>
    <row r="240" spans="1:4" x14ac:dyDescent="0.25">
      <c r="A240" s="4" t="s">
        <v>839</v>
      </c>
      <c r="B240" s="5">
        <v>44995</v>
      </c>
      <c r="C240" s="4" t="s">
        <v>97</v>
      </c>
      <c r="D240" s="6">
        <v>24579.57</v>
      </c>
    </row>
    <row r="241" spans="1:4" x14ac:dyDescent="0.25">
      <c r="A241" s="4" t="s">
        <v>156</v>
      </c>
      <c r="B241" s="11">
        <v>44946</v>
      </c>
      <c r="C241" s="4" t="s">
        <v>97</v>
      </c>
      <c r="D241" s="12">
        <v>16037.42</v>
      </c>
    </row>
    <row r="242" spans="1:4" x14ac:dyDescent="0.25">
      <c r="A242" s="4" t="s">
        <v>94</v>
      </c>
      <c r="B242" s="11">
        <v>44939</v>
      </c>
      <c r="C242" s="13" t="s">
        <v>95</v>
      </c>
      <c r="D242" s="12">
        <v>350000</v>
      </c>
    </row>
    <row r="243" spans="1:4" x14ac:dyDescent="0.25">
      <c r="A243" s="4" t="s">
        <v>94</v>
      </c>
      <c r="B243" s="5">
        <v>44972</v>
      </c>
      <c r="C243" s="13" t="s">
        <v>603</v>
      </c>
      <c r="D243" s="6">
        <v>350000</v>
      </c>
    </row>
    <row r="244" spans="1:4" x14ac:dyDescent="0.25">
      <c r="A244" s="4" t="s">
        <v>94</v>
      </c>
      <c r="B244" s="5">
        <v>44999</v>
      </c>
      <c r="C244" s="13" t="s">
        <v>909</v>
      </c>
      <c r="D244" s="6">
        <v>350000</v>
      </c>
    </row>
    <row r="245" spans="1:4" x14ac:dyDescent="0.25">
      <c r="A245" s="4" t="s">
        <v>1153</v>
      </c>
      <c r="B245" s="5">
        <v>45009</v>
      </c>
      <c r="C245" s="4" t="s">
        <v>1154</v>
      </c>
      <c r="D245" s="6">
        <v>5000</v>
      </c>
    </row>
    <row r="246" spans="1:4" x14ac:dyDescent="0.25">
      <c r="A246" s="4" t="s">
        <v>683</v>
      </c>
      <c r="B246" s="5">
        <v>44980</v>
      </c>
      <c r="C246" s="4" t="s">
        <v>684</v>
      </c>
      <c r="D246" s="6">
        <v>11369.24</v>
      </c>
    </row>
    <row r="247" spans="1:4" x14ac:dyDescent="0.25">
      <c r="A247" s="4" t="s">
        <v>319</v>
      </c>
      <c r="B247" s="5">
        <v>44960</v>
      </c>
      <c r="C247" s="13" t="s">
        <v>305</v>
      </c>
      <c r="D247" s="6">
        <v>3000</v>
      </c>
    </row>
    <row r="248" spans="1:4" x14ac:dyDescent="0.25">
      <c r="A248" s="4" t="s">
        <v>319</v>
      </c>
      <c r="B248" s="5">
        <v>44995</v>
      </c>
      <c r="C248" s="13" t="s">
        <v>833</v>
      </c>
      <c r="D248" s="6">
        <v>1500</v>
      </c>
    </row>
    <row r="249" spans="1:4" x14ac:dyDescent="0.25">
      <c r="A249" s="4" t="s">
        <v>319</v>
      </c>
      <c r="B249" s="5">
        <v>45015</v>
      </c>
      <c r="C249" s="13" t="s">
        <v>1183</v>
      </c>
      <c r="D249" s="6">
        <v>1500</v>
      </c>
    </row>
    <row r="250" spans="1:4" x14ac:dyDescent="0.25">
      <c r="A250" s="4" t="s">
        <v>86</v>
      </c>
      <c r="B250" s="11">
        <v>44938</v>
      </c>
      <c r="C250" s="4" t="s">
        <v>85</v>
      </c>
      <c r="D250" s="12">
        <v>7500</v>
      </c>
    </row>
    <row r="251" spans="1:4" x14ac:dyDescent="0.25">
      <c r="A251" s="4" t="s">
        <v>86</v>
      </c>
      <c r="B251" s="5">
        <v>44970</v>
      </c>
      <c r="C251" s="4" t="s">
        <v>573</v>
      </c>
      <c r="D251" s="6">
        <v>7500</v>
      </c>
    </row>
    <row r="252" spans="1:4" x14ac:dyDescent="0.25">
      <c r="A252" s="4" t="s">
        <v>86</v>
      </c>
      <c r="B252" s="5">
        <v>45000</v>
      </c>
      <c r="C252" s="4" t="s">
        <v>998</v>
      </c>
      <c r="D252" s="6">
        <v>7500</v>
      </c>
    </row>
    <row r="253" spans="1:4" x14ac:dyDescent="0.25">
      <c r="A253" s="4" t="s">
        <v>261</v>
      </c>
      <c r="B253" s="11">
        <v>44954</v>
      </c>
      <c r="C253" s="4" t="s">
        <v>97</v>
      </c>
      <c r="D253" s="12">
        <v>20882.919999999998</v>
      </c>
    </row>
    <row r="254" spans="1:4" x14ac:dyDescent="0.25">
      <c r="A254" s="4" t="s">
        <v>35</v>
      </c>
      <c r="B254" s="11">
        <v>44936</v>
      </c>
      <c r="C254" s="13" t="s">
        <v>36</v>
      </c>
      <c r="D254" s="12">
        <v>4267236</v>
      </c>
    </row>
    <row r="255" spans="1:4" x14ac:dyDescent="0.25">
      <c r="A255" s="4" t="s">
        <v>35</v>
      </c>
      <c r="B255" s="11">
        <v>44946</v>
      </c>
      <c r="C255" s="4" t="s">
        <v>208</v>
      </c>
      <c r="D255" s="12">
        <v>6364.08</v>
      </c>
    </row>
    <row r="256" spans="1:4" x14ac:dyDescent="0.25">
      <c r="A256" s="4" t="s">
        <v>35</v>
      </c>
      <c r="B256" s="11">
        <v>44952</v>
      </c>
      <c r="C256" s="13" t="s">
        <v>36</v>
      </c>
      <c r="D256" s="12">
        <v>532755</v>
      </c>
    </row>
    <row r="257" spans="1:4" x14ac:dyDescent="0.25">
      <c r="A257" s="4" t="s">
        <v>35</v>
      </c>
      <c r="B257" s="11">
        <v>44957</v>
      </c>
      <c r="C257" s="13" t="s">
        <v>36</v>
      </c>
      <c r="D257" s="12">
        <v>4320679</v>
      </c>
    </row>
    <row r="258" spans="1:4" x14ac:dyDescent="0.25">
      <c r="A258" s="4" t="s">
        <v>35</v>
      </c>
      <c r="B258" s="5">
        <v>44979</v>
      </c>
      <c r="C258" s="4" t="s">
        <v>670</v>
      </c>
      <c r="D258" s="6">
        <v>370857</v>
      </c>
    </row>
    <row r="259" spans="1:4" x14ac:dyDescent="0.25">
      <c r="A259" s="4" t="s">
        <v>35</v>
      </c>
      <c r="B259" s="5">
        <v>45002</v>
      </c>
      <c r="C259" s="4" t="s">
        <v>670</v>
      </c>
      <c r="D259" s="6">
        <v>441806</v>
      </c>
    </row>
    <row r="260" spans="1:4" x14ac:dyDescent="0.25">
      <c r="A260" s="4" t="s">
        <v>35</v>
      </c>
      <c r="B260" s="5">
        <v>45015</v>
      </c>
      <c r="C260" s="4" t="s">
        <v>208</v>
      </c>
      <c r="D260" s="6">
        <v>18182</v>
      </c>
    </row>
    <row r="261" spans="1:4" x14ac:dyDescent="0.25">
      <c r="A261" s="4" t="s">
        <v>35</v>
      </c>
      <c r="B261" s="5">
        <v>45015</v>
      </c>
      <c r="C261" s="4" t="s">
        <v>670</v>
      </c>
      <c r="D261" s="6">
        <v>518</v>
      </c>
    </row>
    <row r="262" spans="1:4" x14ac:dyDescent="0.25">
      <c r="A262" s="4" t="s">
        <v>1155</v>
      </c>
      <c r="B262" s="5">
        <v>45009</v>
      </c>
      <c r="C262" s="4" t="s">
        <v>778</v>
      </c>
      <c r="D262" s="6">
        <v>32890</v>
      </c>
    </row>
    <row r="263" spans="1:4" x14ac:dyDescent="0.25">
      <c r="A263" s="4" t="s">
        <v>1155</v>
      </c>
      <c r="B263" s="5">
        <v>45015</v>
      </c>
      <c r="C263" s="4" t="s">
        <v>584</v>
      </c>
      <c r="D263" s="6">
        <v>7015</v>
      </c>
    </row>
    <row r="264" spans="1:4" x14ac:dyDescent="0.25">
      <c r="A264" s="4" t="s">
        <v>840</v>
      </c>
      <c r="B264" s="5">
        <v>44995</v>
      </c>
      <c r="C264" s="4" t="s">
        <v>97</v>
      </c>
      <c r="D264" s="6">
        <v>1556</v>
      </c>
    </row>
    <row r="265" spans="1:4" x14ac:dyDescent="0.25">
      <c r="A265" s="4" t="s">
        <v>604</v>
      </c>
      <c r="B265" s="5">
        <v>44972</v>
      </c>
      <c r="C265" s="13" t="s">
        <v>605</v>
      </c>
      <c r="D265" s="6">
        <v>7137.18</v>
      </c>
    </row>
    <row r="266" spans="1:4" x14ac:dyDescent="0.25">
      <c r="A266" s="4" t="s">
        <v>685</v>
      </c>
      <c r="B266" s="5">
        <v>44980</v>
      </c>
      <c r="C266" s="4" t="s">
        <v>163</v>
      </c>
      <c r="D266" s="6">
        <v>1819.97</v>
      </c>
    </row>
    <row r="267" spans="1:4" x14ac:dyDescent="0.25">
      <c r="A267" s="4" t="s">
        <v>205</v>
      </c>
      <c r="B267" s="11">
        <v>44946</v>
      </c>
      <c r="C267" s="4" t="s">
        <v>206</v>
      </c>
      <c r="D267" s="12">
        <v>104400</v>
      </c>
    </row>
    <row r="268" spans="1:4" x14ac:dyDescent="0.25">
      <c r="A268" s="4" t="s">
        <v>205</v>
      </c>
      <c r="B268" s="5">
        <v>44980</v>
      </c>
      <c r="C268" s="4" t="s">
        <v>206</v>
      </c>
      <c r="D268" s="6">
        <v>52200</v>
      </c>
    </row>
    <row r="269" spans="1:4" x14ac:dyDescent="0.25">
      <c r="A269" s="4" t="s">
        <v>205</v>
      </c>
      <c r="B269" s="5">
        <v>44995</v>
      </c>
      <c r="C269" s="4" t="s">
        <v>206</v>
      </c>
      <c r="D269" s="6">
        <v>52200</v>
      </c>
    </row>
    <row r="270" spans="1:4" x14ac:dyDescent="0.25">
      <c r="A270" s="4" t="s">
        <v>273</v>
      </c>
      <c r="B270" s="11">
        <v>44956</v>
      </c>
      <c r="C270" s="13" t="s">
        <v>274</v>
      </c>
      <c r="D270" s="12">
        <v>21627.69</v>
      </c>
    </row>
    <row r="271" spans="1:4" x14ac:dyDescent="0.25">
      <c r="A271" s="4" t="s">
        <v>910</v>
      </c>
      <c r="B271" s="5">
        <v>44999</v>
      </c>
      <c r="C271" s="4" t="s">
        <v>97</v>
      </c>
      <c r="D271" s="6">
        <v>301011.76</v>
      </c>
    </row>
    <row r="272" spans="1:4" x14ac:dyDescent="0.25">
      <c r="A272" s="4" t="s">
        <v>910</v>
      </c>
      <c r="B272" s="5">
        <v>45015</v>
      </c>
      <c r="C272" s="4" t="s">
        <v>97</v>
      </c>
      <c r="D272" s="6">
        <v>85675.48</v>
      </c>
    </row>
    <row r="273" spans="1:4" x14ac:dyDescent="0.25">
      <c r="A273" s="4" t="s">
        <v>911</v>
      </c>
      <c r="B273" s="5">
        <v>44999</v>
      </c>
      <c r="C273" s="4" t="s">
        <v>163</v>
      </c>
      <c r="D273" s="6">
        <v>7238.4</v>
      </c>
    </row>
    <row r="274" spans="1:4" x14ac:dyDescent="0.25">
      <c r="A274" s="4" t="s">
        <v>841</v>
      </c>
      <c r="B274" s="5">
        <v>44995</v>
      </c>
      <c r="C274" s="13" t="s">
        <v>842</v>
      </c>
      <c r="D274" s="6">
        <v>830880</v>
      </c>
    </row>
    <row r="275" spans="1:4" x14ac:dyDescent="0.25">
      <c r="A275" s="4" t="s">
        <v>841</v>
      </c>
      <c r="B275" s="5">
        <v>45009</v>
      </c>
      <c r="C275" s="13" t="s">
        <v>842</v>
      </c>
      <c r="D275" s="6">
        <v>286826.40000000002</v>
      </c>
    </row>
    <row r="276" spans="1:4" x14ac:dyDescent="0.25">
      <c r="A276" s="4" t="s">
        <v>841</v>
      </c>
      <c r="B276" s="5">
        <v>45015</v>
      </c>
      <c r="C276" s="13" t="s">
        <v>842</v>
      </c>
      <c r="D276" s="6">
        <v>1304827.2</v>
      </c>
    </row>
    <row r="277" spans="1:4" x14ac:dyDescent="0.25">
      <c r="A277" s="4" t="s">
        <v>825</v>
      </c>
      <c r="B277" s="5">
        <v>44994</v>
      </c>
      <c r="C277" s="4" t="s">
        <v>826</v>
      </c>
      <c r="D277" s="6">
        <v>696000</v>
      </c>
    </row>
    <row r="278" spans="1:4" x14ac:dyDescent="0.25">
      <c r="A278" s="4" t="s">
        <v>6</v>
      </c>
      <c r="B278" s="11">
        <v>44930</v>
      </c>
      <c r="C278" s="4" t="s">
        <v>6</v>
      </c>
      <c r="D278" s="12">
        <v>1179839.58</v>
      </c>
    </row>
    <row r="279" spans="1:4" x14ac:dyDescent="0.25">
      <c r="A279" s="4" t="s">
        <v>6</v>
      </c>
      <c r="B279" s="11">
        <v>44942</v>
      </c>
      <c r="C279" s="4" t="s">
        <v>119</v>
      </c>
      <c r="D279" s="12">
        <v>89016.4</v>
      </c>
    </row>
    <row r="280" spans="1:4" x14ac:dyDescent="0.25">
      <c r="A280" s="4" t="s">
        <v>6</v>
      </c>
      <c r="B280" s="11">
        <v>44947</v>
      </c>
      <c r="C280" s="4" t="s">
        <v>209</v>
      </c>
      <c r="D280" s="12">
        <v>1318535.98</v>
      </c>
    </row>
    <row r="281" spans="1:4" x14ac:dyDescent="0.25">
      <c r="A281" s="4" t="s">
        <v>6</v>
      </c>
      <c r="B281" s="11">
        <v>44947</v>
      </c>
      <c r="C281" s="4" t="s">
        <v>209</v>
      </c>
      <c r="D281" s="12">
        <v>904749</v>
      </c>
    </row>
    <row r="282" spans="1:4" x14ac:dyDescent="0.25">
      <c r="A282" s="4" t="s">
        <v>6</v>
      </c>
      <c r="B282" s="11">
        <v>44950</v>
      </c>
      <c r="C282" s="4" t="s">
        <v>212</v>
      </c>
      <c r="D282" s="12">
        <v>2629892.7200000002</v>
      </c>
    </row>
    <row r="283" spans="1:4" x14ac:dyDescent="0.25">
      <c r="A283" s="4" t="s">
        <v>6</v>
      </c>
      <c r="B283" s="11">
        <v>44952</v>
      </c>
      <c r="C283" s="4" t="s">
        <v>21</v>
      </c>
      <c r="D283" s="12">
        <v>4224351.41</v>
      </c>
    </row>
    <row r="284" spans="1:4" x14ac:dyDescent="0.25">
      <c r="A284" s="4" t="s">
        <v>6</v>
      </c>
      <c r="B284" s="5">
        <v>44961</v>
      </c>
      <c r="C284" s="4" t="s">
        <v>209</v>
      </c>
      <c r="D284" s="6">
        <v>1197899.1499999999</v>
      </c>
    </row>
    <row r="285" spans="1:4" x14ac:dyDescent="0.25">
      <c r="A285" s="4" t="s">
        <v>6</v>
      </c>
      <c r="B285" s="5">
        <v>44964</v>
      </c>
      <c r="C285" s="4" t="s">
        <v>21</v>
      </c>
      <c r="D285" s="6">
        <v>2861036.59</v>
      </c>
    </row>
    <row r="286" spans="1:4" x14ac:dyDescent="0.25">
      <c r="A286" s="4" t="s">
        <v>6</v>
      </c>
      <c r="B286" s="5">
        <v>44964</v>
      </c>
      <c r="C286" s="4" t="s">
        <v>209</v>
      </c>
      <c r="D286" s="6">
        <v>622175.05000000005</v>
      </c>
    </row>
    <row r="287" spans="1:4" x14ac:dyDescent="0.25">
      <c r="A287" s="4" t="s">
        <v>6</v>
      </c>
      <c r="B287" s="5">
        <v>44967</v>
      </c>
      <c r="C287" s="4" t="s">
        <v>209</v>
      </c>
      <c r="D287" s="6">
        <v>1918352.61</v>
      </c>
    </row>
    <row r="288" spans="1:4" x14ac:dyDescent="0.25">
      <c r="A288" s="4" t="s">
        <v>6</v>
      </c>
      <c r="B288" s="5">
        <v>44967</v>
      </c>
      <c r="C288" s="4" t="s">
        <v>209</v>
      </c>
      <c r="D288" s="6">
        <v>517781.4</v>
      </c>
    </row>
    <row r="289" spans="1:4" x14ac:dyDescent="0.25">
      <c r="A289" s="4" t="s">
        <v>6</v>
      </c>
      <c r="B289" s="5">
        <v>44975</v>
      </c>
      <c r="C289" s="4" t="s">
        <v>209</v>
      </c>
      <c r="D289" s="6">
        <v>1329650.08</v>
      </c>
    </row>
    <row r="290" spans="1:4" x14ac:dyDescent="0.25">
      <c r="A290" s="4" t="s">
        <v>6</v>
      </c>
      <c r="B290" s="5">
        <v>44978</v>
      </c>
      <c r="C290" s="4" t="s">
        <v>21</v>
      </c>
      <c r="D290" s="6">
        <v>218709.28</v>
      </c>
    </row>
    <row r="291" spans="1:4" x14ac:dyDescent="0.25">
      <c r="A291" s="4" t="s">
        <v>6</v>
      </c>
      <c r="B291" s="5">
        <v>44981</v>
      </c>
      <c r="C291" s="4" t="s">
        <v>212</v>
      </c>
      <c r="D291" s="6">
        <v>1300000</v>
      </c>
    </row>
    <row r="292" spans="1:4" x14ac:dyDescent="0.25">
      <c r="A292" s="4" t="s">
        <v>6</v>
      </c>
      <c r="B292" s="5">
        <v>44981</v>
      </c>
      <c r="C292" s="4" t="s">
        <v>209</v>
      </c>
      <c r="D292" s="6">
        <v>651609.57999999996</v>
      </c>
    </row>
    <row r="293" spans="1:4" x14ac:dyDescent="0.25">
      <c r="A293" s="4" t="s">
        <v>6</v>
      </c>
      <c r="B293" s="5">
        <v>44984</v>
      </c>
      <c r="C293" s="4" t="s">
        <v>212</v>
      </c>
      <c r="D293" s="6">
        <v>1400000</v>
      </c>
    </row>
    <row r="294" spans="1:4" x14ac:dyDescent="0.25">
      <c r="A294" s="4" t="s">
        <v>6</v>
      </c>
      <c r="B294" s="5">
        <v>44988</v>
      </c>
      <c r="C294" s="4" t="s">
        <v>21</v>
      </c>
      <c r="D294" s="6">
        <v>2472130.62</v>
      </c>
    </row>
    <row r="295" spans="1:4" x14ac:dyDescent="0.25">
      <c r="A295" s="4" t="s">
        <v>6</v>
      </c>
      <c r="B295" s="5">
        <v>44988</v>
      </c>
      <c r="C295" s="4" t="s">
        <v>209</v>
      </c>
      <c r="D295" s="6">
        <v>895546.06</v>
      </c>
    </row>
    <row r="296" spans="1:4" x14ac:dyDescent="0.25">
      <c r="A296" s="4" t="s">
        <v>6</v>
      </c>
      <c r="B296" s="5">
        <v>44998</v>
      </c>
      <c r="C296" s="4" t="s">
        <v>209</v>
      </c>
      <c r="D296" s="6">
        <v>1266106.95</v>
      </c>
    </row>
    <row r="297" spans="1:4" x14ac:dyDescent="0.25">
      <c r="A297" s="4" t="s">
        <v>6</v>
      </c>
      <c r="B297" s="5">
        <v>45000</v>
      </c>
      <c r="C297" s="4" t="s">
        <v>21</v>
      </c>
      <c r="D297" s="6">
        <v>1704847.4</v>
      </c>
    </row>
    <row r="298" spans="1:4" x14ac:dyDescent="0.25">
      <c r="A298" s="4" t="s">
        <v>6</v>
      </c>
      <c r="B298" s="5">
        <v>45006</v>
      </c>
      <c r="C298" s="4" t="s">
        <v>209</v>
      </c>
      <c r="D298" s="6">
        <v>478205.12</v>
      </c>
    </row>
    <row r="299" spans="1:4" x14ac:dyDescent="0.25">
      <c r="A299" s="4" t="s">
        <v>6</v>
      </c>
      <c r="B299" s="5">
        <v>45009</v>
      </c>
      <c r="C299" s="4" t="s">
        <v>21</v>
      </c>
      <c r="D299" s="6">
        <v>309435.90000000002</v>
      </c>
    </row>
    <row r="300" spans="1:4" x14ac:dyDescent="0.25">
      <c r="A300" s="4" t="s">
        <v>6</v>
      </c>
      <c r="B300" s="5">
        <v>45015</v>
      </c>
      <c r="C300" s="4" t="s">
        <v>21</v>
      </c>
      <c r="D300" s="6">
        <v>705932.92</v>
      </c>
    </row>
    <row r="301" spans="1:4" x14ac:dyDescent="0.25">
      <c r="A301" s="4" t="s">
        <v>6</v>
      </c>
      <c r="B301" s="5">
        <v>45016</v>
      </c>
      <c r="C301" s="4" t="s">
        <v>21</v>
      </c>
      <c r="D301" s="6">
        <v>403558.48</v>
      </c>
    </row>
    <row r="302" spans="1:4" x14ac:dyDescent="0.25">
      <c r="A302" s="4" t="s">
        <v>843</v>
      </c>
      <c r="B302" s="5">
        <v>44995</v>
      </c>
      <c r="C302" s="4" t="s">
        <v>228</v>
      </c>
      <c r="D302" s="6">
        <v>232000</v>
      </c>
    </row>
    <row r="303" spans="1:4" x14ac:dyDescent="0.25">
      <c r="A303" s="4" t="s">
        <v>384</v>
      </c>
      <c r="B303" s="5">
        <v>44964</v>
      </c>
      <c r="C303" s="4" t="s">
        <v>385</v>
      </c>
      <c r="D303" s="6">
        <v>12482.1</v>
      </c>
    </row>
    <row r="304" spans="1:4" x14ac:dyDescent="0.25">
      <c r="A304" s="4" t="s">
        <v>283</v>
      </c>
      <c r="B304" s="11">
        <v>44957</v>
      </c>
      <c r="C304" s="13" t="s">
        <v>284</v>
      </c>
      <c r="D304" s="12">
        <v>1221132.04</v>
      </c>
    </row>
    <row r="305" spans="1:4" x14ac:dyDescent="0.25">
      <c r="A305" s="4" t="s">
        <v>283</v>
      </c>
      <c r="B305" s="11">
        <v>44957</v>
      </c>
      <c r="C305" s="4" t="s">
        <v>285</v>
      </c>
      <c r="D305" s="12">
        <v>323154.37</v>
      </c>
    </row>
    <row r="306" spans="1:4" x14ac:dyDescent="0.25">
      <c r="A306" s="4" t="s">
        <v>131</v>
      </c>
      <c r="B306" s="11">
        <v>44945</v>
      </c>
      <c r="C306" s="13" t="s">
        <v>5</v>
      </c>
      <c r="D306" s="12">
        <v>267056.13</v>
      </c>
    </row>
    <row r="307" spans="1:4" x14ac:dyDescent="0.25">
      <c r="A307" s="4" t="s">
        <v>131</v>
      </c>
      <c r="B307" s="5">
        <v>45015</v>
      </c>
      <c r="C307" s="13" t="s">
        <v>5</v>
      </c>
      <c r="D307" s="6">
        <v>362149.71</v>
      </c>
    </row>
    <row r="308" spans="1:4" x14ac:dyDescent="0.25">
      <c r="A308" s="4" t="s">
        <v>686</v>
      </c>
      <c r="B308" s="5">
        <v>44980</v>
      </c>
      <c r="C308" s="13" t="s">
        <v>687</v>
      </c>
      <c r="D308" s="6">
        <v>40798.61</v>
      </c>
    </row>
    <row r="309" spans="1:4" x14ac:dyDescent="0.25">
      <c r="A309" s="4" t="s">
        <v>686</v>
      </c>
      <c r="B309" s="5">
        <v>44999</v>
      </c>
      <c r="C309" s="4" t="s">
        <v>97</v>
      </c>
      <c r="D309" s="6">
        <v>24824.59</v>
      </c>
    </row>
    <row r="310" spans="1:4" x14ac:dyDescent="0.25">
      <c r="A310" s="4" t="s">
        <v>686</v>
      </c>
      <c r="B310" s="5">
        <v>45009</v>
      </c>
      <c r="C310" s="13" t="s">
        <v>1156</v>
      </c>
      <c r="D310" s="6">
        <v>8734.26</v>
      </c>
    </row>
    <row r="311" spans="1:4" x14ac:dyDescent="0.25">
      <c r="A311" s="4" t="s">
        <v>7</v>
      </c>
      <c r="B311" s="11">
        <v>44930</v>
      </c>
      <c r="C311" s="13" t="s">
        <v>5</v>
      </c>
      <c r="D311" s="12">
        <v>842022.91</v>
      </c>
    </row>
    <row r="312" spans="1:4" x14ac:dyDescent="0.25">
      <c r="A312" s="4" t="s">
        <v>8</v>
      </c>
      <c r="B312" s="11">
        <v>44930</v>
      </c>
      <c r="C312" s="13" t="s">
        <v>5</v>
      </c>
      <c r="D312" s="12">
        <v>138240.53</v>
      </c>
    </row>
    <row r="313" spans="1:4" x14ac:dyDescent="0.25">
      <c r="A313" s="4" t="s">
        <v>286</v>
      </c>
      <c r="B313" s="11">
        <v>44957</v>
      </c>
      <c r="C313" s="13" t="s">
        <v>224</v>
      </c>
      <c r="D313" s="12">
        <v>988931.64</v>
      </c>
    </row>
    <row r="314" spans="1:4" x14ac:dyDescent="0.25">
      <c r="A314" s="4" t="s">
        <v>286</v>
      </c>
      <c r="B314" s="11">
        <v>44958</v>
      </c>
      <c r="C314" s="13" t="s">
        <v>224</v>
      </c>
      <c r="D314" s="12"/>
    </row>
    <row r="315" spans="1:4" x14ac:dyDescent="0.25">
      <c r="A315" s="4" t="s">
        <v>286</v>
      </c>
      <c r="B315" s="5">
        <v>44958</v>
      </c>
      <c r="C315" s="13" t="s">
        <v>224</v>
      </c>
      <c r="D315" s="6">
        <v>338229.18</v>
      </c>
    </row>
    <row r="316" spans="1:4" x14ac:dyDescent="0.25">
      <c r="A316" s="4" t="s">
        <v>286</v>
      </c>
      <c r="B316" s="5">
        <v>44960</v>
      </c>
      <c r="C316" s="13" t="s">
        <v>224</v>
      </c>
      <c r="D316" s="6">
        <v>1002045.69</v>
      </c>
    </row>
    <row r="317" spans="1:4" x14ac:dyDescent="0.25">
      <c r="A317" s="4" t="s">
        <v>286</v>
      </c>
      <c r="B317" s="5">
        <v>44960</v>
      </c>
      <c r="C317" s="13" t="s">
        <v>224</v>
      </c>
      <c r="D317" s="6">
        <v>340478.42</v>
      </c>
    </row>
    <row r="318" spans="1:4" x14ac:dyDescent="0.25">
      <c r="A318" s="4" t="s">
        <v>286</v>
      </c>
      <c r="B318" s="5">
        <v>44980</v>
      </c>
      <c r="C318" s="13" t="s">
        <v>224</v>
      </c>
      <c r="D318" s="6">
        <v>343489.14</v>
      </c>
    </row>
    <row r="319" spans="1:4" x14ac:dyDescent="0.25">
      <c r="A319" s="4" t="s">
        <v>286</v>
      </c>
      <c r="B319" s="5">
        <v>44980</v>
      </c>
      <c r="C319" s="13" t="s">
        <v>224</v>
      </c>
      <c r="D319" s="6">
        <v>1022726.7</v>
      </c>
    </row>
    <row r="320" spans="1:4" x14ac:dyDescent="0.25">
      <c r="A320" s="4" t="s">
        <v>286</v>
      </c>
      <c r="B320" s="5">
        <v>44995</v>
      </c>
      <c r="C320" s="13" t="s">
        <v>224</v>
      </c>
      <c r="D320" s="6">
        <v>1035807.85</v>
      </c>
    </row>
    <row r="321" spans="1:4" x14ac:dyDescent="0.25">
      <c r="A321" s="4" t="s">
        <v>286</v>
      </c>
      <c r="B321" s="5">
        <v>44995</v>
      </c>
      <c r="C321" s="13" t="s">
        <v>224</v>
      </c>
      <c r="D321" s="6">
        <v>341481.07</v>
      </c>
    </row>
    <row r="322" spans="1:4" x14ac:dyDescent="0.25">
      <c r="A322" s="4" t="s">
        <v>286</v>
      </c>
      <c r="B322" s="5">
        <v>45009</v>
      </c>
      <c r="C322" s="13" t="s">
        <v>224</v>
      </c>
      <c r="D322" s="6">
        <v>1041101.39</v>
      </c>
    </row>
    <row r="323" spans="1:4" x14ac:dyDescent="0.25">
      <c r="A323" s="4" t="s">
        <v>286</v>
      </c>
      <c r="B323" s="5">
        <v>45009</v>
      </c>
      <c r="C323" s="13" t="s">
        <v>224</v>
      </c>
      <c r="D323" s="6">
        <v>353110.45</v>
      </c>
    </row>
    <row r="324" spans="1:4" x14ac:dyDescent="0.25">
      <c r="A324" s="4" t="s">
        <v>1091</v>
      </c>
      <c r="B324" s="5">
        <v>45008</v>
      </c>
      <c r="C324" s="4" t="s">
        <v>228</v>
      </c>
      <c r="D324" s="6">
        <v>34800</v>
      </c>
    </row>
    <row r="325" spans="1:4" x14ac:dyDescent="0.25">
      <c r="A325" s="4" t="s">
        <v>424</v>
      </c>
      <c r="B325" s="5">
        <v>44966</v>
      </c>
      <c r="C325" s="4" t="s">
        <v>213</v>
      </c>
      <c r="D325" s="6">
        <v>5000</v>
      </c>
    </row>
    <row r="326" spans="1:4" x14ac:dyDescent="0.25">
      <c r="A326" s="4" t="s">
        <v>424</v>
      </c>
      <c r="B326" s="5">
        <v>44995</v>
      </c>
      <c r="C326" s="4" t="s">
        <v>213</v>
      </c>
      <c r="D326" s="6">
        <v>5000</v>
      </c>
    </row>
    <row r="327" spans="1:4" x14ac:dyDescent="0.25">
      <c r="A327" s="4" t="s">
        <v>1092</v>
      </c>
      <c r="B327" s="5">
        <v>45008</v>
      </c>
      <c r="C327" s="4" t="s">
        <v>228</v>
      </c>
      <c r="D327" s="6">
        <v>11475</v>
      </c>
    </row>
    <row r="328" spans="1:4" x14ac:dyDescent="0.25">
      <c r="A328" s="4" t="s">
        <v>484</v>
      </c>
      <c r="B328" s="5">
        <v>44967</v>
      </c>
      <c r="C328" s="4" t="s">
        <v>485</v>
      </c>
      <c r="D328" s="6">
        <v>70915.16</v>
      </c>
    </row>
    <row r="329" spans="1:4" x14ac:dyDescent="0.25">
      <c r="A329" s="4" t="s">
        <v>484</v>
      </c>
      <c r="B329" s="5">
        <v>44980</v>
      </c>
      <c r="C329" s="4" t="s">
        <v>472</v>
      </c>
      <c r="D329" s="6">
        <v>61851.3</v>
      </c>
    </row>
    <row r="330" spans="1:4" x14ac:dyDescent="0.25">
      <c r="A330" s="4" t="s">
        <v>484</v>
      </c>
      <c r="B330" s="5">
        <v>44999</v>
      </c>
      <c r="C330" s="4" t="s">
        <v>912</v>
      </c>
      <c r="D330" s="6">
        <v>87759.9</v>
      </c>
    </row>
    <row r="331" spans="1:4" x14ac:dyDescent="0.25">
      <c r="A331" s="4" t="s">
        <v>484</v>
      </c>
      <c r="B331" s="5">
        <v>45009</v>
      </c>
      <c r="C331" s="4" t="s">
        <v>755</v>
      </c>
      <c r="D331" s="6">
        <v>132482.15</v>
      </c>
    </row>
    <row r="332" spans="1:4" x14ac:dyDescent="0.25">
      <c r="A332" s="4" t="s">
        <v>484</v>
      </c>
      <c r="B332" s="5">
        <v>45015</v>
      </c>
      <c r="C332" s="4" t="s">
        <v>755</v>
      </c>
      <c r="D332" s="6">
        <v>115156</v>
      </c>
    </row>
    <row r="333" spans="1:4" x14ac:dyDescent="0.25">
      <c r="A333" s="4" t="s">
        <v>124</v>
      </c>
      <c r="B333" s="11">
        <v>44944</v>
      </c>
      <c r="C333" s="4" t="s">
        <v>125</v>
      </c>
      <c r="D333" s="12">
        <v>1134</v>
      </c>
    </row>
    <row r="334" spans="1:4" x14ac:dyDescent="0.25">
      <c r="A334" s="4" t="s">
        <v>124</v>
      </c>
      <c r="B334" s="11">
        <v>44947</v>
      </c>
      <c r="C334" s="4" t="s">
        <v>125</v>
      </c>
      <c r="D334" s="12">
        <v>45.29</v>
      </c>
    </row>
    <row r="335" spans="1:4" x14ac:dyDescent="0.25">
      <c r="A335" s="4" t="s">
        <v>124</v>
      </c>
      <c r="B335" s="5">
        <v>44988</v>
      </c>
      <c r="C335" s="4" t="s">
        <v>125</v>
      </c>
      <c r="D335" s="6">
        <v>567</v>
      </c>
    </row>
    <row r="336" spans="1:4" x14ac:dyDescent="0.25">
      <c r="A336" s="4" t="s">
        <v>124</v>
      </c>
      <c r="B336" s="5">
        <v>45015</v>
      </c>
      <c r="C336" s="4" t="s">
        <v>125</v>
      </c>
      <c r="D336" s="6">
        <v>567</v>
      </c>
    </row>
    <row r="337" spans="1:4" x14ac:dyDescent="0.25">
      <c r="A337" s="4" t="s">
        <v>606</v>
      </c>
      <c r="B337" s="5">
        <v>44972</v>
      </c>
      <c r="C337" s="4" t="s">
        <v>97</v>
      </c>
      <c r="D337" s="6">
        <v>16037.42</v>
      </c>
    </row>
    <row r="338" spans="1:4" x14ac:dyDescent="0.25">
      <c r="A338" s="4" t="s">
        <v>320</v>
      </c>
      <c r="B338" s="5">
        <v>44960</v>
      </c>
      <c r="C338" s="13" t="s">
        <v>305</v>
      </c>
      <c r="D338" s="6">
        <v>1500</v>
      </c>
    </row>
    <row r="339" spans="1:4" x14ac:dyDescent="0.25">
      <c r="A339" s="4" t="s">
        <v>320</v>
      </c>
      <c r="B339" s="5">
        <v>44995</v>
      </c>
      <c r="C339" s="13" t="s">
        <v>833</v>
      </c>
      <c r="D339" s="6">
        <v>750</v>
      </c>
    </row>
    <row r="340" spans="1:4" x14ac:dyDescent="0.25">
      <c r="A340" s="4" t="s">
        <v>320</v>
      </c>
      <c r="B340" s="5">
        <v>45015</v>
      </c>
      <c r="C340" s="13" t="s">
        <v>1183</v>
      </c>
      <c r="D340" s="6">
        <v>750</v>
      </c>
    </row>
    <row r="341" spans="1:4" x14ac:dyDescent="0.25">
      <c r="A341" s="4" t="s">
        <v>415</v>
      </c>
      <c r="B341" s="5">
        <v>44965</v>
      </c>
      <c r="C341" s="4" t="s">
        <v>416</v>
      </c>
      <c r="D341" s="6">
        <v>10740</v>
      </c>
    </row>
    <row r="342" spans="1:4" x14ac:dyDescent="0.25">
      <c r="A342" s="4" t="s">
        <v>688</v>
      </c>
      <c r="B342" s="5">
        <v>44980</v>
      </c>
      <c r="C342" s="4" t="s">
        <v>468</v>
      </c>
      <c r="D342" s="6">
        <v>6441.6</v>
      </c>
    </row>
    <row r="343" spans="1:4" x14ac:dyDescent="0.25">
      <c r="A343" s="4" t="s">
        <v>689</v>
      </c>
      <c r="B343" s="5">
        <v>44980</v>
      </c>
      <c r="C343" s="13" t="s">
        <v>690</v>
      </c>
      <c r="D343" s="6">
        <v>12324.44</v>
      </c>
    </row>
    <row r="344" spans="1:4" x14ac:dyDescent="0.25">
      <c r="A344" s="4" t="s">
        <v>425</v>
      </c>
      <c r="B344" s="5">
        <v>44966</v>
      </c>
      <c r="C344" s="4" t="s">
        <v>213</v>
      </c>
      <c r="D344" s="6">
        <v>5000</v>
      </c>
    </row>
    <row r="345" spans="1:4" x14ac:dyDescent="0.25">
      <c r="A345" s="4" t="s">
        <v>425</v>
      </c>
      <c r="B345" s="5">
        <v>44995</v>
      </c>
      <c r="C345" s="4" t="s">
        <v>213</v>
      </c>
      <c r="D345" s="6">
        <v>5000</v>
      </c>
    </row>
    <row r="346" spans="1:4" x14ac:dyDescent="0.25">
      <c r="A346" s="4" t="s">
        <v>1093</v>
      </c>
      <c r="B346" s="5">
        <v>45008</v>
      </c>
      <c r="C346" s="4" t="s">
        <v>228</v>
      </c>
      <c r="D346" s="6">
        <v>8700</v>
      </c>
    </row>
    <row r="347" spans="1:4" x14ac:dyDescent="0.25">
      <c r="A347" s="4" t="s">
        <v>321</v>
      </c>
      <c r="B347" s="5">
        <v>44960</v>
      </c>
      <c r="C347" s="13" t="s">
        <v>305</v>
      </c>
      <c r="D347" s="6">
        <v>1500</v>
      </c>
    </row>
    <row r="348" spans="1:4" x14ac:dyDescent="0.25">
      <c r="A348" s="4" t="s">
        <v>321</v>
      </c>
      <c r="B348" s="5">
        <v>44995</v>
      </c>
      <c r="C348" s="13" t="s">
        <v>833</v>
      </c>
      <c r="D348" s="6">
        <v>750</v>
      </c>
    </row>
    <row r="349" spans="1:4" x14ac:dyDescent="0.25">
      <c r="A349" s="4" t="s">
        <v>321</v>
      </c>
      <c r="B349" s="5">
        <v>45015</v>
      </c>
      <c r="C349" s="13" t="s">
        <v>1183</v>
      </c>
      <c r="D349" s="6">
        <v>750</v>
      </c>
    </row>
    <row r="350" spans="1:4" x14ac:dyDescent="0.25">
      <c r="A350" s="4" t="s">
        <v>486</v>
      </c>
      <c r="B350" s="5">
        <v>44967</v>
      </c>
      <c r="C350" s="4" t="s">
        <v>208</v>
      </c>
      <c r="D350" s="6">
        <v>3666.66</v>
      </c>
    </row>
    <row r="351" spans="1:4" x14ac:dyDescent="0.25">
      <c r="A351" s="4" t="s">
        <v>486</v>
      </c>
      <c r="B351" s="5">
        <v>44986</v>
      </c>
      <c r="C351" s="4" t="s">
        <v>208</v>
      </c>
      <c r="D351" s="6">
        <v>3666.66</v>
      </c>
    </row>
    <row r="352" spans="1:4" x14ac:dyDescent="0.25">
      <c r="A352" s="4" t="s">
        <v>486</v>
      </c>
      <c r="B352" s="5">
        <v>44999</v>
      </c>
      <c r="C352" s="4" t="s">
        <v>208</v>
      </c>
      <c r="D352" s="6">
        <v>3666.66</v>
      </c>
    </row>
    <row r="353" spans="1:4" x14ac:dyDescent="0.25">
      <c r="A353" s="4" t="s">
        <v>913</v>
      </c>
      <c r="B353" s="5">
        <v>44999</v>
      </c>
      <c r="C353" s="13" t="s">
        <v>914</v>
      </c>
      <c r="D353" s="6">
        <v>21280.560000000001</v>
      </c>
    </row>
    <row r="354" spans="1:4" x14ac:dyDescent="0.25">
      <c r="A354" s="4" t="s">
        <v>1094</v>
      </c>
      <c r="B354" s="5">
        <v>45008</v>
      </c>
      <c r="C354" s="4" t="s">
        <v>228</v>
      </c>
      <c r="D354" s="6">
        <v>11475</v>
      </c>
    </row>
    <row r="355" spans="1:4" x14ac:dyDescent="0.25">
      <c r="A355" s="4" t="s">
        <v>1095</v>
      </c>
      <c r="B355" s="5">
        <v>45008</v>
      </c>
      <c r="C355" s="4" t="s">
        <v>201</v>
      </c>
      <c r="D355" s="6">
        <v>327037.5</v>
      </c>
    </row>
    <row r="356" spans="1:4" x14ac:dyDescent="0.25">
      <c r="A356" s="4" t="s">
        <v>157</v>
      </c>
      <c r="B356" s="11">
        <v>44946</v>
      </c>
      <c r="C356" s="4" t="s">
        <v>97</v>
      </c>
      <c r="D356" s="12">
        <v>14371.96</v>
      </c>
    </row>
    <row r="357" spans="1:4" x14ac:dyDescent="0.25">
      <c r="A357" s="4" t="s">
        <v>47</v>
      </c>
      <c r="B357" s="11">
        <v>44937</v>
      </c>
      <c r="C357" s="4" t="s">
        <v>42</v>
      </c>
      <c r="D357" s="12">
        <v>1000</v>
      </c>
    </row>
    <row r="358" spans="1:4" x14ac:dyDescent="0.25">
      <c r="A358" s="4" t="s">
        <v>47</v>
      </c>
      <c r="B358" s="5">
        <v>44970</v>
      </c>
      <c r="C358" s="4" t="s">
        <v>293</v>
      </c>
      <c r="D358" s="6">
        <v>1000</v>
      </c>
    </row>
    <row r="359" spans="1:4" x14ac:dyDescent="0.25">
      <c r="A359" s="4" t="s">
        <v>47</v>
      </c>
      <c r="B359" s="5">
        <v>44980</v>
      </c>
      <c r="C359" s="4" t="s">
        <v>232</v>
      </c>
      <c r="D359" s="6">
        <v>489</v>
      </c>
    </row>
    <row r="360" spans="1:4" x14ac:dyDescent="0.25">
      <c r="A360" s="4" t="s">
        <v>47</v>
      </c>
      <c r="B360" s="5">
        <v>44999</v>
      </c>
      <c r="C360" s="4" t="s">
        <v>163</v>
      </c>
      <c r="D360" s="6">
        <v>192</v>
      </c>
    </row>
    <row r="361" spans="1:4" x14ac:dyDescent="0.25">
      <c r="A361" s="4" t="s">
        <v>47</v>
      </c>
      <c r="B361" s="5">
        <v>44999</v>
      </c>
      <c r="C361" s="4" t="s">
        <v>293</v>
      </c>
      <c r="D361" s="6">
        <v>990.07</v>
      </c>
    </row>
    <row r="362" spans="1:4" x14ac:dyDescent="0.25">
      <c r="A362" s="4" t="s">
        <v>9</v>
      </c>
      <c r="B362" s="11">
        <v>44930</v>
      </c>
      <c r="C362" s="13" t="s">
        <v>5</v>
      </c>
      <c r="D362" s="12">
        <v>110774.81</v>
      </c>
    </row>
    <row r="363" spans="1:4" x14ac:dyDescent="0.25">
      <c r="A363" s="4" t="s">
        <v>607</v>
      </c>
      <c r="B363" s="5">
        <v>44972</v>
      </c>
      <c r="C363" s="4" t="s">
        <v>97</v>
      </c>
      <c r="D363" s="6">
        <v>20882.919999999998</v>
      </c>
    </row>
    <row r="364" spans="1:4" x14ac:dyDescent="0.25">
      <c r="A364" s="4" t="s">
        <v>671</v>
      </c>
      <c r="B364" s="5">
        <v>44979</v>
      </c>
      <c r="C364" s="4" t="s">
        <v>3</v>
      </c>
      <c r="D364" s="6">
        <v>2811.84</v>
      </c>
    </row>
    <row r="365" spans="1:4" x14ac:dyDescent="0.25">
      <c r="A365" s="4" t="s">
        <v>1096</v>
      </c>
      <c r="B365" s="5">
        <v>45008</v>
      </c>
      <c r="C365" s="4" t="s">
        <v>201</v>
      </c>
      <c r="D365" s="6">
        <v>359600</v>
      </c>
    </row>
    <row r="366" spans="1:4" x14ac:dyDescent="0.25">
      <c r="A366" s="4" t="s">
        <v>158</v>
      </c>
      <c r="B366" s="11">
        <v>44946</v>
      </c>
      <c r="C366" s="4" t="s">
        <v>97</v>
      </c>
      <c r="D366" s="12">
        <v>16371.52</v>
      </c>
    </row>
    <row r="367" spans="1:4" x14ac:dyDescent="0.25">
      <c r="A367" s="4" t="s">
        <v>158</v>
      </c>
      <c r="B367" s="11">
        <v>44946</v>
      </c>
      <c r="C367" s="4" t="s">
        <v>97</v>
      </c>
      <c r="D367" s="12">
        <v>4000</v>
      </c>
    </row>
    <row r="368" spans="1:4" x14ac:dyDescent="0.25">
      <c r="A368" s="4" t="s">
        <v>915</v>
      </c>
      <c r="B368" s="5">
        <v>44999</v>
      </c>
      <c r="C368" s="4" t="s">
        <v>163</v>
      </c>
      <c r="D368" s="6">
        <v>16808.400000000001</v>
      </c>
    </row>
    <row r="369" spans="1:4" x14ac:dyDescent="0.25">
      <c r="A369" s="4" t="s">
        <v>426</v>
      </c>
      <c r="B369" s="5">
        <v>44966</v>
      </c>
      <c r="C369" s="4" t="s">
        <v>213</v>
      </c>
      <c r="D369" s="6">
        <v>5000</v>
      </c>
    </row>
    <row r="370" spans="1:4" x14ac:dyDescent="0.25">
      <c r="A370" s="4" t="s">
        <v>426</v>
      </c>
      <c r="B370" s="5">
        <v>44995</v>
      </c>
      <c r="C370" s="4" t="s">
        <v>213</v>
      </c>
      <c r="D370" s="6">
        <v>5000</v>
      </c>
    </row>
    <row r="371" spans="1:4" x14ac:dyDescent="0.25">
      <c r="A371" s="4" t="s">
        <v>691</v>
      </c>
      <c r="B371" s="5">
        <v>44980</v>
      </c>
      <c r="C371" s="4" t="s">
        <v>97</v>
      </c>
      <c r="D371" s="6">
        <v>2302134.84</v>
      </c>
    </row>
    <row r="372" spans="1:4" x14ac:dyDescent="0.25">
      <c r="A372" s="4" t="s">
        <v>691</v>
      </c>
      <c r="B372" s="5">
        <v>44999</v>
      </c>
      <c r="C372" s="4" t="s">
        <v>97</v>
      </c>
      <c r="D372" s="6">
        <v>326563.20000000001</v>
      </c>
    </row>
    <row r="373" spans="1:4" x14ac:dyDescent="0.25">
      <c r="A373" s="4" t="s">
        <v>262</v>
      </c>
      <c r="B373" s="11">
        <v>44954</v>
      </c>
      <c r="C373" s="4" t="s">
        <v>97</v>
      </c>
      <c r="D373" s="12">
        <v>20882.919999999998</v>
      </c>
    </row>
    <row r="374" spans="1:4" x14ac:dyDescent="0.25">
      <c r="A374" s="4" t="s">
        <v>692</v>
      </c>
      <c r="B374" s="5">
        <v>44980</v>
      </c>
      <c r="C374" s="13" t="s">
        <v>693</v>
      </c>
      <c r="D374" s="6">
        <v>8934.51</v>
      </c>
    </row>
    <row r="375" spans="1:4" x14ac:dyDescent="0.25">
      <c r="A375" s="4" t="s">
        <v>322</v>
      </c>
      <c r="B375" s="5">
        <v>44960</v>
      </c>
      <c r="C375" s="13" t="s">
        <v>305</v>
      </c>
      <c r="D375" s="6">
        <v>1500</v>
      </c>
    </row>
    <row r="376" spans="1:4" x14ac:dyDescent="0.25">
      <c r="A376" s="4" t="s">
        <v>322</v>
      </c>
      <c r="B376" s="5">
        <v>44995</v>
      </c>
      <c r="C376" s="13" t="s">
        <v>833</v>
      </c>
      <c r="D376" s="6">
        <v>750</v>
      </c>
    </row>
    <row r="377" spans="1:4" x14ac:dyDescent="0.25">
      <c r="A377" s="4" t="s">
        <v>322</v>
      </c>
      <c r="B377" s="5">
        <v>45015</v>
      </c>
      <c r="C377" s="13" t="s">
        <v>1183</v>
      </c>
      <c r="D377" s="6">
        <v>750</v>
      </c>
    </row>
    <row r="378" spans="1:4" x14ac:dyDescent="0.25">
      <c r="A378" s="4" t="s">
        <v>608</v>
      </c>
      <c r="B378" s="5">
        <v>44972</v>
      </c>
      <c r="C378" s="13" t="s">
        <v>609</v>
      </c>
      <c r="D378" s="6">
        <v>103</v>
      </c>
    </row>
    <row r="379" spans="1:4" x14ac:dyDescent="0.25">
      <c r="A379" s="4" t="s">
        <v>386</v>
      </c>
      <c r="B379" s="5">
        <v>44964</v>
      </c>
      <c r="C379" s="4" t="s">
        <v>387</v>
      </c>
      <c r="D379" s="6">
        <v>29999</v>
      </c>
    </row>
    <row r="380" spans="1:4" x14ac:dyDescent="0.25">
      <c r="A380" s="4" t="s">
        <v>386</v>
      </c>
      <c r="B380" s="5">
        <v>44999</v>
      </c>
      <c r="C380" s="4" t="s">
        <v>916</v>
      </c>
      <c r="D380" s="6">
        <v>21871.69</v>
      </c>
    </row>
    <row r="381" spans="1:4" x14ac:dyDescent="0.25">
      <c r="A381" s="4" t="s">
        <v>427</v>
      </c>
      <c r="B381" s="5">
        <v>44966</v>
      </c>
      <c r="C381" s="4" t="s">
        <v>213</v>
      </c>
      <c r="D381" s="6">
        <v>5000</v>
      </c>
    </row>
    <row r="382" spans="1:4" x14ac:dyDescent="0.25">
      <c r="A382" s="4" t="s">
        <v>427</v>
      </c>
      <c r="B382" s="5">
        <v>44995</v>
      </c>
      <c r="C382" s="4" t="s">
        <v>213</v>
      </c>
      <c r="D382" s="6">
        <v>5000</v>
      </c>
    </row>
    <row r="383" spans="1:4" x14ac:dyDescent="0.25">
      <c r="A383" s="4" t="s">
        <v>694</v>
      </c>
      <c r="B383" s="5">
        <v>44980</v>
      </c>
      <c r="C383" s="4" t="s">
        <v>3</v>
      </c>
      <c r="D383" s="6">
        <v>3793.2</v>
      </c>
    </row>
    <row r="384" spans="1:4" x14ac:dyDescent="0.25">
      <c r="A384" s="4" t="s">
        <v>694</v>
      </c>
      <c r="B384" s="5">
        <v>44999</v>
      </c>
      <c r="C384" s="4" t="s">
        <v>3</v>
      </c>
      <c r="D384" s="6">
        <v>23674.44</v>
      </c>
    </row>
    <row r="385" spans="1:4" x14ac:dyDescent="0.25">
      <c r="A385" s="4" t="s">
        <v>694</v>
      </c>
      <c r="B385" s="5">
        <v>45009</v>
      </c>
      <c r="C385" s="4" t="s">
        <v>3</v>
      </c>
      <c r="D385" s="6">
        <v>7076</v>
      </c>
    </row>
    <row r="386" spans="1:4" x14ac:dyDescent="0.25">
      <c r="A386" s="4" t="s">
        <v>487</v>
      </c>
      <c r="B386" s="5">
        <v>44967</v>
      </c>
      <c r="C386" s="4" t="s">
        <v>3</v>
      </c>
      <c r="D386" s="6">
        <v>129554</v>
      </c>
    </row>
    <row r="387" spans="1:4" x14ac:dyDescent="0.25">
      <c r="A387" s="4" t="s">
        <v>487</v>
      </c>
      <c r="B387" s="5">
        <v>44980</v>
      </c>
      <c r="C387" s="4" t="s">
        <v>695</v>
      </c>
      <c r="D387" s="6">
        <v>3480</v>
      </c>
    </row>
    <row r="388" spans="1:4" x14ac:dyDescent="0.25">
      <c r="A388" s="4" t="s">
        <v>487</v>
      </c>
      <c r="B388" s="5">
        <v>44999</v>
      </c>
      <c r="C388" s="4" t="s">
        <v>695</v>
      </c>
      <c r="D388" s="6">
        <v>13706</v>
      </c>
    </row>
    <row r="389" spans="1:4" x14ac:dyDescent="0.25">
      <c r="A389" s="4" t="s">
        <v>487</v>
      </c>
      <c r="B389" s="5">
        <v>45015</v>
      </c>
      <c r="C389" s="4" t="s">
        <v>695</v>
      </c>
      <c r="D389" s="6">
        <v>19474</v>
      </c>
    </row>
    <row r="390" spans="1:4" x14ac:dyDescent="0.25">
      <c r="A390" s="4" t="s">
        <v>667</v>
      </c>
      <c r="B390" s="5">
        <v>44977</v>
      </c>
      <c r="C390" s="4" t="s">
        <v>668</v>
      </c>
      <c r="D390" s="6">
        <v>40000</v>
      </c>
    </row>
    <row r="391" spans="1:4" x14ac:dyDescent="0.25">
      <c r="A391" s="4" t="s">
        <v>488</v>
      </c>
      <c r="B391" s="5">
        <v>44967</v>
      </c>
      <c r="C391" s="4" t="s">
        <v>97</v>
      </c>
      <c r="D391" s="6">
        <v>58580</v>
      </c>
    </row>
    <row r="392" spans="1:4" x14ac:dyDescent="0.25">
      <c r="A392" s="4" t="s">
        <v>917</v>
      </c>
      <c r="B392" s="5">
        <v>44999</v>
      </c>
      <c r="C392" s="4" t="s">
        <v>918</v>
      </c>
      <c r="D392" s="6">
        <v>25998</v>
      </c>
    </row>
    <row r="393" spans="1:4" x14ac:dyDescent="0.25">
      <c r="A393" s="4" t="s">
        <v>917</v>
      </c>
      <c r="B393" s="5">
        <v>44999</v>
      </c>
      <c r="C393" s="4" t="s">
        <v>919</v>
      </c>
      <c r="D393" s="6">
        <v>6499</v>
      </c>
    </row>
    <row r="394" spans="1:4" x14ac:dyDescent="0.25">
      <c r="A394" s="4" t="s">
        <v>917</v>
      </c>
      <c r="B394" s="5">
        <v>45009</v>
      </c>
      <c r="C394" s="4" t="s">
        <v>1157</v>
      </c>
      <c r="D394" s="6">
        <v>3999</v>
      </c>
    </row>
    <row r="395" spans="1:4" x14ac:dyDescent="0.25">
      <c r="A395" s="4" t="s">
        <v>388</v>
      </c>
      <c r="B395" s="5">
        <v>44964</v>
      </c>
      <c r="C395" s="4" t="s">
        <v>300</v>
      </c>
      <c r="D395" s="6">
        <v>2900000</v>
      </c>
    </row>
    <row r="396" spans="1:4" x14ac:dyDescent="0.25">
      <c r="A396" s="4" t="s">
        <v>388</v>
      </c>
      <c r="B396" s="5">
        <v>44967</v>
      </c>
      <c r="C396" s="4" t="s">
        <v>206</v>
      </c>
      <c r="D396" s="6">
        <v>371200</v>
      </c>
    </row>
    <row r="397" spans="1:4" x14ac:dyDescent="0.25">
      <c r="A397" s="4" t="s">
        <v>323</v>
      </c>
      <c r="B397" s="5">
        <v>44960</v>
      </c>
      <c r="C397" s="13" t="s">
        <v>305</v>
      </c>
      <c r="D397" s="6">
        <v>1500</v>
      </c>
    </row>
    <row r="398" spans="1:4" x14ac:dyDescent="0.25">
      <c r="A398" s="4" t="s">
        <v>323</v>
      </c>
      <c r="B398" s="5">
        <v>44995</v>
      </c>
      <c r="C398" s="13" t="s">
        <v>833</v>
      </c>
      <c r="D398" s="6">
        <v>750</v>
      </c>
    </row>
    <row r="399" spans="1:4" x14ac:dyDescent="0.25">
      <c r="A399" s="4" t="s">
        <v>323</v>
      </c>
      <c r="B399" s="5">
        <v>45015</v>
      </c>
      <c r="C399" s="13" t="s">
        <v>1183</v>
      </c>
      <c r="D399" s="6">
        <v>750</v>
      </c>
    </row>
    <row r="400" spans="1:4" x14ac:dyDescent="0.25">
      <c r="A400" s="4" t="s">
        <v>787</v>
      </c>
      <c r="B400" s="5">
        <v>44987</v>
      </c>
      <c r="C400" s="4" t="s">
        <v>97</v>
      </c>
      <c r="D400" s="6">
        <v>31628.51</v>
      </c>
    </row>
    <row r="401" spans="1:4" x14ac:dyDescent="0.25">
      <c r="A401" s="4" t="s">
        <v>159</v>
      </c>
      <c r="B401" s="11">
        <v>44946</v>
      </c>
      <c r="C401" s="4" t="s">
        <v>97</v>
      </c>
      <c r="D401" s="12">
        <v>7184.66</v>
      </c>
    </row>
    <row r="402" spans="1:4" x14ac:dyDescent="0.25">
      <c r="A402" s="4" t="s">
        <v>160</v>
      </c>
      <c r="B402" s="11">
        <v>44946</v>
      </c>
      <c r="C402" s="4" t="s">
        <v>97</v>
      </c>
      <c r="D402" s="12">
        <v>20882.919999999998</v>
      </c>
    </row>
    <row r="403" spans="1:4" x14ac:dyDescent="0.25">
      <c r="A403" s="4" t="s">
        <v>160</v>
      </c>
      <c r="B403" s="5">
        <v>44964</v>
      </c>
      <c r="C403" s="4" t="s">
        <v>97</v>
      </c>
      <c r="D403" s="6">
        <v>582</v>
      </c>
    </row>
    <row r="404" spans="1:4" x14ac:dyDescent="0.25">
      <c r="A404" s="4" t="s">
        <v>696</v>
      </c>
      <c r="B404" s="5">
        <v>44980</v>
      </c>
      <c r="C404" s="4" t="s">
        <v>697</v>
      </c>
      <c r="D404" s="6">
        <v>25791.439999999999</v>
      </c>
    </row>
    <row r="405" spans="1:4" x14ac:dyDescent="0.25">
      <c r="A405" s="4" t="s">
        <v>696</v>
      </c>
      <c r="B405" s="5">
        <v>45015</v>
      </c>
      <c r="C405" s="4" t="s">
        <v>697</v>
      </c>
      <c r="D405" s="6">
        <v>164023.82999999999</v>
      </c>
    </row>
    <row r="406" spans="1:4" x14ac:dyDescent="0.25">
      <c r="A406" s="4" t="s">
        <v>227</v>
      </c>
      <c r="B406" s="11">
        <v>44952</v>
      </c>
      <c r="C406" s="4" t="s">
        <v>228</v>
      </c>
      <c r="D406" s="12">
        <v>23664</v>
      </c>
    </row>
    <row r="407" spans="1:4" x14ac:dyDescent="0.25">
      <c r="A407" s="4" t="s">
        <v>227</v>
      </c>
      <c r="B407" s="5">
        <v>45008</v>
      </c>
      <c r="C407" s="4" t="s">
        <v>891</v>
      </c>
      <c r="D407" s="6">
        <v>5040</v>
      </c>
    </row>
    <row r="408" spans="1:4" x14ac:dyDescent="0.25">
      <c r="A408" s="4" t="s">
        <v>227</v>
      </c>
      <c r="B408" s="5">
        <v>45015</v>
      </c>
      <c r="C408" s="4" t="s">
        <v>228</v>
      </c>
      <c r="D408" s="6">
        <v>241837.21</v>
      </c>
    </row>
    <row r="409" spans="1:4" x14ac:dyDescent="0.25">
      <c r="A409" s="4" t="s">
        <v>489</v>
      </c>
      <c r="B409" s="5">
        <v>44967</v>
      </c>
      <c r="C409" s="4" t="s">
        <v>490</v>
      </c>
      <c r="D409" s="6">
        <v>722970.72</v>
      </c>
    </row>
    <row r="410" spans="1:4" x14ac:dyDescent="0.25">
      <c r="A410" s="4" t="s">
        <v>489</v>
      </c>
      <c r="B410" s="5">
        <v>44980</v>
      </c>
      <c r="C410" s="4" t="s">
        <v>490</v>
      </c>
      <c r="D410" s="6">
        <v>432920.12</v>
      </c>
    </row>
    <row r="411" spans="1:4" x14ac:dyDescent="0.25">
      <c r="A411" s="4" t="s">
        <v>489</v>
      </c>
      <c r="B411" s="5">
        <v>44995</v>
      </c>
      <c r="C411" s="4" t="s">
        <v>778</v>
      </c>
      <c r="D411" s="6">
        <v>1042175.83</v>
      </c>
    </row>
    <row r="412" spans="1:4" x14ac:dyDescent="0.25">
      <c r="A412" s="4" t="s">
        <v>489</v>
      </c>
      <c r="B412" s="5">
        <v>44999</v>
      </c>
      <c r="C412" s="4" t="s">
        <v>490</v>
      </c>
      <c r="D412" s="6">
        <v>285498.03999999998</v>
      </c>
    </row>
    <row r="413" spans="1:4" x14ac:dyDescent="0.25">
      <c r="A413" s="4" t="s">
        <v>489</v>
      </c>
      <c r="B413" s="5">
        <v>45015</v>
      </c>
      <c r="C413" s="4" t="s">
        <v>778</v>
      </c>
      <c r="D413" s="6">
        <v>30715.29</v>
      </c>
    </row>
    <row r="414" spans="1:4" x14ac:dyDescent="0.25">
      <c r="A414" s="4" t="s">
        <v>229</v>
      </c>
      <c r="B414" s="11">
        <v>44952</v>
      </c>
      <c r="C414" s="4" t="s">
        <v>163</v>
      </c>
      <c r="D414" s="12">
        <v>27039.599999999999</v>
      </c>
    </row>
    <row r="415" spans="1:4" x14ac:dyDescent="0.25">
      <c r="A415" s="4" t="s">
        <v>229</v>
      </c>
      <c r="B415" s="5">
        <v>44980</v>
      </c>
      <c r="C415" s="4" t="s">
        <v>293</v>
      </c>
      <c r="D415" s="6">
        <v>16411.12</v>
      </c>
    </row>
    <row r="416" spans="1:4" x14ac:dyDescent="0.25">
      <c r="A416" s="4" t="s">
        <v>229</v>
      </c>
      <c r="B416" s="5">
        <v>44999</v>
      </c>
      <c r="C416" s="4" t="s">
        <v>163</v>
      </c>
      <c r="D416" s="6">
        <v>37156.47</v>
      </c>
    </row>
    <row r="417" spans="1:4" x14ac:dyDescent="0.25">
      <c r="A417" s="4" t="s">
        <v>230</v>
      </c>
      <c r="B417" s="11">
        <v>44952</v>
      </c>
      <c r="C417" s="4" t="s">
        <v>228</v>
      </c>
      <c r="D417" s="12">
        <v>29162.400000000001</v>
      </c>
    </row>
    <row r="418" spans="1:4" x14ac:dyDescent="0.25">
      <c r="A418" s="4" t="s">
        <v>230</v>
      </c>
      <c r="B418" s="5">
        <v>44980</v>
      </c>
      <c r="C418" s="4" t="s">
        <v>228</v>
      </c>
      <c r="D418" s="6">
        <v>29162.400000000001</v>
      </c>
    </row>
    <row r="419" spans="1:4" x14ac:dyDescent="0.25">
      <c r="A419" s="4" t="s">
        <v>610</v>
      </c>
      <c r="B419" s="5">
        <v>44972</v>
      </c>
      <c r="C419" s="4" t="s">
        <v>228</v>
      </c>
      <c r="D419" s="6">
        <v>3378.04</v>
      </c>
    </row>
    <row r="420" spans="1:4" x14ac:dyDescent="0.25">
      <c r="A420" s="4" t="s">
        <v>491</v>
      </c>
      <c r="B420" s="5">
        <v>44967</v>
      </c>
      <c r="C420" s="4" t="s">
        <v>293</v>
      </c>
      <c r="D420" s="6">
        <v>37552.1</v>
      </c>
    </row>
    <row r="421" spans="1:4" x14ac:dyDescent="0.25">
      <c r="A421" s="4" t="s">
        <v>491</v>
      </c>
      <c r="B421" s="5">
        <v>44980</v>
      </c>
      <c r="C421" s="4" t="s">
        <v>293</v>
      </c>
      <c r="D421" s="6">
        <v>70020.5</v>
      </c>
    </row>
    <row r="422" spans="1:4" x14ac:dyDescent="0.25">
      <c r="A422" s="4" t="s">
        <v>491</v>
      </c>
      <c r="B422" s="5">
        <v>44999</v>
      </c>
      <c r="C422" s="4" t="s">
        <v>293</v>
      </c>
      <c r="D422" s="6">
        <v>15950.58</v>
      </c>
    </row>
    <row r="423" spans="1:4" x14ac:dyDescent="0.25">
      <c r="A423" s="4" t="s">
        <v>698</v>
      </c>
      <c r="B423" s="5">
        <v>44980</v>
      </c>
      <c r="C423" s="4" t="s">
        <v>3</v>
      </c>
      <c r="D423" s="6">
        <v>25101.37</v>
      </c>
    </row>
    <row r="424" spans="1:4" x14ac:dyDescent="0.25">
      <c r="A424" s="4" t="s">
        <v>698</v>
      </c>
      <c r="B424" s="5">
        <v>44980</v>
      </c>
      <c r="C424" s="4" t="s">
        <v>3</v>
      </c>
      <c r="D424" s="6">
        <v>7018</v>
      </c>
    </row>
    <row r="425" spans="1:4" x14ac:dyDescent="0.25">
      <c r="A425" s="4" t="s">
        <v>428</v>
      </c>
      <c r="B425" s="5">
        <v>44966</v>
      </c>
      <c r="C425" s="4" t="s">
        <v>213</v>
      </c>
      <c r="D425" s="6">
        <v>5000</v>
      </c>
    </row>
    <row r="426" spans="1:4" x14ac:dyDescent="0.25">
      <c r="A426" s="4" t="s">
        <v>428</v>
      </c>
      <c r="B426" s="5">
        <v>44995</v>
      </c>
      <c r="C426" s="4" t="s">
        <v>213</v>
      </c>
      <c r="D426" s="6">
        <v>5000</v>
      </c>
    </row>
    <row r="427" spans="1:4" x14ac:dyDescent="0.25">
      <c r="A427" s="4" t="s">
        <v>161</v>
      </c>
      <c r="B427" s="11">
        <v>44946</v>
      </c>
      <c r="C427" s="4" t="s">
        <v>97</v>
      </c>
      <c r="D427" s="12">
        <v>15823.78</v>
      </c>
    </row>
    <row r="428" spans="1:4" x14ac:dyDescent="0.25">
      <c r="A428" s="4" t="s">
        <v>699</v>
      </c>
      <c r="B428" s="5">
        <v>44980</v>
      </c>
      <c r="C428" s="4" t="s">
        <v>695</v>
      </c>
      <c r="D428" s="6">
        <v>60567.16</v>
      </c>
    </row>
    <row r="429" spans="1:4" x14ac:dyDescent="0.25">
      <c r="A429" s="4" t="s">
        <v>699</v>
      </c>
      <c r="B429" s="5">
        <v>44999</v>
      </c>
      <c r="C429" s="4" t="s">
        <v>232</v>
      </c>
      <c r="D429" s="6">
        <v>11540.05</v>
      </c>
    </row>
    <row r="430" spans="1:4" x14ac:dyDescent="0.25">
      <c r="A430" s="4" t="s">
        <v>1097</v>
      </c>
      <c r="B430" s="5">
        <v>45008</v>
      </c>
      <c r="C430" s="4" t="s">
        <v>228</v>
      </c>
      <c r="D430" s="6">
        <v>23200</v>
      </c>
    </row>
    <row r="431" spans="1:4" x14ac:dyDescent="0.25">
      <c r="A431" s="4" t="s">
        <v>162</v>
      </c>
      <c r="B431" s="11">
        <v>44946</v>
      </c>
      <c r="C431" s="4" t="s">
        <v>163</v>
      </c>
      <c r="D431" s="12">
        <v>34480</v>
      </c>
    </row>
    <row r="432" spans="1:4" x14ac:dyDescent="0.25">
      <c r="A432" s="4" t="s">
        <v>162</v>
      </c>
      <c r="B432" s="5">
        <v>45000</v>
      </c>
      <c r="C432" s="13" t="s">
        <v>999</v>
      </c>
      <c r="D432" s="6">
        <v>58400</v>
      </c>
    </row>
    <row r="433" spans="1:4" x14ac:dyDescent="0.25">
      <c r="A433" s="4" t="s">
        <v>1000</v>
      </c>
      <c r="B433" s="5">
        <v>45000</v>
      </c>
      <c r="C433" s="13" t="s">
        <v>1001</v>
      </c>
      <c r="D433" s="6">
        <v>1526.96</v>
      </c>
    </row>
    <row r="434" spans="1:4" x14ac:dyDescent="0.25">
      <c r="A434" s="4" t="s">
        <v>429</v>
      </c>
      <c r="B434" s="5">
        <v>44966</v>
      </c>
      <c r="C434" s="4" t="s">
        <v>213</v>
      </c>
      <c r="D434" s="6">
        <v>5000</v>
      </c>
    </row>
    <row r="435" spans="1:4" x14ac:dyDescent="0.25">
      <c r="A435" s="4" t="s">
        <v>429</v>
      </c>
      <c r="B435" s="5">
        <v>44995</v>
      </c>
      <c r="C435" s="4" t="s">
        <v>213</v>
      </c>
      <c r="D435" s="6">
        <v>5000</v>
      </c>
    </row>
    <row r="436" spans="1:4" x14ac:dyDescent="0.25">
      <c r="A436" s="4" t="s">
        <v>844</v>
      </c>
      <c r="B436" s="5">
        <v>44995</v>
      </c>
      <c r="C436" s="4" t="s">
        <v>97</v>
      </c>
      <c r="D436" s="6">
        <v>4000</v>
      </c>
    </row>
    <row r="437" spans="1:4" x14ac:dyDescent="0.25">
      <c r="A437" s="4" t="s">
        <v>700</v>
      </c>
      <c r="B437" s="5">
        <v>44980</v>
      </c>
      <c r="C437" s="13" t="s">
        <v>701</v>
      </c>
      <c r="D437" s="6">
        <v>14230.85</v>
      </c>
    </row>
    <row r="438" spans="1:4" x14ac:dyDescent="0.25">
      <c r="A438" s="4" t="s">
        <v>263</v>
      </c>
      <c r="B438" s="11">
        <v>44954</v>
      </c>
      <c r="C438" s="4" t="s">
        <v>97</v>
      </c>
      <c r="D438" s="12">
        <v>17476.759999999998</v>
      </c>
    </row>
    <row r="439" spans="1:4" x14ac:dyDescent="0.25">
      <c r="A439" s="4" t="s">
        <v>1057</v>
      </c>
      <c r="B439" s="5">
        <v>45007</v>
      </c>
      <c r="C439" s="4" t="s">
        <v>1058</v>
      </c>
      <c r="D439" s="6">
        <v>290381.14</v>
      </c>
    </row>
    <row r="440" spans="1:4" x14ac:dyDescent="0.25">
      <c r="A440" s="4" t="s">
        <v>492</v>
      </c>
      <c r="B440" s="5">
        <v>44967</v>
      </c>
      <c r="C440" s="13" t="s">
        <v>493</v>
      </c>
      <c r="D440" s="6">
        <v>40178.160000000003</v>
      </c>
    </row>
    <row r="441" spans="1:4" x14ac:dyDescent="0.25">
      <c r="A441" s="4" t="s">
        <v>920</v>
      </c>
      <c r="B441" s="5">
        <v>44999</v>
      </c>
      <c r="C441" s="4" t="s">
        <v>921</v>
      </c>
      <c r="D441" s="6">
        <v>24891.5</v>
      </c>
    </row>
    <row r="442" spans="1:4" x14ac:dyDescent="0.25">
      <c r="A442" s="4" t="s">
        <v>781</v>
      </c>
      <c r="B442" s="5">
        <v>44986</v>
      </c>
      <c r="C442" s="13" t="s">
        <v>782</v>
      </c>
      <c r="D442" s="6">
        <v>30000</v>
      </c>
    </row>
    <row r="443" spans="1:4" x14ac:dyDescent="0.25">
      <c r="A443" s="4" t="s">
        <v>1002</v>
      </c>
      <c r="B443" s="5">
        <v>45000</v>
      </c>
      <c r="C443" s="13" t="s">
        <v>1003</v>
      </c>
      <c r="D443" s="6">
        <v>31098.28</v>
      </c>
    </row>
    <row r="444" spans="1:4" x14ac:dyDescent="0.25">
      <c r="A444" s="4" t="s">
        <v>164</v>
      </c>
      <c r="B444" s="11">
        <v>44946</v>
      </c>
      <c r="C444" s="4" t="s">
        <v>165</v>
      </c>
      <c r="D444" s="12">
        <v>47859.47</v>
      </c>
    </row>
    <row r="445" spans="1:4" x14ac:dyDescent="0.25">
      <c r="A445" s="4" t="s">
        <v>164</v>
      </c>
      <c r="B445" s="5">
        <v>44965</v>
      </c>
      <c r="C445" s="4" t="s">
        <v>165</v>
      </c>
      <c r="D445" s="6">
        <v>41023.120000000003</v>
      </c>
    </row>
    <row r="446" spans="1:4" x14ac:dyDescent="0.25">
      <c r="A446" s="4" t="s">
        <v>164</v>
      </c>
      <c r="B446" s="5">
        <v>44978</v>
      </c>
      <c r="C446" s="4" t="s">
        <v>163</v>
      </c>
      <c r="D446" s="6">
        <v>70961.350000000006</v>
      </c>
    </row>
    <row r="447" spans="1:4" x14ac:dyDescent="0.25">
      <c r="A447" s="4" t="s">
        <v>164</v>
      </c>
      <c r="B447" s="5">
        <v>44995</v>
      </c>
      <c r="C447" s="4" t="s">
        <v>165</v>
      </c>
      <c r="D447" s="6">
        <v>159591.25</v>
      </c>
    </row>
    <row r="448" spans="1:4" x14ac:dyDescent="0.25">
      <c r="A448" s="4" t="s">
        <v>164</v>
      </c>
      <c r="B448" s="5">
        <v>44996</v>
      </c>
      <c r="C448" s="4" t="s">
        <v>885</v>
      </c>
      <c r="D448" s="6">
        <v>71225.87</v>
      </c>
    </row>
    <row r="449" spans="1:4" x14ac:dyDescent="0.25">
      <c r="A449" s="4" t="s">
        <v>164</v>
      </c>
      <c r="B449" s="5">
        <v>44996</v>
      </c>
      <c r="C449" s="13" t="s">
        <v>886</v>
      </c>
      <c r="D449" s="6">
        <v>48456.63</v>
      </c>
    </row>
    <row r="450" spans="1:4" x14ac:dyDescent="0.25">
      <c r="A450" s="4" t="s">
        <v>164</v>
      </c>
      <c r="B450" s="5">
        <v>44998</v>
      </c>
      <c r="C450" s="4" t="s">
        <v>163</v>
      </c>
      <c r="D450" s="6">
        <v>75547.289999999994</v>
      </c>
    </row>
    <row r="451" spans="1:4" x14ac:dyDescent="0.25">
      <c r="A451" s="4" t="s">
        <v>164</v>
      </c>
      <c r="B451" s="5">
        <v>45002</v>
      </c>
      <c r="C451" s="4" t="s">
        <v>163</v>
      </c>
      <c r="D451" s="6">
        <v>16816.810000000001</v>
      </c>
    </row>
    <row r="452" spans="1:4" x14ac:dyDescent="0.25">
      <c r="A452" s="4" t="s">
        <v>324</v>
      </c>
      <c r="B452" s="5">
        <v>44960</v>
      </c>
      <c r="C452" s="13" t="s">
        <v>305</v>
      </c>
      <c r="D452" s="6">
        <v>3000</v>
      </c>
    </row>
    <row r="453" spans="1:4" x14ac:dyDescent="0.25">
      <c r="A453" s="4" t="s">
        <v>324</v>
      </c>
      <c r="B453" s="5">
        <v>44995</v>
      </c>
      <c r="C453" s="13" t="s">
        <v>833</v>
      </c>
      <c r="D453" s="6">
        <v>1500</v>
      </c>
    </row>
    <row r="454" spans="1:4" x14ac:dyDescent="0.25">
      <c r="A454" s="4" t="s">
        <v>324</v>
      </c>
      <c r="B454" s="5">
        <v>45015</v>
      </c>
      <c r="C454" s="13" t="s">
        <v>1183</v>
      </c>
      <c r="D454" s="6">
        <v>1500</v>
      </c>
    </row>
    <row r="455" spans="1:4" x14ac:dyDescent="0.25">
      <c r="A455" s="4" t="s">
        <v>702</v>
      </c>
      <c r="B455" s="5">
        <v>44980</v>
      </c>
      <c r="C455" s="4" t="s">
        <v>703</v>
      </c>
      <c r="D455" s="6">
        <v>345230.85</v>
      </c>
    </row>
    <row r="456" spans="1:4" x14ac:dyDescent="0.25">
      <c r="A456" s="4" t="s">
        <v>702</v>
      </c>
      <c r="B456" s="5">
        <v>45001</v>
      </c>
      <c r="C456" s="4" t="s">
        <v>703</v>
      </c>
      <c r="D456" s="6">
        <v>178046</v>
      </c>
    </row>
    <row r="457" spans="1:4" x14ac:dyDescent="0.25">
      <c r="A457" s="4" t="s">
        <v>702</v>
      </c>
      <c r="B457" s="5">
        <v>45001</v>
      </c>
      <c r="C457" s="13" t="s">
        <v>1039</v>
      </c>
      <c r="D457" s="6">
        <v>1340706</v>
      </c>
    </row>
    <row r="458" spans="1:4" x14ac:dyDescent="0.25">
      <c r="A458" s="4" t="s">
        <v>702</v>
      </c>
      <c r="B458" s="5">
        <v>45016</v>
      </c>
      <c r="C458" s="13" t="s">
        <v>1039</v>
      </c>
      <c r="D458" s="6">
        <v>1275024.1000000001</v>
      </c>
    </row>
    <row r="459" spans="1:4" x14ac:dyDescent="0.25">
      <c r="A459" s="4" t="s">
        <v>166</v>
      </c>
      <c r="B459" s="11">
        <v>44946</v>
      </c>
      <c r="C459" s="4" t="s">
        <v>3</v>
      </c>
      <c r="D459" s="12">
        <v>2128.17</v>
      </c>
    </row>
    <row r="460" spans="1:4" x14ac:dyDescent="0.25">
      <c r="A460" s="4" t="s">
        <v>166</v>
      </c>
      <c r="B460" s="11">
        <v>44957</v>
      </c>
      <c r="C460" s="4" t="s">
        <v>3</v>
      </c>
      <c r="D460" s="12">
        <v>4060</v>
      </c>
    </row>
    <row r="461" spans="1:4" x14ac:dyDescent="0.25">
      <c r="A461" s="4" t="s">
        <v>166</v>
      </c>
      <c r="B461" s="5">
        <v>44967</v>
      </c>
      <c r="C461" s="4" t="s">
        <v>3</v>
      </c>
      <c r="D461" s="6">
        <v>24472.73</v>
      </c>
    </row>
    <row r="462" spans="1:4" x14ac:dyDescent="0.25">
      <c r="A462" s="4" t="s">
        <v>166</v>
      </c>
      <c r="B462" s="5">
        <v>44967</v>
      </c>
      <c r="C462" s="4" t="s">
        <v>3</v>
      </c>
      <c r="D462" s="6">
        <v>17343.439999999999</v>
      </c>
    </row>
    <row r="463" spans="1:4" x14ac:dyDescent="0.25">
      <c r="A463" s="4" t="s">
        <v>166</v>
      </c>
      <c r="B463" s="5">
        <v>44977</v>
      </c>
      <c r="C463" s="4" t="s">
        <v>3</v>
      </c>
      <c r="D463" s="6">
        <v>2232.15</v>
      </c>
    </row>
    <row r="464" spans="1:4" x14ac:dyDescent="0.25">
      <c r="A464" s="4" t="s">
        <v>166</v>
      </c>
      <c r="B464" s="5">
        <v>44980</v>
      </c>
      <c r="C464" s="4" t="s">
        <v>3</v>
      </c>
      <c r="D464" s="6">
        <v>18783.689999999999</v>
      </c>
    </row>
    <row r="465" spans="1:4" x14ac:dyDescent="0.25">
      <c r="A465" s="4" t="s">
        <v>166</v>
      </c>
      <c r="B465" s="5">
        <v>44980</v>
      </c>
      <c r="C465" s="4" t="s">
        <v>3</v>
      </c>
      <c r="D465" s="6">
        <v>3169.53</v>
      </c>
    </row>
    <row r="466" spans="1:4" x14ac:dyDescent="0.25">
      <c r="A466" s="4" t="s">
        <v>166</v>
      </c>
      <c r="B466" s="5">
        <v>44980</v>
      </c>
      <c r="C466" s="4" t="s">
        <v>3</v>
      </c>
      <c r="D466" s="6">
        <v>2233.8000000000002</v>
      </c>
    </row>
    <row r="467" spans="1:4" x14ac:dyDescent="0.25">
      <c r="A467" s="4" t="s">
        <v>166</v>
      </c>
      <c r="B467" s="5">
        <v>44980</v>
      </c>
      <c r="C467" s="4" t="s">
        <v>695</v>
      </c>
      <c r="D467" s="6">
        <v>3169.53</v>
      </c>
    </row>
    <row r="468" spans="1:4" x14ac:dyDescent="0.25">
      <c r="A468" s="4" t="s">
        <v>166</v>
      </c>
      <c r="B468" s="5">
        <v>44980</v>
      </c>
      <c r="C468" s="4" t="s">
        <v>695</v>
      </c>
      <c r="D468" s="6">
        <v>3161.32</v>
      </c>
    </row>
    <row r="469" spans="1:4" x14ac:dyDescent="0.25">
      <c r="A469" s="4" t="s">
        <v>166</v>
      </c>
      <c r="B469" s="5">
        <v>44980</v>
      </c>
      <c r="C469" s="4" t="s">
        <v>695</v>
      </c>
      <c r="D469" s="6">
        <v>3161.32</v>
      </c>
    </row>
    <row r="470" spans="1:4" x14ac:dyDescent="0.25">
      <c r="A470" s="4" t="s">
        <v>166</v>
      </c>
      <c r="B470" s="5">
        <v>44996</v>
      </c>
      <c r="C470" s="4" t="s">
        <v>3</v>
      </c>
      <c r="D470" s="6">
        <v>2230.65</v>
      </c>
    </row>
    <row r="471" spans="1:4" x14ac:dyDescent="0.25">
      <c r="A471" s="4" t="s">
        <v>166</v>
      </c>
      <c r="B471" s="5">
        <v>44996</v>
      </c>
      <c r="C471" s="4" t="s">
        <v>3</v>
      </c>
      <c r="D471" s="6">
        <v>9301.6200000000008</v>
      </c>
    </row>
    <row r="472" spans="1:4" x14ac:dyDescent="0.25">
      <c r="A472" s="4" t="s">
        <v>166</v>
      </c>
      <c r="B472" s="5">
        <v>44996</v>
      </c>
      <c r="C472" s="4" t="s">
        <v>3</v>
      </c>
      <c r="D472" s="6">
        <v>1789.01</v>
      </c>
    </row>
    <row r="473" spans="1:4" x14ac:dyDescent="0.25">
      <c r="A473" s="4" t="s">
        <v>166</v>
      </c>
      <c r="B473" s="5">
        <v>44996</v>
      </c>
      <c r="C473" s="4" t="s">
        <v>3</v>
      </c>
      <c r="D473" s="6">
        <v>3775.32</v>
      </c>
    </row>
    <row r="474" spans="1:4" x14ac:dyDescent="0.25">
      <c r="A474" s="4" t="s">
        <v>166</v>
      </c>
      <c r="B474" s="5">
        <v>45001</v>
      </c>
      <c r="C474" s="4" t="s">
        <v>3</v>
      </c>
      <c r="D474" s="6">
        <v>26807</v>
      </c>
    </row>
    <row r="475" spans="1:4" x14ac:dyDescent="0.25">
      <c r="A475" s="4" t="s">
        <v>166</v>
      </c>
      <c r="B475" s="5">
        <v>45015</v>
      </c>
      <c r="C475" s="4" t="s">
        <v>3</v>
      </c>
      <c r="D475" s="6">
        <v>2288.9899999999998</v>
      </c>
    </row>
    <row r="476" spans="1:4" x14ac:dyDescent="0.25">
      <c r="A476" s="4" t="s">
        <v>48</v>
      </c>
      <c r="B476" s="11">
        <v>44937</v>
      </c>
      <c r="C476" s="4" t="s">
        <v>42</v>
      </c>
      <c r="D476" s="12">
        <v>1250</v>
      </c>
    </row>
    <row r="477" spans="1:4" x14ac:dyDescent="0.25">
      <c r="A477" s="4" t="s">
        <v>48</v>
      </c>
      <c r="B477" s="5">
        <v>44970</v>
      </c>
      <c r="C477" s="4" t="s">
        <v>234</v>
      </c>
      <c r="D477" s="6">
        <v>1104</v>
      </c>
    </row>
    <row r="478" spans="1:4" x14ac:dyDescent="0.25">
      <c r="A478" s="4" t="s">
        <v>48</v>
      </c>
      <c r="B478" s="5">
        <v>44999</v>
      </c>
      <c r="C478" s="4" t="s">
        <v>296</v>
      </c>
      <c r="D478" s="6">
        <v>1239.1400000000001</v>
      </c>
    </row>
    <row r="479" spans="1:4" x14ac:dyDescent="0.25">
      <c r="A479" s="4" t="s">
        <v>430</v>
      </c>
      <c r="B479" s="5">
        <v>44966</v>
      </c>
      <c r="C479" s="4" t="s">
        <v>213</v>
      </c>
      <c r="D479" s="6">
        <v>5000</v>
      </c>
    </row>
    <row r="480" spans="1:4" x14ac:dyDescent="0.25">
      <c r="A480" s="4" t="s">
        <v>430</v>
      </c>
      <c r="B480" s="5">
        <v>44995</v>
      </c>
      <c r="C480" s="4" t="s">
        <v>213</v>
      </c>
      <c r="D480" s="6">
        <v>5000</v>
      </c>
    </row>
    <row r="481" spans="1:4" x14ac:dyDescent="0.25">
      <c r="A481" s="4" t="s">
        <v>49</v>
      </c>
      <c r="B481" s="11">
        <v>44937</v>
      </c>
      <c r="C481" s="4" t="s">
        <v>40</v>
      </c>
      <c r="D481" s="12">
        <v>5000</v>
      </c>
    </row>
    <row r="482" spans="1:4" x14ac:dyDescent="0.25">
      <c r="A482" s="4" t="s">
        <v>49</v>
      </c>
      <c r="B482" s="5">
        <v>44972</v>
      </c>
      <c r="C482" s="4" t="s">
        <v>243</v>
      </c>
      <c r="D482" s="6">
        <v>4812.8100000000004</v>
      </c>
    </row>
    <row r="483" spans="1:4" x14ac:dyDescent="0.25">
      <c r="A483" s="4" t="s">
        <v>49</v>
      </c>
      <c r="B483" s="5">
        <v>44999</v>
      </c>
      <c r="C483" s="4" t="s">
        <v>243</v>
      </c>
      <c r="D483" s="6">
        <v>4988.3500000000004</v>
      </c>
    </row>
    <row r="484" spans="1:4" x14ac:dyDescent="0.25">
      <c r="A484" s="4" t="s">
        <v>494</v>
      </c>
      <c r="B484" s="5">
        <v>44967</v>
      </c>
      <c r="C484" s="13" t="s">
        <v>495</v>
      </c>
      <c r="D484" s="6">
        <v>252304.01</v>
      </c>
    </row>
    <row r="485" spans="1:4" x14ac:dyDescent="0.25">
      <c r="A485" s="4" t="s">
        <v>494</v>
      </c>
      <c r="B485" s="5">
        <v>44980</v>
      </c>
      <c r="C485" s="4" t="s">
        <v>697</v>
      </c>
      <c r="D485" s="6">
        <v>71663</v>
      </c>
    </row>
    <row r="486" spans="1:4" x14ac:dyDescent="0.25">
      <c r="A486" s="4" t="s">
        <v>494</v>
      </c>
      <c r="B486" s="5">
        <v>44985</v>
      </c>
      <c r="C486" s="4" t="s">
        <v>778</v>
      </c>
      <c r="D486" s="6">
        <v>281541.98</v>
      </c>
    </row>
    <row r="487" spans="1:4" x14ac:dyDescent="0.25">
      <c r="A487" s="4" t="s">
        <v>494</v>
      </c>
      <c r="B487" s="5">
        <v>44999</v>
      </c>
      <c r="C487" s="4" t="s">
        <v>232</v>
      </c>
      <c r="D487" s="6">
        <v>72636.460000000006</v>
      </c>
    </row>
    <row r="488" spans="1:4" x14ac:dyDescent="0.25">
      <c r="A488" s="4" t="s">
        <v>494</v>
      </c>
      <c r="B488" s="5">
        <v>45009</v>
      </c>
      <c r="C488" s="4" t="s">
        <v>1158</v>
      </c>
      <c r="D488" s="6">
        <v>13600</v>
      </c>
    </row>
    <row r="489" spans="1:4" x14ac:dyDescent="0.25">
      <c r="A489" s="4" t="s">
        <v>494</v>
      </c>
      <c r="B489" s="5">
        <v>45015</v>
      </c>
      <c r="C489" s="4" t="s">
        <v>232</v>
      </c>
      <c r="D489" s="6">
        <v>84813</v>
      </c>
    </row>
    <row r="490" spans="1:4" x14ac:dyDescent="0.25">
      <c r="A490" s="4" t="s">
        <v>574</v>
      </c>
      <c r="B490" s="5">
        <v>44970</v>
      </c>
      <c r="C490" s="4" t="s">
        <v>296</v>
      </c>
      <c r="D490" s="6">
        <v>396</v>
      </c>
    </row>
    <row r="491" spans="1:4" x14ac:dyDescent="0.25">
      <c r="A491" s="4" t="s">
        <v>496</v>
      </c>
      <c r="B491" s="5">
        <v>44967</v>
      </c>
      <c r="C491" s="4" t="s">
        <v>163</v>
      </c>
      <c r="D491" s="6">
        <v>37248.519999999997</v>
      </c>
    </row>
    <row r="492" spans="1:4" x14ac:dyDescent="0.25">
      <c r="A492" s="4" t="s">
        <v>496</v>
      </c>
      <c r="B492" s="5">
        <v>44980</v>
      </c>
      <c r="C492" s="4" t="s">
        <v>232</v>
      </c>
      <c r="D492" s="6">
        <v>1716859.24</v>
      </c>
    </row>
    <row r="493" spans="1:4" x14ac:dyDescent="0.25">
      <c r="A493" s="4" t="s">
        <v>496</v>
      </c>
      <c r="B493" s="5">
        <v>44999</v>
      </c>
      <c r="C493" s="4" t="s">
        <v>163</v>
      </c>
      <c r="D493" s="6">
        <v>271918.96000000002</v>
      </c>
    </row>
    <row r="494" spans="1:4" x14ac:dyDescent="0.25">
      <c r="A494" s="4" t="s">
        <v>496</v>
      </c>
      <c r="B494" s="5">
        <v>45009</v>
      </c>
      <c r="C494" s="4" t="s">
        <v>232</v>
      </c>
      <c r="D494" s="6">
        <v>52124.78</v>
      </c>
    </row>
    <row r="495" spans="1:4" x14ac:dyDescent="0.25">
      <c r="A495" s="4" t="s">
        <v>496</v>
      </c>
      <c r="B495" s="5">
        <v>45015</v>
      </c>
      <c r="C495" s="4" t="s">
        <v>490</v>
      </c>
      <c r="D495" s="6">
        <v>404401.55</v>
      </c>
    </row>
    <row r="496" spans="1:4" x14ac:dyDescent="0.25">
      <c r="A496" s="4" t="s">
        <v>704</v>
      </c>
      <c r="B496" s="5">
        <v>44980</v>
      </c>
      <c r="C496" s="4" t="s">
        <v>468</v>
      </c>
      <c r="D496" s="6">
        <v>19388.810000000001</v>
      </c>
    </row>
    <row r="497" spans="1:4" x14ac:dyDescent="0.25">
      <c r="A497" s="4" t="s">
        <v>704</v>
      </c>
      <c r="B497" s="5">
        <v>44980</v>
      </c>
      <c r="C497" s="4" t="s">
        <v>468</v>
      </c>
      <c r="D497" s="6">
        <v>19291.689999999999</v>
      </c>
    </row>
    <row r="498" spans="1:4" x14ac:dyDescent="0.25">
      <c r="A498" s="4" t="s">
        <v>704</v>
      </c>
      <c r="B498" s="5">
        <v>44980</v>
      </c>
      <c r="C498" s="4" t="s">
        <v>468</v>
      </c>
      <c r="D498" s="6">
        <v>19428.13</v>
      </c>
    </row>
    <row r="499" spans="1:4" x14ac:dyDescent="0.25">
      <c r="A499" s="4" t="s">
        <v>575</v>
      </c>
      <c r="B499" s="5">
        <v>44970</v>
      </c>
      <c r="C499" s="4" t="s">
        <v>296</v>
      </c>
      <c r="D499" s="6">
        <v>1068.1500000000001</v>
      </c>
    </row>
    <row r="500" spans="1:4" x14ac:dyDescent="0.25">
      <c r="A500" s="4" t="s">
        <v>575</v>
      </c>
      <c r="B500" s="5">
        <v>44999</v>
      </c>
      <c r="C500" s="4" t="s">
        <v>171</v>
      </c>
      <c r="D500" s="6">
        <v>2200</v>
      </c>
    </row>
    <row r="501" spans="1:4" x14ac:dyDescent="0.25">
      <c r="A501" s="4" t="s">
        <v>431</v>
      </c>
      <c r="B501" s="5">
        <v>44966</v>
      </c>
      <c r="C501" s="4" t="s">
        <v>213</v>
      </c>
      <c r="D501" s="6">
        <v>5000</v>
      </c>
    </row>
    <row r="502" spans="1:4" x14ac:dyDescent="0.25">
      <c r="A502" s="4" t="s">
        <v>431</v>
      </c>
      <c r="B502" s="5">
        <v>44995</v>
      </c>
      <c r="C502" s="4" t="s">
        <v>213</v>
      </c>
      <c r="D502" s="6">
        <v>5000</v>
      </c>
    </row>
    <row r="503" spans="1:4" x14ac:dyDescent="0.25">
      <c r="A503" s="4" t="s">
        <v>922</v>
      </c>
      <c r="B503" s="5">
        <v>44999</v>
      </c>
      <c r="C503" s="4" t="s">
        <v>3</v>
      </c>
      <c r="D503" s="6">
        <v>32254</v>
      </c>
    </row>
    <row r="504" spans="1:4" x14ac:dyDescent="0.25">
      <c r="A504" s="4" t="s">
        <v>922</v>
      </c>
      <c r="B504" s="5">
        <v>45009</v>
      </c>
      <c r="C504" s="4" t="s">
        <v>754</v>
      </c>
      <c r="D504" s="6">
        <v>5780</v>
      </c>
    </row>
    <row r="505" spans="1:4" x14ac:dyDescent="0.25">
      <c r="A505" s="4" t="s">
        <v>389</v>
      </c>
      <c r="B505" s="5">
        <v>44964</v>
      </c>
      <c r="C505" s="4" t="s">
        <v>390</v>
      </c>
      <c r="D505" s="6">
        <v>21988.959999999999</v>
      </c>
    </row>
    <row r="506" spans="1:4" x14ac:dyDescent="0.25">
      <c r="A506" s="4" t="s">
        <v>389</v>
      </c>
      <c r="B506" s="5">
        <v>44964</v>
      </c>
      <c r="C506" s="4" t="s">
        <v>391</v>
      </c>
      <c r="D506" s="6">
        <v>4648.12</v>
      </c>
    </row>
    <row r="507" spans="1:4" x14ac:dyDescent="0.25">
      <c r="A507" s="4" t="s">
        <v>389</v>
      </c>
      <c r="B507" s="5">
        <v>44965</v>
      </c>
      <c r="C507" s="4" t="s">
        <v>417</v>
      </c>
      <c r="D507" s="6">
        <v>19386.37</v>
      </c>
    </row>
    <row r="508" spans="1:4" x14ac:dyDescent="0.25">
      <c r="A508" s="4" t="s">
        <v>389</v>
      </c>
      <c r="B508" s="5">
        <v>44999</v>
      </c>
      <c r="C508" s="4" t="s">
        <v>923</v>
      </c>
      <c r="D508" s="6">
        <v>43812.480000000003</v>
      </c>
    </row>
    <row r="509" spans="1:4" x14ac:dyDescent="0.25">
      <c r="A509" s="4" t="s">
        <v>389</v>
      </c>
      <c r="B509" s="5">
        <v>44999</v>
      </c>
      <c r="C509" s="4" t="s">
        <v>924</v>
      </c>
      <c r="D509" s="6">
        <v>15411.01</v>
      </c>
    </row>
    <row r="510" spans="1:4" x14ac:dyDescent="0.25">
      <c r="A510" s="4" t="s">
        <v>389</v>
      </c>
      <c r="B510" s="5">
        <v>44999</v>
      </c>
      <c r="C510" s="4" t="s">
        <v>925</v>
      </c>
      <c r="D510" s="6">
        <v>14991.29</v>
      </c>
    </row>
    <row r="511" spans="1:4" x14ac:dyDescent="0.25">
      <c r="A511" s="4" t="s">
        <v>389</v>
      </c>
      <c r="B511" s="5">
        <v>44999</v>
      </c>
      <c r="C511" s="4" t="s">
        <v>926</v>
      </c>
      <c r="D511" s="6">
        <v>15909.74</v>
      </c>
    </row>
    <row r="512" spans="1:4" x14ac:dyDescent="0.25">
      <c r="A512" s="4" t="s">
        <v>389</v>
      </c>
      <c r="B512" s="5">
        <v>44999</v>
      </c>
      <c r="C512" s="4" t="s">
        <v>927</v>
      </c>
      <c r="D512" s="6">
        <v>19280</v>
      </c>
    </row>
    <row r="513" spans="1:4" x14ac:dyDescent="0.25">
      <c r="A513" s="4" t="s">
        <v>497</v>
      </c>
      <c r="B513" s="5">
        <v>44967</v>
      </c>
      <c r="C513" s="4" t="s">
        <v>208</v>
      </c>
      <c r="D513" s="6">
        <v>3666.66</v>
      </c>
    </row>
    <row r="514" spans="1:4" x14ac:dyDescent="0.25">
      <c r="A514" s="4" t="s">
        <v>497</v>
      </c>
      <c r="B514" s="5">
        <v>44986</v>
      </c>
      <c r="C514" s="4" t="s">
        <v>208</v>
      </c>
      <c r="D514" s="6">
        <v>3666.66</v>
      </c>
    </row>
    <row r="515" spans="1:4" x14ac:dyDescent="0.25">
      <c r="A515" s="4" t="s">
        <v>497</v>
      </c>
      <c r="B515" s="5">
        <v>44999</v>
      </c>
      <c r="C515" s="4" t="s">
        <v>208</v>
      </c>
      <c r="D515" s="6">
        <v>3666.66</v>
      </c>
    </row>
    <row r="516" spans="1:4" x14ac:dyDescent="0.25">
      <c r="A516" s="4" t="s">
        <v>498</v>
      </c>
      <c r="B516" s="5">
        <v>44967</v>
      </c>
      <c r="C516" s="4" t="s">
        <v>208</v>
      </c>
      <c r="D516" s="6">
        <v>3666.66</v>
      </c>
    </row>
    <row r="517" spans="1:4" x14ac:dyDescent="0.25">
      <c r="A517" s="4" t="s">
        <v>498</v>
      </c>
      <c r="B517" s="5">
        <v>44986</v>
      </c>
      <c r="C517" s="4" t="s">
        <v>208</v>
      </c>
      <c r="D517" s="6">
        <v>3666.66</v>
      </c>
    </row>
    <row r="518" spans="1:4" x14ac:dyDescent="0.25">
      <c r="A518" s="4" t="s">
        <v>498</v>
      </c>
      <c r="B518" s="5">
        <v>44999</v>
      </c>
      <c r="C518" s="4" t="s">
        <v>208</v>
      </c>
      <c r="D518" s="6">
        <v>3666.66</v>
      </c>
    </row>
    <row r="519" spans="1:4" x14ac:dyDescent="0.25">
      <c r="A519" s="4" t="s">
        <v>499</v>
      </c>
      <c r="B519" s="5">
        <v>44967</v>
      </c>
      <c r="C519" s="4" t="s">
        <v>500</v>
      </c>
      <c r="D519" s="6">
        <v>67636.429999999993</v>
      </c>
    </row>
    <row r="520" spans="1:4" x14ac:dyDescent="0.25">
      <c r="A520" s="4" t="s">
        <v>432</v>
      </c>
      <c r="B520" s="5">
        <v>44966</v>
      </c>
      <c r="C520" s="4" t="s">
        <v>213</v>
      </c>
      <c r="D520" s="6">
        <v>5000</v>
      </c>
    </row>
    <row r="521" spans="1:4" x14ac:dyDescent="0.25">
      <c r="A521" s="4" t="s">
        <v>432</v>
      </c>
      <c r="B521" s="5">
        <v>44995</v>
      </c>
      <c r="C521" s="4" t="s">
        <v>213</v>
      </c>
      <c r="D521" s="6">
        <v>5000</v>
      </c>
    </row>
    <row r="522" spans="1:4" x14ac:dyDescent="0.25">
      <c r="A522" s="4" t="s">
        <v>433</v>
      </c>
      <c r="B522" s="5">
        <v>44966</v>
      </c>
      <c r="C522" s="4" t="s">
        <v>213</v>
      </c>
      <c r="D522" s="6">
        <v>5000</v>
      </c>
    </row>
    <row r="523" spans="1:4" x14ac:dyDescent="0.25">
      <c r="A523" s="4" t="s">
        <v>433</v>
      </c>
      <c r="B523" s="5">
        <v>44995</v>
      </c>
      <c r="C523" s="4" t="s">
        <v>213</v>
      </c>
      <c r="D523" s="6">
        <v>5000</v>
      </c>
    </row>
    <row r="524" spans="1:4" x14ac:dyDescent="0.25">
      <c r="A524" s="4" t="s">
        <v>325</v>
      </c>
      <c r="B524" s="5">
        <v>44960</v>
      </c>
      <c r="C524" s="13" t="s">
        <v>305</v>
      </c>
      <c r="D524" s="6">
        <v>3000</v>
      </c>
    </row>
    <row r="525" spans="1:4" x14ac:dyDescent="0.25">
      <c r="A525" s="4" t="s">
        <v>325</v>
      </c>
      <c r="B525" s="5">
        <v>44995</v>
      </c>
      <c r="C525" s="13" t="s">
        <v>833</v>
      </c>
      <c r="D525" s="6">
        <v>1500</v>
      </c>
    </row>
    <row r="526" spans="1:4" x14ac:dyDescent="0.25">
      <c r="A526" s="4" t="s">
        <v>325</v>
      </c>
      <c r="B526" s="5">
        <v>45015</v>
      </c>
      <c r="C526" s="13" t="s">
        <v>1183</v>
      </c>
      <c r="D526" s="6">
        <v>1500</v>
      </c>
    </row>
    <row r="527" spans="1:4" x14ac:dyDescent="0.25">
      <c r="A527" s="4" t="s">
        <v>326</v>
      </c>
      <c r="B527" s="5">
        <v>44960</v>
      </c>
      <c r="C527" s="13" t="s">
        <v>305</v>
      </c>
      <c r="D527" s="6">
        <v>1500</v>
      </c>
    </row>
    <row r="528" spans="1:4" x14ac:dyDescent="0.25">
      <c r="A528" s="4" t="s">
        <v>326</v>
      </c>
      <c r="B528" s="5">
        <v>44995</v>
      </c>
      <c r="C528" s="13" t="s">
        <v>833</v>
      </c>
      <c r="D528" s="6">
        <v>750</v>
      </c>
    </row>
    <row r="529" spans="1:4" x14ac:dyDescent="0.25">
      <c r="A529" s="4" t="s">
        <v>326</v>
      </c>
      <c r="B529" s="5">
        <v>45015</v>
      </c>
      <c r="C529" s="13" t="s">
        <v>1183</v>
      </c>
      <c r="D529" s="6">
        <v>750</v>
      </c>
    </row>
    <row r="530" spans="1:4" x14ac:dyDescent="0.25">
      <c r="A530" s="4" t="s">
        <v>1098</v>
      </c>
      <c r="B530" s="5">
        <v>45008</v>
      </c>
      <c r="C530" s="4" t="s">
        <v>228</v>
      </c>
      <c r="D530" s="6">
        <v>11475</v>
      </c>
    </row>
    <row r="531" spans="1:4" x14ac:dyDescent="0.25">
      <c r="A531" s="4" t="s">
        <v>1004</v>
      </c>
      <c r="B531" s="5">
        <v>45000</v>
      </c>
      <c r="C531" s="13" t="s">
        <v>1005</v>
      </c>
      <c r="D531" s="6">
        <v>10680.65</v>
      </c>
    </row>
    <row r="532" spans="1:4" x14ac:dyDescent="0.25">
      <c r="A532" s="4" t="s">
        <v>611</v>
      </c>
      <c r="B532" s="5">
        <v>44972</v>
      </c>
      <c r="C532" s="13" t="s">
        <v>612</v>
      </c>
      <c r="D532" s="6">
        <v>2251</v>
      </c>
    </row>
    <row r="533" spans="1:4" x14ac:dyDescent="0.25">
      <c r="A533" s="4" t="s">
        <v>613</v>
      </c>
      <c r="B533" s="5">
        <v>44972</v>
      </c>
      <c r="C533" s="13" t="s">
        <v>614</v>
      </c>
      <c r="D533" s="6">
        <v>2900.62</v>
      </c>
    </row>
    <row r="534" spans="1:4" x14ac:dyDescent="0.25">
      <c r="A534" s="4" t="s">
        <v>613</v>
      </c>
      <c r="B534" s="5">
        <v>44972</v>
      </c>
      <c r="C534" s="13" t="s">
        <v>612</v>
      </c>
      <c r="D534" s="6">
        <v>2283</v>
      </c>
    </row>
    <row r="535" spans="1:4" x14ac:dyDescent="0.25">
      <c r="A535" s="4" t="s">
        <v>613</v>
      </c>
      <c r="B535" s="5">
        <v>44995</v>
      </c>
      <c r="C535" s="13" t="s">
        <v>845</v>
      </c>
      <c r="D535" s="6">
        <v>1022</v>
      </c>
    </row>
    <row r="536" spans="1:4" x14ac:dyDescent="0.25">
      <c r="A536" s="4" t="s">
        <v>613</v>
      </c>
      <c r="B536" s="5">
        <v>44995</v>
      </c>
      <c r="C536" s="13" t="s">
        <v>846</v>
      </c>
      <c r="D536" s="6">
        <v>2251</v>
      </c>
    </row>
    <row r="537" spans="1:4" x14ac:dyDescent="0.25">
      <c r="A537" s="4" t="s">
        <v>613</v>
      </c>
      <c r="B537" s="5">
        <v>44995</v>
      </c>
      <c r="C537" s="13" t="s">
        <v>847</v>
      </c>
      <c r="D537" s="6">
        <v>2251</v>
      </c>
    </row>
    <row r="538" spans="1:4" x14ac:dyDescent="0.25">
      <c r="A538" s="4" t="s">
        <v>613</v>
      </c>
      <c r="B538" s="5">
        <v>44995</v>
      </c>
      <c r="C538" s="13" t="s">
        <v>846</v>
      </c>
      <c r="D538" s="6">
        <v>1141.5</v>
      </c>
    </row>
    <row r="539" spans="1:4" x14ac:dyDescent="0.25">
      <c r="A539" s="4" t="s">
        <v>613</v>
      </c>
      <c r="B539" s="5">
        <v>44995</v>
      </c>
      <c r="C539" s="13" t="s">
        <v>848</v>
      </c>
      <c r="D539" s="6">
        <v>2251</v>
      </c>
    </row>
    <row r="540" spans="1:4" x14ac:dyDescent="0.25">
      <c r="A540" s="4" t="s">
        <v>613</v>
      </c>
      <c r="B540" s="5">
        <v>45000</v>
      </c>
      <c r="C540" s="13" t="s">
        <v>1006</v>
      </c>
      <c r="D540" s="6">
        <v>2283</v>
      </c>
    </row>
    <row r="541" spans="1:4" x14ac:dyDescent="0.25">
      <c r="A541" s="4" t="s">
        <v>613</v>
      </c>
      <c r="B541" s="5">
        <v>45000</v>
      </c>
      <c r="C541" s="13" t="s">
        <v>1007</v>
      </c>
      <c r="D541" s="6">
        <v>2251</v>
      </c>
    </row>
    <row r="542" spans="1:4" x14ac:dyDescent="0.25">
      <c r="A542" s="4" t="s">
        <v>613</v>
      </c>
      <c r="B542" s="5">
        <v>45000</v>
      </c>
      <c r="C542" s="13" t="s">
        <v>1008</v>
      </c>
      <c r="D542" s="6">
        <v>2900.62</v>
      </c>
    </row>
    <row r="543" spans="1:4" x14ac:dyDescent="0.25">
      <c r="A543" s="4" t="s">
        <v>613</v>
      </c>
      <c r="B543" s="5">
        <v>45000</v>
      </c>
      <c r="C543" s="13" t="s">
        <v>1009</v>
      </c>
      <c r="D543" s="6">
        <v>2700</v>
      </c>
    </row>
    <row r="544" spans="1:4" x14ac:dyDescent="0.25">
      <c r="A544" s="4" t="s">
        <v>613</v>
      </c>
      <c r="B544" s="5">
        <v>45007</v>
      </c>
      <c r="C544" s="13" t="s">
        <v>1059</v>
      </c>
      <c r="D544" s="6">
        <v>1022</v>
      </c>
    </row>
    <row r="545" spans="1:4" x14ac:dyDescent="0.25">
      <c r="A545" s="4" t="s">
        <v>613</v>
      </c>
      <c r="B545" s="5">
        <v>45007</v>
      </c>
      <c r="C545" s="13" t="s">
        <v>1060</v>
      </c>
      <c r="D545" s="6">
        <v>1022</v>
      </c>
    </row>
    <row r="546" spans="1:4" x14ac:dyDescent="0.25">
      <c r="A546" s="4" t="s">
        <v>849</v>
      </c>
      <c r="B546" s="5">
        <v>44995</v>
      </c>
      <c r="C546" s="13" t="s">
        <v>850</v>
      </c>
      <c r="D546" s="6">
        <v>1022</v>
      </c>
    </row>
    <row r="547" spans="1:4" x14ac:dyDescent="0.25">
      <c r="A547" s="4" t="s">
        <v>327</v>
      </c>
      <c r="B547" s="5">
        <v>44960</v>
      </c>
      <c r="C547" s="13" t="s">
        <v>305</v>
      </c>
      <c r="D547" s="6">
        <v>3000</v>
      </c>
    </row>
    <row r="548" spans="1:4" x14ac:dyDescent="0.25">
      <c r="A548" s="4" t="s">
        <v>327</v>
      </c>
      <c r="B548" s="5">
        <v>44995</v>
      </c>
      <c r="C548" s="13" t="s">
        <v>833</v>
      </c>
      <c r="D548" s="6">
        <v>1500</v>
      </c>
    </row>
    <row r="549" spans="1:4" x14ac:dyDescent="0.25">
      <c r="A549" s="4" t="s">
        <v>327</v>
      </c>
      <c r="B549" s="5">
        <v>45015</v>
      </c>
      <c r="C549" s="13" t="s">
        <v>1183</v>
      </c>
      <c r="D549" s="6">
        <v>1500</v>
      </c>
    </row>
    <row r="550" spans="1:4" x14ac:dyDescent="0.25">
      <c r="A550" s="4" t="s">
        <v>264</v>
      </c>
      <c r="B550" s="11">
        <v>44954</v>
      </c>
      <c r="C550" s="4" t="s">
        <v>97</v>
      </c>
      <c r="D550" s="12">
        <v>20882.919999999998</v>
      </c>
    </row>
    <row r="551" spans="1:4" x14ac:dyDescent="0.25">
      <c r="A551" s="4" t="s">
        <v>615</v>
      </c>
      <c r="B551" s="5">
        <v>44972</v>
      </c>
      <c r="C551" s="4" t="s">
        <v>97</v>
      </c>
      <c r="D551" s="6">
        <v>30181.42</v>
      </c>
    </row>
    <row r="552" spans="1:4" x14ac:dyDescent="0.25">
      <c r="A552" s="4" t="s">
        <v>1159</v>
      </c>
      <c r="B552" s="5">
        <v>45009</v>
      </c>
      <c r="C552" s="4" t="s">
        <v>1160</v>
      </c>
      <c r="D552" s="6">
        <v>3749.16</v>
      </c>
    </row>
    <row r="553" spans="1:4" x14ac:dyDescent="0.25">
      <c r="A553" s="4" t="s">
        <v>501</v>
      </c>
      <c r="B553" s="5">
        <v>44967</v>
      </c>
      <c r="C553" s="4" t="s">
        <v>468</v>
      </c>
      <c r="D553" s="6">
        <v>59141.26</v>
      </c>
    </row>
    <row r="554" spans="1:4" x14ac:dyDescent="0.25">
      <c r="A554" s="4" t="s">
        <v>815</v>
      </c>
      <c r="B554" s="5">
        <v>44992</v>
      </c>
      <c r="C554" s="4" t="s">
        <v>201</v>
      </c>
      <c r="D554" s="6">
        <v>394980</v>
      </c>
    </row>
    <row r="555" spans="1:4" x14ac:dyDescent="0.25">
      <c r="A555" s="4" t="s">
        <v>815</v>
      </c>
      <c r="B555" s="5">
        <v>45010</v>
      </c>
      <c r="C555" s="4" t="s">
        <v>201</v>
      </c>
      <c r="D555" s="6">
        <v>263320</v>
      </c>
    </row>
    <row r="556" spans="1:4" x14ac:dyDescent="0.25">
      <c r="A556" s="4" t="s">
        <v>1010</v>
      </c>
      <c r="B556" s="5">
        <v>45000</v>
      </c>
      <c r="C556" s="13" t="s">
        <v>1011</v>
      </c>
      <c r="D556" s="6">
        <v>14364.4</v>
      </c>
    </row>
    <row r="557" spans="1:4" x14ac:dyDescent="0.25">
      <c r="A557" s="4" t="s">
        <v>705</v>
      </c>
      <c r="B557" s="5">
        <v>44980</v>
      </c>
      <c r="C557" s="4" t="s">
        <v>3</v>
      </c>
      <c r="D557" s="6">
        <v>18705</v>
      </c>
    </row>
    <row r="558" spans="1:4" x14ac:dyDescent="0.25">
      <c r="A558" s="4" t="s">
        <v>1012</v>
      </c>
      <c r="B558" s="5">
        <v>45000</v>
      </c>
      <c r="C558" s="4" t="s">
        <v>1013</v>
      </c>
      <c r="D558" s="6">
        <v>5000</v>
      </c>
    </row>
    <row r="559" spans="1:4" x14ac:dyDescent="0.25">
      <c r="A559" s="4" t="s">
        <v>892</v>
      </c>
      <c r="B559" s="5">
        <v>44998</v>
      </c>
      <c r="C559" s="13" t="s">
        <v>893</v>
      </c>
      <c r="D559" s="6">
        <v>34000</v>
      </c>
    </row>
    <row r="560" spans="1:4" x14ac:dyDescent="0.25">
      <c r="A560" s="4" t="s">
        <v>167</v>
      </c>
      <c r="B560" s="11">
        <v>44946</v>
      </c>
      <c r="C560" s="4" t="s">
        <v>97</v>
      </c>
      <c r="D560" s="12">
        <v>20882.919999999998</v>
      </c>
    </row>
    <row r="561" spans="1:4" x14ac:dyDescent="0.25">
      <c r="A561" s="4" t="s">
        <v>1099</v>
      </c>
      <c r="B561" s="5">
        <v>45008</v>
      </c>
      <c r="C561" s="4" t="s">
        <v>228</v>
      </c>
      <c r="D561" s="6">
        <v>23200</v>
      </c>
    </row>
    <row r="562" spans="1:4" x14ac:dyDescent="0.25">
      <c r="A562" s="4" t="s">
        <v>328</v>
      </c>
      <c r="B562" s="5">
        <v>44960</v>
      </c>
      <c r="C562" s="13" t="s">
        <v>305</v>
      </c>
      <c r="D562" s="6">
        <v>3000</v>
      </c>
    </row>
    <row r="563" spans="1:4" x14ac:dyDescent="0.25">
      <c r="A563" s="4" t="s">
        <v>328</v>
      </c>
      <c r="B563" s="5">
        <v>44995</v>
      </c>
      <c r="C563" s="13" t="s">
        <v>833</v>
      </c>
      <c r="D563" s="6">
        <v>1500</v>
      </c>
    </row>
    <row r="564" spans="1:4" x14ac:dyDescent="0.25">
      <c r="A564" s="4" t="s">
        <v>328</v>
      </c>
      <c r="B564" s="5">
        <v>45015</v>
      </c>
      <c r="C564" s="13" t="s">
        <v>1183</v>
      </c>
      <c r="D564" s="6">
        <v>1500</v>
      </c>
    </row>
    <row r="565" spans="1:4" x14ac:dyDescent="0.25">
      <c r="A565" s="4" t="s">
        <v>434</v>
      </c>
      <c r="B565" s="5">
        <v>44966</v>
      </c>
      <c r="C565" s="4" t="s">
        <v>213</v>
      </c>
      <c r="D565" s="6">
        <v>5000</v>
      </c>
    </row>
    <row r="566" spans="1:4" x14ac:dyDescent="0.25">
      <c r="A566" s="4" t="s">
        <v>434</v>
      </c>
      <c r="B566" s="5">
        <v>44995</v>
      </c>
      <c r="C566" s="4" t="s">
        <v>213</v>
      </c>
      <c r="D566" s="6">
        <v>5000</v>
      </c>
    </row>
    <row r="567" spans="1:4" x14ac:dyDescent="0.25">
      <c r="A567" s="4" t="s">
        <v>96</v>
      </c>
      <c r="B567" s="11">
        <v>44939</v>
      </c>
      <c r="C567" s="4" t="s">
        <v>97</v>
      </c>
      <c r="D567" s="12">
        <v>582</v>
      </c>
    </row>
    <row r="568" spans="1:4" x14ac:dyDescent="0.25">
      <c r="A568" s="4" t="s">
        <v>329</v>
      </c>
      <c r="B568" s="5">
        <v>44960</v>
      </c>
      <c r="C568" s="13" t="s">
        <v>305</v>
      </c>
      <c r="D568" s="6">
        <v>3000</v>
      </c>
    </row>
    <row r="569" spans="1:4" x14ac:dyDescent="0.25">
      <c r="A569" s="4" t="s">
        <v>329</v>
      </c>
      <c r="B569" s="5">
        <v>44995</v>
      </c>
      <c r="C569" s="13" t="s">
        <v>833</v>
      </c>
      <c r="D569" s="6">
        <v>1500</v>
      </c>
    </row>
    <row r="570" spans="1:4" x14ac:dyDescent="0.25">
      <c r="A570" s="4" t="s">
        <v>329</v>
      </c>
      <c r="B570" s="5">
        <v>45015</v>
      </c>
      <c r="C570" s="13" t="s">
        <v>1183</v>
      </c>
      <c r="D570" s="6">
        <v>1500</v>
      </c>
    </row>
    <row r="571" spans="1:4" x14ac:dyDescent="0.25">
      <c r="A571" s="4" t="s">
        <v>576</v>
      </c>
      <c r="B571" s="5">
        <v>44970</v>
      </c>
      <c r="C571" s="4" t="s">
        <v>298</v>
      </c>
      <c r="D571" s="6">
        <v>4000</v>
      </c>
    </row>
    <row r="572" spans="1:4" x14ac:dyDescent="0.25">
      <c r="A572" s="4" t="s">
        <v>576</v>
      </c>
      <c r="B572" s="5">
        <v>45000</v>
      </c>
      <c r="C572" s="4" t="s">
        <v>298</v>
      </c>
      <c r="D572" s="6">
        <v>4000</v>
      </c>
    </row>
    <row r="573" spans="1:4" x14ac:dyDescent="0.25">
      <c r="A573" s="4" t="s">
        <v>928</v>
      </c>
      <c r="B573" s="5">
        <v>44999</v>
      </c>
      <c r="C573" s="4" t="s">
        <v>21</v>
      </c>
      <c r="D573" s="6">
        <v>502794.83</v>
      </c>
    </row>
    <row r="574" spans="1:4" x14ac:dyDescent="0.25">
      <c r="A574" s="4" t="s">
        <v>928</v>
      </c>
      <c r="B574" s="5">
        <v>45002</v>
      </c>
      <c r="C574" s="4" t="s">
        <v>21</v>
      </c>
      <c r="D574" s="6">
        <v>893617.8</v>
      </c>
    </row>
    <row r="575" spans="1:4" x14ac:dyDescent="0.25">
      <c r="A575" s="4" t="s">
        <v>231</v>
      </c>
      <c r="B575" s="11">
        <v>44952</v>
      </c>
      <c r="C575" s="4" t="s">
        <v>232</v>
      </c>
      <c r="D575" s="12">
        <v>1198</v>
      </c>
    </row>
    <row r="576" spans="1:4" x14ac:dyDescent="0.25">
      <c r="A576" s="4" t="s">
        <v>231</v>
      </c>
      <c r="B576" s="5">
        <v>44964</v>
      </c>
      <c r="C576" s="4" t="s">
        <v>392</v>
      </c>
      <c r="D576" s="6">
        <v>8603.4500000000007</v>
      </c>
    </row>
    <row r="577" spans="1:4" x14ac:dyDescent="0.25">
      <c r="A577" s="4" t="s">
        <v>231</v>
      </c>
      <c r="B577" s="5">
        <v>44967</v>
      </c>
      <c r="C577" s="4" t="s">
        <v>472</v>
      </c>
      <c r="D577" s="6">
        <v>26561</v>
      </c>
    </row>
    <row r="578" spans="1:4" x14ac:dyDescent="0.25">
      <c r="A578" s="4" t="s">
        <v>231</v>
      </c>
      <c r="B578" s="5">
        <v>44980</v>
      </c>
      <c r="C578" s="13" t="s">
        <v>706</v>
      </c>
      <c r="D578" s="6">
        <v>51406</v>
      </c>
    </row>
    <row r="579" spans="1:4" x14ac:dyDescent="0.25">
      <c r="A579" s="4" t="s">
        <v>231</v>
      </c>
      <c r="B579" s="5">
        <v>44999</v>
      </c>
      <c r="C579" s="4" t="s">
        <v>755</v>
      </c>
      <c r="D579" s="6">
        <v>62976</v>
      </c>
    </row>
    <row r="580" spans="1:4" x14ac:dyDescent="0.25">
      <c r="A580" s="4" t="s">
        <v>231</v>
      </c>
      <c r="B580" s="5">
        <v>45009</v>
      </c>
      <c r="C580" s="4" t="s">
        <v>472</v>
      </c>
      <c r="D580" s="6">
        <v>9874</v>
      </c>
    </row>
    <row r="581" spans="1:4" x14ac:dyDescent="0.25">
      <c r="A581" s="4" t="s">
        <v>1100</v>
      </c>
      <c r="B581" s="5">
        <v>45008</v>
      </c>
      <c r="C581" s="4" t="s">
        <v>228</v>
      </c>
      <c r="D581" s="6">
        <v>17400</v>
      </c>
    </row>
    <row r="582" spans="1:4" x14ac:dyDescent="0.25">
      <c r="A582" s="4" t="s">
        <v>929</v>
      </c>
      <c r="B582" s="5">
        <v>44999</v>
      </c>
      <c r="C582" s="4" t="s">
        <v>163</v>
      </c>
      <c r="D582" s="6">
        <v>139780</v>
      </c>
    </row>
    <row r="583" spans="1:4" x14ac:dyDescent="0.25">
      <c r="A583" s="4" t="s">
        <v>50</v>
      </c>
      <c r="B583" s="11">
        <v>44937</v>
      </c>
      <c r="C583" s="4" t="s">
        <v>40</v>
      </c>
      <c r="D583" s="12">
        <v>7000</v>
      </c>
    </row>
    <row r="584" spans="1:4" x14ac:dyDescent="0.25">
      <c r="A584" s="4" t="s">
        <v>50</v>
      </c>
      <c r="B584" s="5">
        <v>44970</v>
      </c>
      <c r="C584" s="4" t="s">
        <v>296</v>
      </c>
      <c r="D584" s="6">
        <v>5345.95</v>
      </c>
    </row>
    <row r="585" spans="1:4" x14ac:dyDescent="0.25">
      <c r="A585" s="4" t="s">
        <v>50</v>
      </c>
      <c r="B585" s="5">
        <v>44980</v>
      </c>
      <c r="C585" s="4" t="s">
        <v>244</v>
      </c>
      <c r="D585" s="6">
        <v>2900</v>
      </c>
    </row>
    <row r="586" spans="1:4" x14ac:dyDescent="0.25">
      <c r="A586" s="4" t="s">
        <v>50</v>
      </c>
      <c r="B586" s="5">
        <v>44999</v>
      </c>
      <c r="C586" s="4" t="s">
        <v>296</v>
      </c>
      <c r="D586" s="6">
        <v>5046.5200000000004</v>
      </c>
    </row>
    <row r="587" spans="1:4" x14ac:dyDescent="0.25">
      <c r="A587" s="4" t="s">
        <v>50</v>
      </c>
      <c r="B587" s="5">
        <v>44999</v>
      </c>
      <c r="C587" s="4" t="s">
        <v>244</v>
      </c>
      <c r="D587" s="6">
        <v>2610</v>
      </c>
    </row>
    <row r="588" spans="1:4" x14ac:dyDescent="0.25">
      <c r="A588" s="4" t="s">
        <v>50</v>
      </c>
      <c r="B588" s="5">
        <v>44999</v>
      </c>
      <c r="C588" s="4" t="s">
        <v>244</v>
      </c>
      <c r="D588" s="6">
        <v>3359.36</v>
      </c>
    </row>
    <row r="589" spans="1:4" x14ac:dyDescent="0.25">
      <c r="A589" s="4" t="s">
        <v>50</v>
      </c>
      <c r="B589" s="5">
        <v>44999</v>
      </c>
      <c r="C589" s="4" t="s">
        <v>244</v>
      </c>
      <c r="D589" s="6">
        <v>4809.3599999999997</v>
      </c>
    </row>
    <row r="590" spans="1:4" x14ac:dyDescent="0.25">
      <c r="A590" s="4" t="s">
        <v>50</v>
      </c>
      <c r="B590" s="5">
        <v>44999</v>
      </c>
      <c r="C590" s="4" t="s">
        <v>244</v>
      </c>
      <c r="D590" s="6">
        <v>2900</v>
      </c>
    </row>
    <row r="591" spans="1:4" x14ac:dyDescent="0.25">
      <c r="A591" s="4" t="s">
        <v>50</v>
      </c>
      <c r="B591" s="5">
        <v>44999</v>
      </c>
      <c r="C591" s="4" t="s">
        <v>232</v>
      </c>
      <c r="D591" s="6">
        <v>1830.2</v>
      </c>
    </row>
    <row r="592" spans="1:4" x14ac:dyDescent="0.25">
      <c r="A592" s="4" t="s">
        <v>50</v>
      </c>
      <c r="B592" s="5">
        <v>45009</v>
      </c>
      <c r="C592" s="4" t="s">
        <v>244</v>
      </c>
      <c r="D592" s="6">
        <v>2900</v>
      </c>
    </row>
    <row r="593" spans="1:4" x14ac:dyDescent="0.25">
      <c r="A593" s="4" t="s">
        <v>707</v>
      </c>
      <c r="B593" s="5">
        <v>44980</v>
      </c>
      <c r="C593" s="4" t="s">
        <v>695</v>
      </c>
      <c r="D593" s="6">
        <v>4988</v>
      </c>
    </row>
    <row r="594" spans="1:4" x14ac:dyDescent="0.25">
      <c r="A594" s="4" t="s">
        <v>616</v>
      </c>
      <c r="B594" s="5">
        <v>44972</v>
      </c>
      <c r="C594" s="4" t="s">
        <v>97</v>
      </c>
      <c r="D594" s="6">
        <v>8424.18</v>
      </c>
    </row>
    <row r="595" spans="1:4" x14ac:dyDescent="0.25">
      <c r="A595" s="4" t="s">
        <v>51</v>
      </c>
      <c r="B595" s="11">
        <v>44937</v>
      </c>
      <c r="C595" s="4" t="s">
        <v>42</v>
      </c>
      <c r="D595" s="12">
        <v>8000</v>
      </c>
    </row>
    <row r="596" spans="1:4" x14ac:dyDescent="0.25">
      <c r="A596" s="4" t="s">
        <v>51</v>
      </c>
      <c r="B596" s="5">
        <v>44967</v>
      </c>
      <c r="C596" s="4" t="s">
        <v>234</v>
      </c>
      <c r="D596" s="6">
        <v>8000</v>
      </c>
    </row>
    <row r="597" spans="1:4" x14ac:dyDescent="0.25">
      <c r="A597" s="4" t="s">
        <v>51</v>
      </c>
      <c r="B597" s="5">
        <v>44988</v>
      </c>
      <c r="C597" s="4" t="s">
        <v>778</v>
      </c>
      <c r="D597" s="6">
        <v>8000</v>
      </c>
    </row>
    <row r="598" spans="1:4" x14ac:dyDescent="0.25">
      <c r="A598" s="4" t="s">
        <v>502</v>
      </c>
      <c r="B598" s="5">
        <v>44967</v>
      </c>
      <c r="C598" s="4" t="s">
        <v>3</v>
      </c>
      <c r="D598" s="6">
        <v>5127.2</v>
      </c>
    </row>
    <row r="599" spans="1:4" x14ac:dyDescent="0.25">
      <c r="A599" s="4" t="s">
        <v>502</v>
      </c>
      <c r="B599" s="5">
        <v>44999</v>
      </c>
      <c r="C599" s="4" t="s">
        <v>3</v>
      </c>
      <c r="D599" s="6">
        <v>35612</v>
      </c>
    </row>
    <row r="600" spans="1:4" x14ac:dyDescent="0.25">
      <c r="A600" s="4" t="s">
        <v>52</v>
      </c>
      <c r="B600" s="11">
        <v>44937</v>
      </c>
      <c r="C600" s="4" t="s">
        <v>42</v>
      </c>
      <c r="D600" s="12">
        <v>3000</v>
      </c>
    </row>
    <row r="601" spans="1:4" x14ac:dyDescent="0.25">
      <c r="A601" s="4" t="s">
        <v>52</v>
      </c>
      <c r="B601" s="5">
        <v>44980</v>
      </c>
      <c r="C601" s="4" t="s">
        <v>293</v>
      </c>
      <c r="D601" s="6">
        <v>1512.38</v>
      </c>
    </row>
    <row r="602" spans="1:4" x14ac:dyDescent="0.25">
      <c r="A602" s="4" t="s">
        <v>52</v>
      </c>
      <c r="B602" s="5">
        <v>44999</v>
      </c>
      <c r="C602" s="4" t="s">
        <v>472</v>
      </c>
      <c r="D602" s="6">
        <v>1905.89</v>
      </c>
    </row>
    <row r="603" spans="1:4" x14ac:dyDescent="0.25">
      <c r="A603" s="4" t="s">
        <v>98</v>
      </c>
      <c r="B603" s="11">
        <v>44939</v>
      </c>
      <c r="C603" s="4" t="s">
        <v>99</v>
      </c>
      <c r="D603" s="12">
        <v>31860</v>
      </c>
    </row>
    <row r="604" spans="1:4" x14ac:dyDescent="0.25">
      <c r="A604" s="4" t="s">
        <v>98</v>
      </c>
      <c r="B604" s="5">
        <v>44960</v>
      </c>
      <c r="C604" s="4" t="s">
        <v>330</v>
      </c>
      <c r="D604" s="6">
        <v>32730</v>
      </c>
    </row>
    <row r="605" spans="1:4" x14ac:dyDescent="0.25">
      <c r="A605" s="4" t="s">
        <v>98</v>
      </c>
      <c r="B605" s="5">
        <v>44974</v>
      </c>
      <c r="C605" s="4" t="s">
        <v>664</v>
      </c>
      <c r="D605" s="6">
        <v>33930</v>
      </c>
    </row>
    <row r="606" spans="1:4" x14ac:dyDescent="0.25">
      <c r="A606" s="4" t="s">
        <v>98</v>
      </c>
      <c r="B606" s="5">
        <v>44988</v>
      </c>
      <c r="C606" s="4" t="s">
        <v>799</v>
      </c>
      <c r="D606" s="6">
        <v>33180</v>
      </c>
    </row>
    <row r="607" spans="1:4" x14ac:dyDescent="0.25">
      <c r="A607" s="4" t="s">
        <v>98</v>
      </c>
      <c r="B607" s="5">
        <v>44995</v>
      </c>
      <c r="C607" s="4" t="s">
        <v>799</v>
      </c>
      <c r="D607" s="6">
        <v>28340.09</v>
      </c>
    </row>
    <row r="608" spans="1:4" x14ac:dyDescent="0.25">
      <c r="A608" s="4" t="s">
        <v>98</v>
      </c>
      <c r="B608" s="5">
        <v>45015</v>
      </c>
      <c r="C608" s="4" t="s">
        <v>799</v>
      </c>
      <c r="D608" s="6">
        <v>37313.72</v>
      </c>
    </row>
    <row r="609" spans="1:4" x14ac:dyDescent="0.25">
      <c r="A609" s="4" t="s">
        <v>168</v>
      </c>
      <c r="B609" s="11">
        <v>44946</v>
      </c>
      <c r="C609" s="4" t="s">
        <v>141</v>
      </c>
      <c r="D609" s="12">
        <v>28875</v>
      </c>
    </row>
    <row r="610" spans="1:4" x14ac:dyDescent="0.25">
      <c r="A610" s="4" t="s">
        <v>168</v>
      </c>
      <c r="B610" s="5">
        <v>44967</v>
      </c>
      <c r="C610" s="4" t="s">
        <v>141</v>
      </c>
      <c r="D610" s="6">
        <v>33750</v>
      </c>
    </row>
    <row r="611" spans="1:4" x14ac:dyDescent="0.25">
      <c r="A611" s="4" t="s">
        <v>168</v>
      </c>
      <c r="B611" s="5">
        <v>44999</v>
      </c>
      <c r="C611" s="4" t="s">
        <v>141</v>
      </c>
      <c r="D611" s="6">
        <v>30375</v>
      </c>
    </row>
    <row r="612" spans="1:4" x14ac:dyDescent="0.25">
      <c r="A612" s="4" t="s">
        <v>169</v>
      </c>
      <c r="B612" s="11">
        <v>44946</v>
      </c>
      <c r="C612" s="4" t="s">
        <v>97</v>
      </c>
      <c r="D612" s="12">
        <v>10745.59</v>
      </c>
    </row>
    <row r="613" spans="1:4" x14ac:dyDescent="0.25">
      <c r="A613" s="4" t="s">
        <v>169</v>
      </c>
      <c r="B613" s="5">
        <v>44995</v>
      </c>
      <c r="C613" s="4" t="s">
        <v>97</v>
      </c>
      <c r="D613" s="6">
        <v>10745.58</v>
      </c>
    </row>
    <row r="614" spans="1:4" x14ac:dyDescent="0.25">
      <c r="A614" s="4" t="s">
        <v>254</v>
      </c>
      <c r="B614" s="11">
        <v>44953</v>
      </c>
      <c r="C614" s="13" t="s">
        <v>255</v>
      </c>
      <c r="D614" s="12">
        <v>6877.43</v>
      </c>
    </row>
    <row r="615" spans="1:4" x14ac:dyDescent="0.25">
      <c r="A615" s="4" t="s">
        <v>617</v>
      </c>
      <c r="B615" s="5">
        <v>44972</v>
      </c>
      <c r="C615" s="4" t="s">
        <v>97</v>
      </c>
      <c r="D615" s="6">
        <v>15823.78</v>
      </c>
    </row>
    <row r="616" spans="1:4" x14ac:dyDescent="0.25">
      <c r="A616" s="4" t="s">
        <v>1061</v>
      </c>
      <c r="B616" s="5">
        <v>45007</v>
      </c>
      <c r="C616" s="4" t="s">
        <v>1062</v>
      </c>
      <c r="D616" s="6">
        <v>40000</v>
      </c>
    </row>
    <row r="617" spans="1:4" x14ac:dyDescent="0.25">
      <c r="A617" s="4" t="s">
        <v>708</v>
      </c>
      <c r="B617" s="5">
        <v>44980</v>
      </c>
      <c r="C617" s="13" t="s">
        <v>609</v>
      </c>
      <c r="D617" s="6">
        <v>716.96</v>
      </c>
    </row>
    <row r="618" spans="1:4" x14ac:dyDescent="0.25">
      <c r="A618" s="4" t="s">
        <v>1014</v>
      </c>
      <c r="B618" s="5">
        <v>45000</v>
      </c>
      <c r="C618" s="4" t="s">
        <v>298</v>
      </c>
      <c r="D618" s="6">
        <v>1600</v>
      </c>
    </row>
    <row r="619" spans="1:4" x14ac:dyDescent="0.25">
      <c r="A619" s="4" t="s">
        <v>233</v>
      </c>
      <c r="B619" s="11">
        <v>44952</v>
      </c>
      <c r="C619" s="4" t="s">
        <v>234</v>
      </c>
      <c r="D619" s="12">
        <v>4365.0600000000004</v>
      </c>
    </row>
    <row r="620" spans="1:4" x14ac:dyDescent="0.25">
      <c r="A620" s="4" t="s">
        <v>233</v>
      </c>
      <c r="B620" s="5">
        <v>44967</v>
      </c>
      <c r="C620" s="4" t="s">
        <v>232</v>
      </c>
      <c r="D620" s="6">
        <v>49700</v>
      </c>
    </row>
    <row r="621" spans="1:4" x14ac:dyDescent="0.25">
      <c r="A621" s="4" t="s">
        <v>233</v>
      </c>
      <c r="B621" s="5">
        <v>44980</v>
      </c>
      <c r="C621" s="4" t="s">
        <v>296</v>
      </c>
      <c r="D621" s="6">
        <v>7468.3</v>
      </c>
    </row>
    <row r="622" spans="1:4" x14ac:dyDescent="0.25">
      <c r="A622" s="4" t="s">
        <v>233</v>
      </c>
      <c r="B622" s="5">
        <v>44999</v>
      </c>
      <c r="C622" s="4" t="s">
        <v>930</v>
      </c>
      <c r="D622" s="6">
        <v>31557.8</v>
      </c>
    </row>
    <row r="623" spans="1:4" x14ac:dyDescent="0.25">
      <c r="A623" s="4" t="s">
        <v>233</v>
      </c>
      <c r="B623" s="5">
        <v>45009</v>
      </c>
      <c r="C623" s="4" t="s">
        <v>296</v>
      </c>
      <c r="D623" s="6">
        <v>20437.87</v>
      </c>
    </row>
    <row r="624" spans="1:4" x14ac:dyDescent="0.25">
      <c r="A624" s="4" t="s">
        <v>233</v>
      </c>
      <c r="B624" s="5">
        <v>45015</v>
      </c>
      <c r="C624" s="4" t="s">
        <v>163</v>
      </c>
      <c r="D624" s="6">
        <v>15851.05</v>
      </c>
    </row>
    <row r="625" spans="1:4" x14ac:dyDescent="0.25">
      <c r="A625" s="4" t="s">
        <v>618</v>
      </c>
      <c r="B625" s="5">
        <v>44972</v>
      </c>
      <c r="C625" s="4" t="s">
        <v>97</v>
      </c>
      <c r="D625" s="6">
        <v>16037.42</v>
      </c>
    </row>
    <row r="626" spans="1:4" x14ac:dyDescent="0.25">
      <c r="A626" s="4" t="s">
        <v>297</v>
      </c>
      <c r="B626" s="5">
        <v>44959</v>
      </c>
      <c r="C626" s="4" t="s">
        <v>298</v>
      </c>
      <c r="D626" s="6">
        <v>4000</v>
      </c>
    </row>
    <row r="627" spans="1:4" x14ac:dyDescent="0.25">
      <c r="A627" s="4" t="s">
        <v>816</v>
      </c>
      <c r="B627" s="5">
        <v>44992</v>
      </c>
      <c r="C627" s="4" t="s">
        <v>201</v>
      </c>
      <c r="D627" s="6">
        <v>463500</v>
      </c>
    </row>
    <row r="628" spans="1:4" x14ac:dyDescent="0.25">
      <c r="A628" s="4" t="s">
        <v>816</v>
      </c>
      <c r="B628" s="5">
        <v>45010</v>
      </c>
      <c r="C628" s="4" t="s">
        <v>201</v>
      </c>
      <c r="D628" s="6">
        <v>309000</v>
      </c>
    </row>
    <row r="629" spans="1:4" x14ac:dyDescent="0.25">
      <c r="A629" s="4" t="s">
        <v>1101</v>
      </c>
      <c r="B629" s="5">
        <v>45008</v>
      </c>
      <c r="C629" s="4" t="s">
        <v>228</v>
      </c>
      <c r="D629" s="6">
        <v>11600</v>
      </c>
    </row>
    <row r="630" spans="1:4" x14ac:dyDescent="0.25">
      <c r="A630" s="4" t="s">
        <v>503</v>
      </c>
      <c r="B630" s="5">
        <v>44967</v>
      </c>
      <c r="C630" s="4" t="s">
        <v>208</v>
      </c>
      <c r="D630" s="6">
        <v>3666.66</v>
      </c>
    </row>
    <row r="631" spans="1:4" x14ac:dyDescent="0.25">
      <c r="A631" s="4" t="s">
        <v>503</v>
      </c>
      <c r="B631" s="5">
        <v>44986</v>
      </c>
      <c r="C631" s="4" t="s">
        <v>208</v>
      </c>
      <c r="D631" s="6">
        <v>3666.66</v>
      </c>
    </row>
    <row r="632" spans="1:4" x14ac:dyDescent="0.25">
      <c r="A632" s="4" t="s">
        <v>503</v>
      </c>
      <c r="B632" s="5">
        <v>44999</v>
      </c>
      <c r="C632" s="4" t="s">
        <v>208</v>
      </c>
      <c r="D632" s="6">
        <v>3666.66</v>
      </c>
    </row>
    <row r="633" spans="1:4" x14ac:dyDescent="0.25">
      <c r="A633" s="4" t="s">
        <v>504</v>
      </c>
      <c r="B633" s="5">
        <v>44967</v>
      </c>
      <c r="C633" s="4" t="s">
        <v>468</v>
      </c>
      <c r="D633" s="6">
        <v>22663.34</v>
      </c>
    </row>
    <row r="634" spans="1:4" x14ac:dyDescent="0.25">
      <c r="A634" s="4" t="s">
        <v>504</v>
      </c>
      <c r="B634" s="5">
        <v>44999</v>
      </c>
      <c r="C634" s="4" t="s">
        <v>468</v>
      </c>
      <c r="D634" s="6">
        <v>22663.34</v>
      </c>
    </row>
    <row r="635" spans="1:4" x14ac:dyDescent="0.25">
      <c r="A635" s="4" t="s">
        <v>331</v>
      </c>
      <c r="B635" s="5">
        <v>44960</v>
      </c>
      <c r="C635" s="13" t="s">
        <v>305</v>
      </c>
      <c r="D635" s="6">
        <v>1500</v>
      </c>
    </row>
    <row r="636" spans="1:4" x14ac:dyDescent="0.25">
      <c r="A636" s="4" t="s">
        <v>331</v>
      </c>
      <c r="B636" s="5">
        <v>44995</v>
      </c>
      <c r="C636" s="13" t="s">
        <v>833</v>
      </c>
      <c r="D636" s="6">
        <v>750</v>
      </c>
    </row>
    <row r="637" spans="1:4" x14ac:dyDescent="0.25">
      <c r="A637" s="4" t="s">
        <v>331</v>
      </c>
      <c r="B637" s="5">
        <v>45015</v>
      </c>
      <c r="C637" s="13" t="s">
        <v>1183</v>
      </c>
      <c r="D637" s="6">
        <v>750</v>
      </c>
    </row>
    <row r="638" spans="1:4" x14ac:dyDescent="0.25">
      <c r="A638" s="4" t="s">
        <v>619</v>
      </c>
      <c r="B638" s="5">
        <v>44972</v>
      </c>
      <c r="C638" s="13" t="s">
        <v>620</v>
      </c>
      <c r="D638" s="6">
        <v>20548.97</v>
      </c>
    </row>
    <row r="639" spans="1:4" x14ac:dyDescent="0.25">
      <c r="A639" s="4" t="s">
        <v>851</v>
      </c>
      <c r="B639" s="5">
        <v>44995</v>
      </c>
      <c r="C639" s="4" t="s">
        <v>228</v>
      </c>
      <c r="D639" s="6">
        <v>104400</v>
      </c>
    </row>
    <row r="640" spans="1:4" x14ac:dyDescent="0.25">
      <c r="A640" s="4" t="s">
        <v>218</v>
      </c>
      <c r="B640" s="11">
        <v>44951</v>
      </c>
      <c r="C640" s="4" t="s">
        <v>3</v>
      </c>
      <c r="D640" s="12">
        <v>40594.69</v>
      </c>
    </row>
    <row r="641" spans="1:4" x14ac:dyDescent="0.25">
      <c r="A641" s="4" t="s">
        <v>218</v>
      </c>
      <c r="B641" s="5">
        <v>44960</v>
      </c>
      <c r="C641" s="4" t="s">
        <v>3</v>
      </c>
      <c r="D641" s="6">
        <v>5568</v>
      </c>
    </row>
    <row r="642" spans="1:4" x14ac:dyDescent="0.25">
      <c r="A642" s="4" t="s">
        <v>218</v>
      </c>
      <c r="B642" s="5">
        <v>44994</v>
      </c>
      <c r="C642" s="4" t="s">
        <v>3</v>
      </c>
      <c r="D642" s="6">
        <v>7076</v>
      </c>
    </row>
    <row r="643" spans="1:4" x14ac:dyDescent="0.25">
      <c r="A643" s="4" t="s">
        <v>218</v>
      </c>
      <c r="B643" s="5">
        <v>45014</v>
      </c>
      <c r="C643" s="4" t="s">
        <v>3</v>
      </c>
      <c r="D643" s="6">
        <v>4200</v>
      </c>
    </row>
    <row r="644" spans="1:4" x14ac:dyDescent="0.25">
      <c r="A644" s="4" t="s">
        <v>1102</v>
      </c>
      <c r="B644" s="5">
        <v>45008</v>
      </c>
      <c r="C644" s="4" t="s">
        <v>163</v>
      </c>
      <c r="D644" s="6">
        <v>34593.230000000003</v>
      </c>
    </row>
    <row r="645" spans="1:4" x14ac:dyDescent="0.25">
      <c r="A645" s="4" t="s">
        <v>1102</v>
      </c>
      <c r="B645" s="5">
        <v>45015</v>
      </c>
      <c r="C645" s="4" t="s">
        <v>163</v>
      </c>
      <c r="D645" s="6">
        <v>1657.48</v>
      </c>
    </row>
    <row r="646" spans="1:4" x14ac:dyDescent="0.25">
      <c r="A646" s="4" t="s">
        <v>256</v>
      </c>
      <c r="B646" s="11">
        <v>44953</v>
      </c>
      <c r="C646" s="4" t="s">
        <v>257</v>
      </c>
      <c r="D646" s="12">
        <v>3128152.28</v>
      </c>
    </row>
    <row r="647" spans="1:4" x14ac:dyDescent="0.25">
      <c r="A647" s="4" t="s">
        <v>256</v>
      </c>
      <c r="B647" s="11">
        <v>44953</v>
      </c>
      <c r="C647" s="4" t="s">
        <v>258</v>
      </c>
      <c r="D647" s="12">
        <v>1611383.84</v>
      </c>
    </row>
    <row r="648" spans="1:4" x14ac:dyDescent="0.25">
      <c r="A648" s="4" t="s">
        <v>256</v>
      </c>
      <c r="B648" s="11">
        <v>44953</v>
      </c>
      <c r="C648" s="4" t="s">
        <v>258</v>
      </c>
      <c r="D648" s="12">
        <v>1611383.84</v>
      </c>
    </row>
    <row r="649" spans="1:4" x14ac:dyDescent="0.25">
      <c r="A649" s="4" t="s">
        <v>256</v>
      </c>
      <c r="B649" s="11">
        <v>44953</v>
      </c>
      <c r="C649" s="4" t="s">
        <v>257</v>
      </c>
      <c r="D649" s="12">
        <v>3128152.28</v>
      </c>
    </row>
    <row r="650" spans="1:4" x14ac:dyDescent="0.25">
      <c r="A650" s="4" t="s">
        <v>256</v>
      </c>
      <c r="B650" s="11">
        <v>44953</v>
      </c>
      <c r="C650" s="4" t="s">
        <v>258</v>
      </c>
      <c r="D650" s="12">
        <v>1611383.84</v>
      </c>
    </row>
    <row r="651" spans="1:4" x14ac:dyDescent="0.25">
      <c r="A651" s="4" t="s">
        <v>256</v>
      </c>
      <c r="B651" s="11">
        <v>44953</v>
      </c>
      <c r="C651" s="4" t="s">
        <v>257</v>
      </c>
      <c r="D651" s="12">
        <v>3128152.28</v>
      </c>
    </row>
    <row r="652" spans="1:4" x14ac:dyDescent="0.25">
      <c r="A652" s="4" t="s">
        <v>256</v>
      </c>
      <c r="B652" s="5">
        <v>44980</v>
      </c>
      <c r="C652" s="4" t="s">
        <v>258</v>
      </c>
      <c r="D652" s="6">
        <v>1611383.84</v>
      </c>
    </row>
    <row r="653" spans="1:4" x14ac:dyDescent="0.25">
      <c r="A653" s="4" t="s">
        <v>256</v>
      </c>
      <c r="B653" s="5">
        <v>44986</v>
      </c>
      <c r="C653" s="4" t="s">
        <v>257</v>
      </c>
      <c r="D653" s="6">
        <v>3128152.28</v>
      </c>
    </row>
    <row r="654" spans="1:4" x14ac:dyDescent="0.25">
      <c r="A654" s="4" t="s">
        <v>256</v>
      </c>
      <c r="B654" s="5">
        <v>45012</v>
      </c>
      <c r="C654" s="4" t="s">
        <v>258</v>
      </c>
      <c r="D654" s="6">
        <v>1611383.84</v>
      </c>
    </row>
    <row r="655" spans="1:4" x14ac:dyDescent="0.25">
      <c r="A655" s="4" t="s">
        <v>256</v>
      </c>
      <c r="B655" s="5">
        <v>45016</v>
      </c>
      <c r="C655" s="4" t="s">
        <v>257</v>
      </c>
      <c r="D655" s="6">
        <v>3128152.28</v>
      </c>
    </row>
    <row r="656" spans="1:4" x14ac:dyDescent="0.25">
      <c r="A656" s="4" t="s">
        <v>852</v>
      </c>
      <c r="B656" s="5">
        <v>44995</v>
      </c>
      <c r="C656" s="4" t="s">
        <v>228</v>
      </c>
      <c r="D656" s="6">
        <v>174000</v>
      </c>
    </row>
    <row r="657" spans="1:4" x14ac:dyDescent="0.25">
      <c r="A657" s="4" t="s">
        <v>852</v>
      </c>
      <c r="B657" s="5">
        <v>45008</v>
      </c>
      <c r="C657" s="4" t="s">
        <v>228</v>
      </c>
      <c r="D657" s="6">
        <v>174000</v>
      </c>
    </row>
    <row r="658" spans="1:4" x14ac:dyDescent="0.25">
      <c r="A658" s="4" t="s">
        <v>709</v>
      </c>
      <c r="B658" s="5">
        <v>44980</v>
      </c>
      <c r="C658" s="4" t="s">
        <v>710</v>
      </c>
      <c r="D658" s="6">
        <v>88389.63</v>
      </c>
    </row>
    <row r="659" spans="1:4" x14ac:dyDescent="0.25">
      <c r="A659" s="4" t="s">
        <v>1015</v>
      </c>
      <c r="B659" s="5">
        <v>45000</v>
      </c>
      <c r="C659" s="4" t="s">
        <v>298</v>
      </c>
      <c r="D659" s="6">
        <v>2500</v>
      </c>
    </row>
    <row r="660" spans="1:4" x14ac:dyDescent="0.25">
      <c r="A660" s="4" t="s">
        <v>621</v>
      </c>
      <c r="B660" s="5">
        <v>44972</v>
      </c>
      <c r="C660" s="13" t="s">
        <v>622</v>
      </c>
      <c r="D660" s="6">
        <v>1847.76</v>
      </c>
    </row>
    <row r="661" spans="1:4" x14ac:dyDescent="0.25">
      <c r="A661" s="4" t="s">
        <v>621</v>
      </c>
      <c r="B661" s="5">
        <v>45014</v>
      </c>
      <c r="C661" s="13" t="s">
        <v>1169</v>
      </c>
      <c r="D661" s="6">
        <v>45084.6</v>
      </c>
    </row>
    <row r="662" spans="1:4" x14ac:dyDescent="0.25">
      <c r="A662" s="4" t="s">
        <v>931</v>
      </c>
      <c r="B662" s="5">
        <v>44999</v>
      </c>
      <c r="C662" s="4" t="s">
        <v>163</v>
      </c>
      <c r="D662" s="6">
        <v>13000</v>
      </c>
    </row>
    <row r="663" spans="1:4" x14ac:dyDescent="0.25">
      <c r="A663" s="4" t="s">
        <v>332</v>
      </c>
      <c r="B663" s="5">
        <v>44960</v>
      </c>
      <c r="C663" s="13" t="s">
        <v>305</v>
      </c>
      <c r="D663" s="6">
        <v>2500</v>
      </c>
    </row>
    <row r="664" spans="1:4" x14ac:dyDescent="0.25">
      <c r="A664" s="4" t="s">
        <v>332</v>
      </c>
      <c r="B664" s="5">
        <v>44995</v>
      </c>
      <c r="C664" s="13" t="s">
        <v>833</v>
      </c>
      <c r="D664" s="6">
        <v>1250</v>
      </c>
    </row>
    <row r="665" spans="1:4" x14ac:dyDescent="0.25">
      <c r="A665" s="4" t="s">
        <v>332</v>
      </c>
      <c r="B665" s="5">
        <v>45015</v>
      </c>
      <c r="C665" s="13" t="s">
        <v>1183</v>
      </c>
      <c r="D665" s="6">
        <v>1250</v>
      </c>
    </row>
    <row r="666" spans="1:4" x14ac:dyDescent="0.25">
      <c r="A666" s="4" t="s">
        <v>435</v>
      </c>
      <c r="B666" s="5">
        <v>44966</v>
      </c>
      <c r="C666" s="4" t="s">
        <v>213</v>
      </c>
      <c r="D666" s="6">
        <v>5000</v>
      </c>
    </row>
    <row r="667" spans="1:4" x14ac:dyDescent="0.25">
      <c r="A667" s="4" t="s">
        <v>435</v>
      </c>
      <c r="B667" s="5">
        <v>44995</v>
      </c>
      <c r="C667" s="4" t="s">
        <v>213</v>
      </c>
      <c r="D667" s="6">
        <v>5000</v>
      </c>
    </row>
    <row r="668" spans="1:4" x14ac:dyDescent="0.25">
      <c r="A668" s="4" t="s">
        <v>505</v>
      </c>
      <c r="B668" s="5">
        <v>44967</v>
      </c>
      <c r="C668" s="4" t="s">
        <v>468</v>
      </c>
      <c r="D668" s="6">
        <v>20140</v>
      </c>
    </row>
    <row r="669" spans="1:4" x14ac:dyDescent="0.25">
      <c r="A669" s="4" t="s">
        <v>853</v>
      </c>
      <c r="B669" s="5">
        <v>44995</v>
      </c>
      <c r="C669" s="13" t="s">
        <v>854</v>
      </c>
      <c r="D669" s="6">
        <v>4000</v>
      </c>
    </row>
    <row r="670" spans="1:4" x14ac:dyDescent="0.25">
      <c r="A670" s="4" t="s">
        <v>235</v>
      </c>
      <c r="B670" s="11">
        <v>44952</v>
      </c>
      <c r="C670" s="4" t="s">
        <v>236</v>
      </c>
      <c r="D670" s="12">
        <v>8932</v>
      </c>
    </row>
    <row r="671" spans="1:4" x14ac:dyDescent="0.25">
      <c r="A671" s="4" t="s">
        <v>235</v>
      </c>
      <c r="B671" s="5">
        <v>44967</v>
      </c>
      <c r="C671" s="4" t="s">
        <v>296</v>
      </c>
      <c r="D671" s="6">
        <v>27052.68</v>
      </c>
    </row>
    <row r="672" spans="1:4" x14ac:dyDescent="0.25">
      <c r="A672" s="4" t="s">
        <v>235</v>
      </c>
      <c r="B672" s="5">
        <v>44980</v>
      </c>
      <c r="C672" s="4" t="s">
        <v>561</v>
      </c>
      <c r="D672" s="6">
        <v>78938</v>
      </c>
    </row>
    <row r="673" spans="1:4" x14ac:dyDescent="0.25">
      <c r="A673" s="4" t="s">
        <v>235</v>
      </c>
      <c r="B673" s="5">
        <v>44999</v>
      </c>
      <c r="C673" s="4" t="s">
        <v>561</v>
      </c>
      <c r="D673" s="6">
        <v>60424.4</v>
      </c>
    </row>
    <row r="674" spans="1:4" x14ac:dyDescent="0.25">
      <c r="A674" s="4" t="s">
        <v>235</v>
      </c>
      <c r="B674" s="5">
        <v>45015</v>
      </c>
      <c r="C674" s="4" t="s">
        <v>561</v>
      </c>
      <c r="D674" s="6">
        <v>17423.2</v>
      </c>
    </row>
    <row r="675" spans="1:4" x14ac:dyDescent="0.25">
      <c r="A675" s="4" t="s">
        <v>333</v>
      </c>
      <c r="B675" s="5">
        <v>44960</v>
      </c>
      <c r="C675" s="13" t="s">
        <v>305</v>
      </c>
      <c r="D675" s="6">
        <v>3000</v>
      </c>
    </row>
    <row r="676" spans="1:4" x14ac:dyDescent="0.25">
      <c r="A676" s="4" t="s">
        <v>333</v>
      </c>
      <c r="B676" s="5">
        <v>44995</v>
      </c>
      <c r="C676" s="13" t="s">
        <v>833</v>
      </c>
      <c r="D676" s="6">
        <v>1500</v>
      </c>
    </row>
    <row r="677" spans="1:4" x14ac:dyDescent="0.25">
      <c r="A677" s="4" t="s">
        <v>333</v>
      </c>
      <c r="B677" s="5">
        <v>45015</v>
      </c>
      <c r="C677" s="13" t="s">
        <v>1183</v>
      </c>
      <c r="D677" s="6">
        <v>1500</v>
      </c>
    </row>
    <row r="678" spans="1:4" x14ac:dyDescent="0.25">
      <c r="A678" s="4" t="s">
        <v>334</v>
      </c>
      <c r="B678" s="5">
        <v>44960</v>
      </c>
      <c r="C678" s="13" t="s">
        <v>305</v>
      </c>
      <c r="D678" s="6">
        <v>3000</v>
      </c>
    </row>
    <row r="679" spans="1:4" x14ac:dyDescent="0.25">
      <c r="A679" s="4" t="s">
        <v>334</v>
      </c>
      <c r="B679" s="5">
        <v>44995</v>
      </c>
      <c r="C679" s="13" t="s">
        <v>833</v>
      </c>
      <c r="D679" s="6">
        <v>1500</v>
      </c>
    </row>
    <row r="680" spans="1:4" x14ac:dyDescent="0.25">
      <c r="A680" s="4" t="s">
        <v>334</v>
      </c>
      <c r="B680" s="5">
        <v>45015</v>
      </c>
      <c r="C680" s="13" t="s">
        <v>1183</v>
      </c>
      <c r="D680" s="6">
        <v>1500</v>
      </c>
    </row>
    <row r="681" spans="1:4" x14ac:dyDescent="0.25">
      <c r="A681" s="4" t="s">
        <v>1016</v>
      </c>
      <c r="B681" s="5">
        <v>45000</v>
      </c>
      <c r="C681" s="13" t="s">
        <v>1001</v>
      </c>
      <c r="D681" s="6">
        <v>8427.48</v>
      </c>
    </row>
    <row r="682" spans="1:4" x14ac:dyDescent="0.25">
      <c r="A682" s="4" t="s">
        <v>711</v>
      </c>
      <c r="B682" s="5">
        <v>44980</v>
      </c>
      <c r="C682" s="4" t="s">
        <v>232</v>
      </c>
      <c r="D682" s="6">
        <v>348</v>
      </c>
    </row>
    <row r="683" spans="1:4" x14ac:dyDescent="0.25">
      <c r="A683" s="4" t="s">
        <v>711</v>
      </c>
      <c r="B683" s="5">
        <v>44999</v>
      </c>
      <c r="C683" s="4" t="s">
        <v>584</v>
      </c>
      <c r="D683" s="6">
        <v>1566</v>
      </c>
    </row>
    <row r="684" spans="1:4" x14ac:dyDescent="0.25">
      <c r="A684" s="4" t="s">
        <v>711</v>
      </c>
      <c r="B684" s="5">
        <v>45015</v>
      </c>
      <c r="C684" s="4" t="s">
        <v>778</v>
      </c>
      <c r="D684" s="6">
        <v>2041.21</v>
      </c>
    </row>
    <row r="685" spans="1:4" x14ac:dyDescent="0.25">
      <c r="A685" s="4" t="s">
        <v>126</v>
      </c>
      <c r="B685" s="11">
        <v>44944</v>
      </c>
      <c r="C685" s="4" t="s">
        <v>127</v>
      </c>
      <c r="D685" s="12">
        <v>7500</v>
      </c>
    </row>
    <row r="686" spans="1:4" x14ac:dyDescent="0.25">
      <c r="A686" s="4" t="s">
        <v>126</v>
      </c>
      <c r="B686" s="5">
        <v>44972</v>
      </c>
      <c r="C686" s="4" t="s">
        <v>623</v>
      </c>
      <c r="D686" s="6">
        <v>7500</v>
      </c>
    </row>
    <row r="687" spans="1:4" x14ac:dyDescent="0.25">
      <c r="A687" s="4" t="s">
        <v>126</v>
      </c>
      <c r="B687" s="5">
        <v>44988</v>
      </c>
      <c r="C687" s="4" t="s">
        <v>800</v>
      </c>
      <c r="D687" s="6">
        <v>7500</v>
      </c>
    </row>
    <row r="688" spans="1:4" x14ac:dyDescent="0.25">
      <c r="A688" s="4" t="s">
        <v>335</v>
      </c>
      <c r="B688" s="5">
        <v>44960</v>
      </c>
      <c r="C688" s="13" t="s">
        <v>305</v>
      </c>
      <c r="D688" s="6">
        <v>3000</v>
      </c>
    </row>
    <row r="689" spans="1:4" x14ac:dyDescent="0.25">
      <c r="A689" s="4" t="s">
        <v>335</v>
      </c>
      <c r="B689" s="5">
        <v>44995</v>
      </c>
      <c r="C689" s="13" t="s">
        <v>833</v>
      </c>
      <c r="D689" s="6">
        <v>1500</v>
      </c>
    </row>
    <row r="690" spans="1:4" x14ac:dyDescent="0.25">
      <c r="A690" s="4" t="s">
        <v>335</v>
      </c>
      <c r="B690" s="5">
        <v>45015</v>
      </c>
      <c r="C690" s="13" t="s">
        <v>1183</v>
      </c>
      <c r="D690" s="6">
        <v>1500</v>
      </c>
    </row>
    <row r="691" spans="1:4" x14ac:dyDescent="0.25">
      <c r="A691" s="4" t="s">
        <v>1103</v>
      </c>
      <c r="B691" s="5">
        <v>45008</v>
      </c>
      <c r="C691" s="4" t="s">
        <v>228</v>
      </c>
      <c r="D691" s="6">
        <v>17212.5</v>
      </c>
    </row>
    <row r="692" spans="1:4" x14ac:dyDescent="0.25">
      <c r="A692" s="4" t="s">
        <v>53</v>
      </c>
      <c r="B692" s="11">
        <v>44937</v>
      </c>
      <c r="C692" s="4" t="s">
        <v>42</v>
      </c>
      <c r="D692" s="12">
        <v>3000</v>
      </c>
    </row>
    <row r="693" spans="1:4" x14ac:dyDescent="0.25">
      <c r="A693" s="4" t="s">
        <v>53</v>
      </c>
      <c r="B693" s="11">
        <v>44938</v>
      </c>
      <c r="C693" s="4" t="s">
        <v>85</v>
      </c>
      <c r="D693" s="12">
        <v>7500</v>
      </c>
    </row>
    <row r="694" spans="1:4" x14ac:dyDescent="0.25">
      <c r="A694" s="4" t="s">
        <v>53</v>
      </c>
      <c r="B694" s="5">
        <v>44970</v>
      </c>
      <c r="C694" s="4" t="s">
        <v>577</v>
      </c>
      <c r="D694" s="6">
        <v>7500</v>
      </c>
    </row>
    <row r="695" spans="1:4" x14ac:dyDescent="0.25">
      <c r="A695" s="4" t="s">
        <v>53</v>
      </c>
      <c r="B695" s="5">
        <v>44970</v>
      </c>
      <c r="C695" s="4" t="s">
        <v>296</v>
      </c>
      <c r="D695" s="6">
        <v>2804.82</v>
      </c>
    </row>
    <row r="696" spans="1:4" x14ac:dyDescent="0.25">
      <c r="A696" s="4" t="s">
        <v>53</v>
      </c>
      <c r="B696" s="5">
        <v>44972</v>
      </c>
      <c r="C696" s="4" t="s">
        <v>296</v>
      </c>
      <c r="D696" s="6">
        <v>321</v>
      </c>
    </row>
    <row r="697" spans="1:4" x14ac:dyDescent="0.25">
      <c r="A697" s="4" t="s">
        <v>53</v>
      </c>
      <c r="B697" s="5">
        <v>44988</v>
      </c>
      <c r="C697" s="4" t="s">
        <v>801</v>
      </c>
      <c r="D697" s="6">
        <v>7500</v>
      </c>
    </row>
    <row r="698" spans="1:4" x14ac:dyDescent="0.25">
      <c r="A698" s="4" t="s">
        <v>53</v>
      </c>
      <c r="B698" s="5">
        <v>44999</v>
      </c>
      <c r="C698" s="4" t="s">
        <v>293</v>
      </c>
      <c r="D698" s="6">
        <v>2845.5</v>
      </c>
    </row>
    <row r="699" spans="1:4" x14ac:dyDescent="0.25">
      <c r="A699" s="4" t="s">
        <v>53</v>
      </c>
      <c r="B699" s="5">
        <v>44999</v>
      </c>
      <c r="C699" s="4" t="s">
        <v>236</v>
      </c>
      <c r="D699" s="6">
        <v>3335</v>
      </c>
    </row>
    <row r="700" spans="1:4" x14ac:dyDescent="0.25">
      <c r="A700" s="4" t="s">
        <v>53</v>
      </c>
      <c r="B700" s="5">
        <v>44999</v>
      </c>
      <c r="C700" s="4" t="s">
        <v>932</v>
      </c>
      <c r="D700" s="6">
        <v>1398</v>
      </c>
    </row>
    <row r="701" spans="1:4" x14ac:dyDescent="0.25">
      <c r="A701" s="4" t="s">
        <v>53</v>
      </c>
      <c r="B701" s="5">
        <v>44999</v>
      </c>
      <c r="C701" s="4" t="s">
        <v>571</v>
      </c>
      <c r="D701" s="6">
        <v>1114</v>
      </c>
    </row>
    <row r="702" spans="1:4" x14ac:dyDescent="0.25">
      <c r="A702" s="4" t="s">
        <v>1040</v>
      </c>
      <c r="B702" s="5">
        <v>45002</v>
      </c>
      <c r="C702" s="4" t="s">
        <v>778</v>
      </c>
      <c r="D702" s="6">
        <v>202403.53</v>
      </c>
    </row>
    <row r="703" spans="1:4" x14ac:dyDescent="0.25">
      <c r="A703" s="4" t="s">
        <v>1104</v>
      </c>
      <c r="B703" s="5">
        <v>45008</v>
      </c>
      <c r="C703" s="4" t="s">
        <v>228</v>
      </c>
      <c r="D703" s="6">
        <v>17212.5</v>
      </c>
    </row>
    <row r="704" spans="1:4" x14ac:dyDescent="0.25">
      <c r="A704" s="4" t="s">
        <v>418</v>
      </c>
      <c r="B704" s="5">
        <v>44965</v>
      </c>
      <c r="C704" s="13" t="s">
        <v>419</v>
      </c>
      <c r="D704" s="6">
        <v>22271.1</v>
      </c>
    </row>
    <row r="705" spans="1:4" x14ac:dyDescent="0.25">
      <c r="A705" s="4" t="s">
        <v>336</v>
      </c>
      <c r="B705" s="5">
        <v>44960</v>
      </c>
      <c r="C705" s="13" t="s">
        <v>305</v>
      </c>
      <c r="D705" s="6">
        <v>1500</v>
      </c>
    </row>
    <row r="706" spans="1:4" x14ac:dyDescent="0.25">
      <c r="A706" s="4" t="s">
        <v>336</v>
      </c>
      <c r="B706" s="5">
        <v>44995</v>
      </c>
      <c r="C706" s="13" t="s">
        <v>833</v>
      </c>
      <c r="D706" s="6">
        <v>750</v>
      </c>
    </row>
    <row r="707" spans="1:4" x14ac:dyDescent="0.25">
      <c r="A707" s="4" t="s">
        <v>336</v>
      </c>
      <c r="B707" s="5">
        <v>45015</v>
      </c>
      <c r="C707" s="13" t="s">
        <v>1183</v>
      </c>
      <c r="D707" s="6">
        <v>750</v>
      </c>
    </row>
    <row r="708" spans="1:4" x14ac:dyDescent="0.25">
      <c r="A708" s="4" t="s">
        <v>54</v>
      </c>
      <c r="B708" s="11">
        <v>44937</v>
      </c>
      <c r="C708" s="4" t="s">
        <v>42</v>
      </c>
      <c r="D708" s="12">
        <v>4000</v>
      </c>
    </row>
    <row r="709" spans="1:4" x14ac:dyDescent="0.25">
      <c r="A709" s="4" t="s">
        <v>774</v>
      </c>
      <c r="B709" s="5">
        <v>44984</v>
      </c>
      <c r="C709" s="4" t="s">
        <v>775</v>
      </c>
      <c r="D709" s="6">
        <v>20000</v>
      </c>
    </row>
    <row r="710" spans="1:4" x14ac:dyDescent="0.25">
      <c r="A710" s="4" t="s">
        <v>1166</v>
      </c>
      <c r="B710" s="5">
        <v>45013</v>
      </c>
      <c r="C710" s="4" t="s">
        <v>141</v>
      </c>
      <c r="D710" s="6">
        <v>5467</v>
      </c>
    </row>
    <row r="711" spans="1:4" x14ac:dyDescent="0.25">
      <c r="A711" s="4" t="s">
        <v>1167</v>
      </c>
      <c r="B711" s="5">
        <v>45013</v>
      </c>
      <c r="C711" s="13" t="s">
        <v>1168</v>
      </c>
      <c r="D711" s="6">
        <v>73533.08</v>
      </c>
    </row>
    <row r="712" spans="1:4" x14ac:dyDescent="0.25">
      <c r="A712" s="4" t="s">
        <v>933</v>
      </c>
      <c r="B712" s="5">
        <v>44999</v>
      </c>
      <c r="C712" s="4" t="s">
        <v>171</v>
      </c>
      <c r="D712" s="6">
        <v>2500</v>
      </c>
    </row>
    <row r="713" spans="1:4" x14ac:dyDescent="0.25">
      <c r="A713" s="4" t="s">
        <v>55</v>
      </c>
      <c r="B713" s="11">
        <v>44937</v>
      </c>
      <c r="C713" s="4" t="s">
        <v>42</v>
      </c>
      <c r="D713" s="12">
        <v>6000</v>
      </c>
    </row>
    <row r="714" spans="1:4" x14ac:dyDescent="0.25">
      <c r="A714" s="4" t="s">
        <v>55</v>
      </c>
      <c r="B714" s="5">
        <v>44980</v>
      </c>
      <c r="C714" s="4" t="s">
        <v>561</v>
      </c>
      <c r="D714" s="6">
        <v>4796.8</v>
      </c>
    </row>
    <row r="715" spans="1:4" x14ac:dyDescent="0.25">
      <c r="A715" s="4" t="s">
        <v>55</v>
      </c>
      <c r="B715" s="5">
        <v>44999</v>
      </c>
      <c r="C715" s="4" t="s">
        <v>234</v>
      </c>
      <c r="D715" s="6">
        <v>1470.01</v>
      </c>
    </row>
    <row r="716" spans="1:4" x14ac:dyDescent="0.25">
      <c r="A716" s="4" t="s">
        <v>56</v>
      </c>
      <c r="B716" s="11">
        <v>44937</v>
      </c>
      <c r="C716" s="4" t="s">
        <v>42</v>
      </c>
      <c r="D716" s="12">
        <v>3000</v>
      </c>
    </row>
    <row r="717" spans="1:4" x14ac:dyDescent="0.25">
      <c r="A717" s="4" t="s">
        <v>934</v>
      </c>
      <c r="B717" s="5">
        <v>44999</v>
      </c>
      <c r="C717" s="4" t="s">
        <v>697</v>
      </c>
      <c r="D717" s="6">
        <v>11130.75</v>
      </c>
    </row>
    <row r="718" spans="1:4" x14ac:dyDescent="0.25">
      <c r="A718" s="4" t="s">
        <v>506</v>
      </c>
      <c r="B718" s="5">
        <v>44967</v>
      </c>
      <c r="C718" s="4" t="s">
        <v>228</v>
      </c>
      <c r="D718" s="6">
        <v>92800</v>
      </c>
    </row>
    <row r="719" spans="1:4" x14ac:dyDescent="0.25">
      <c r="A719" s="4" t="s">
        <v>1191</v>
      </c>
      <c r="B719" s="5">
        <v>45015</v>
      </c>
      <c r="C719" s="4" t="s">
        <v>228</v>
      </c>
      <c r="D719" s="6">
        <v>11600</v>
      </c>
    </row>
    <row r="720" spans="1:4" x14ac:dyDescent="0.25">
      <c r="A720" s="4" t="s">
        <v>287</v>
      </c>
      <c r="B720" s="11">
        <v>44957</v>
      </c>
      <c r="C720" s="13" t="s">
        <v>224</v>
      </c>
      <c r="D720" s="12">
        <v>47650.73</v>
      </c>
    </row>
    <row r="721" spans="1:4" x14ac:dyDescent="0.25">
      <c r="A721" s="4" t="s">
        <v>287</v>
      </c>
      <c r="B721" s="11">
        <v>44958</v>
      </c>
      <c r="C721" s="13" t="s">
        <v>224</v>
      </c>
      <c r="D721" s="12"/>
    </row>
    <row r="722" spans="1:4" x14ac:dyDescent="0.25">
      <c r="A722" s="4" t="s">
        <v>287</v>
      </c>
      <c r="B722" s="5">
        <v>44958</v>
      </c>
      <c r="C722" s="13" t="s">
        <v>224</v>
      </c>
      <c r="D722" s="6">
        <v>10401.530000000001</v>
      </c>
    </row>
    <row r="723" spans="1:4" x14ac:dyDescent="0.25">
      <c r="A723" s="4" t="s">
        <v>287</v>
      </c>
      <c r="B723" s="5">
        <v>44960</v>
      </c>
      <c r="C723" s="13" t="s">
        <v>224</v>
      </c>
      <c r="D723" s="6">
        <v>41333.21</v>
      </c>
    </row>
    <row r="724" spans="1:4" x14ac:dyDescent="0.25">
      <c r="A724" s="4" t="s">
        <v>287</v>
      </c>
      <c r="B724" s="5">
        <v>44960</v>
      </c>
      <c r="C724" s="13" t="s">
        <v>224</v>
      </c>
      <c r="D724" s="6">
        <v>7754.19</v>
      </c>
    </row>
    <row r="725" spans="1:4" x14ac:dyDescent="0.25">
      <c r="A725" s="4" t="s">
        <v>287</v>
      </c>
      <c r="B725" s="5">
        <v>44980</v>
      </c>
      <c r="C725" s="13" t="s">
        <v>224</v>
      </c>
      <c r="D725" s="6">
        <v>6943.31</v>
      </c>
    </row>
    <row r="726" spans="1:4" x14ac:dyDescent="0.25">
      <c r="A726" s="4" t="s">
        <v>287</v>
      </c>
      <c r="B726" s="5">
        <v>44980</v>
      </c>
      <c r="C726" s="13" t="s">
        <v>224</v>
      </c>
      <c r="D726" s="6">
        <v>35028.03</v>
      </c>
    </row>
    <row r="727" spans="1:4" x14ac:dyDescent="0.25">
      <c r="A727" s="4" t="s">
        <v>287</v>
      </c>
      <c r="B727" s="5">
        <v>44995</v>
      </c>
      <c r="C727" s="13" t="s">
        <v>224</v>
      </c>
      <c r="D727" s="6">
        <v>32451.89</v>
      </c>
    </row>
    <row r="728" spans="1:4" x14ac:dyDescent="0.25">
      <c r="A728" s="4" t="s">
        <v>287</v>
      </c>
      <c r="B728" s="5">
        <v>44995</v>
      </c>
      <c r="C728" s="13" t="s">
        <v>224</v>
      </c>
      <c r="D728" s="6">
        <v>6943.31</v>
      </c>
    </row>
    <row r="729" spans="1:4" x14ac:dyDescent="0.25">
      <c r="A729" s="4" t="s">
        <v>287</v>
      </c>
      <c r="B729" s="5">
        <v>45009</v>
      </c>
      <c r="C729" s="13" t="s">
        <v>224</v>
      </c>
      <c r="D729" s="6">
        <v>32796.86</v>
      </c>
    </row>
    <row r="730" spans="1:4" x14ac:dyDescent="0.25">
      <c r="A730" s="4" t="s">
        <v>287</v>
      </c>
      <c r="B730" s="5">
        <v>45009</v>
      </c>
      <c r="C730" s="13" t="s">
        <v>224</v>
      </c>
      <c r="D730" s="6">
        <v>6943.17</v>
      </c>
    </row>
    <row r="731" spans="1:4" x14ac:dyDescent="0.25">
      <c r="A731" s="4" t="s">
        <v>436</v>
      </c>
      <c r="B731" s="5">
        <v>44966</v>
      </c>
      <c r="C731" s="4" t="s">
        <v>117</v>
      </c>
      <c r="D731" s="6">
        <v>1112208</v>
      </c>
    </row>
    <row r="732" spans="1:4" x14ac:dyDescent="0.25">
      <c r="A732" s="4" t="s">
        <v>712</v>
      </c>
      <c r="B732" s="5">
        <v>44980</v>
      </c>
      <c r="C732" s="4" t="s">
        <v>206</v>
      </c>
      <c r="D732" s="6">
        <v>64359.87</v>
      </c>
    </row>
    <row r="733" spans="1:4" x14ac:dyDescent="0.25">
      <c r="A733" s="4" t="s">
        <v>712</v>
      </c>
      <c r="B733" s="5">
        <v>44999</v>
      </c>
      <c r="C733" s="4" t="s">
        <v>206</v>
      </c>
      <c r="D733" s="6">
        <v>64359.87</v>
      </c>
    </row>
    <row r="734" spans="1:4" x14ac:dyDescent="0.25">
      <c r="A734" s="4" t="s">
        <v>712</v>
      </c>
      <c r="B734" s="5">
        <v>45015</v>
      </c>
      <c r="C734" s="4" t="s">
        <v>206</v>
      </c>
      <c r="D734" s="6">
        <v>64359.87</v>
      </c>
    </row>
    <row r="735" spans="1:4" x14ac:dyDescent="0.25">
      <c r="A735" s="4" t="s">
        <v>22</v>
      </c>
      <c r="B735" s="11">
        <v>44932</v>
      </c>
      <c r="C735" s="13" t="s">
        <v>23</v>
      </c>
      <c r="D735" s="12">
        <v>303779.06</v>
      </c>
    </row>
    <row r="736" spans="1:4" x14ac:dyDescent="0.25">
      <c r="A736" s="4" t="s">
        <v>22</v>
      </c>
      <c r="B736" s="11">
        <v>44932</v>
      </c>
      <c r="C736" s="13" t="s">
        <v>24</v>
      </c>
      <c r="D736" s="12">
        <v>164285.21</v>
      </c>
    </row>
    <row r="737" spans="1:4" x14ac:dyDescent="0.25">
      <c r="A737" s="4" t="s">
        <v>22</v>
      </c>
      <c r="B737" s="5">
        <v>44965</v>
      </c>
      <c r="C737" s="13" t="s">
        <v>23</v>
      </c>
      <c r="D737" s="6">
        <v>164391.85999999999</v>
      </c>
    </row>
    <row r="738" spans="1:4" x14ac:dyDescent="0.25">
      <c r="A738" s="4" t="s">
        <v>22</v>
      </c>
      <c r="B738" s="5">
        <v>44965</v>
      </c>
      <c r="C738" s="13" t="s">
        <v>23</v>
      </c>
      <c r="D738" s="6">
        <v>305332.52</v>
      </c>
    </row>
    <row r="739" spans="1:4" x14ac:dyDescent="0.25">
      <c r="A739" s="4" t="s">
        <v>22</v>
      </c>
      <c r="B739" s="5">
        <v>44991</v>
      </c>
      <c r="C739" s="13" t="s">
        <v>23</v>
      </c>
      <c r="D739" s="6">
        <v>175125.8</v>
      </c>
    </row>
    <row r="740" spans="1:4" x14ac:dyDescent="0.25">
      <c r="A740" s="4" t="s">
        <v>22</v>
      </c>
      <c r="B740" s="5">
        <v>44991</v>
      </c>
      <c r="C740" s="13" t="s">
        <v>24</v>
      </c>
      <c r="D740" s="6">
        <v>316147.65999999997</v>
      </c>
    </row>
    <row r="741" spans="1:4" x14ac:dyDescent="0.25">
      <c r="A741" s="4" t="s">
        <v>507</v>
      </c>
      <c r="B741" s="5">
        <v>44967</v>
      </c>
      <c r="C741" s="4" t="s">
        <v>206</v>
      </c>
      <c r="D741" s="6">
        <v>34800</v>
      </c>
    </row>
    <row r="742" spans="1:4" x14ac:dyDescent="0.25">
      <c r="A742" s="4" t="s">
        <v>713</v>
      </c>
      <c r="B742" s="5">
        <v>44980</v>
      </c>
      <c r="C742" s="4" t="s">
        <v>703</v>
      </c>
      <c r="D742" s="6">
        <v>17587</v>
      </c>
    </row>
    <row r="743" spans="1:4" x14ac:dyDescent="0.25">
      <c r="A743" s="4" t="s">
        <v>713</v>
      </c>
      <c r="B743" s="5">
        <v>45015</v>
      </c>
      <c r="C743" s="4" t="s">
        <v>703</v>
      </c>
      <c r="D743" s="6">
        <v>17587</v>
      </c>
    </row>
    <row r="744" spans="1:4" x14ac:dyDescent="0.25">
      <c r="A744" s="4" t="s">
        <v>170</v>
      </c>
      <c r="B744" s="11">
        <v>44946</v>
      </c>
      <c r="C744" s="4" t="s">
        <v>171</v>
      </c>
      <c r="D744" s="12">
        <v>1700</v>
      </c>
    </row>
    <row r="745" spans="1:4" x14ac:dyDescent="0.25">
      <c r="A745" s="4" t="s">
        <v>10</v>
      </c>
      <c r="B745" s="11">
        <v>44930</v>
      </c>
      <c r="C745" s="13" t="s">
        <v>5</v>
      </c>
      <c r="D745" s="12">
        <v>191272.22</v>
      </c>
    </row>
    <row r="746" spans="1:4" x14ac:dyDescent="0.25">
      <c r="A746" s="4" t="s">
        <v>10</v>
      </c>
      <c r="B746" s="11">
        <v>44939</v>
      </c>
      <c r="C746" s="13" t="s">
        <v>5</v>
      </c>
      <c r="D746" s="12">
        <v>1072501.3</v>
      </c>
    </row>
    <row r="747" spans="1:4" x14ac:dyDescent="0.25">
      <c r="A747" s="4" t="s">
        <v>10</v>
      </c>
      <c r="B747" s="5">
        <v>44966</v>
      </c>
      <c r="C747" s="13" t="s">
        <v>5</v>
      </c>
      <c r="D747" s="6">
        <v>540342.4</v>
      </c>
    </row>
    <row r="748" spans="1:4" x14ac:dyDescent="0.25">
      <c r="A748" s="4" t="s">
        <v>10</v>
      </c>
      <c r="B748" s="5">
        <v>44977</v>
      </c>
      <c r="C748" s="13" t="s">
        <v>5</v>
      </c>
      <c r="D748" s="6">
        <v>680811.04</v>
      </c>
    </row>
    <row r="749" spans="1:4" x14ac:dyDescent="0.25">
      <c r="A749" s="4" t="s">
        <v>508</v>
      </c>
      <c r="B749" s="5">
        <v>44967</v>
      </c>
      <c r="C749" s="13" t="s">
        <v>509</v>
      </c>
      <c r="D749" s="6">
        <v>6763.67</v>
      </c>
    </row>
    <row r="750" spans="1:4" x14ac:dyDescent="0.25">
      <c r="A750" s="4" t="s">
        <v>299</v>
      </c>
      <c r="B750" s="5">
        <v>44959</v>
      </c>
      <c r="C750" s="4" t="s">
        <v>300</v>
      </c>
      <c r="D750" s="6">
        <v>1250000</v>
      </c>
    </row>
    <row r="751" spans="1:4" x14ac:dyDescent="0.25">
      <c r="A751" s="4" t="s">
        <v>299</v>
      </c>
      <c r="B751" s="5">
        <v>44959</v>
      </c>
      <c r="C751" s="4" t="s">
        <v>300</v>
      </c>
      <c r="D751" s="6">
        <v>1250000</v>
      </c>
    </row>
    <row r="752" spans="1:4" x14ac:dyDescent="0.25">
      <c r="A752" s="4" t="s">
        <v>299</v>
      </c>
      <c r="B752" s="5">
        <v>44959</v>
      </c>
      <c r="C752" s="4" t="s">
        <v>300</v>
      </c>
      <c r="D752" s="6">
        <v>950000</v>
      </c>
    </row>
    <row r="753" spans="1:4" x14ac:dyDescent="0.25">
      <c r="A753" s="4" t="s">
        <v>299</v>
      </c>
      <c r="B753" s="5">
        <v>44959</v>
      </c>
      <c r="C753" s="4" t="s">
        <v>300</v>
      </c>
      <c r="D753" s="6">
        <v>1340000</v>
      </c>
    </row>
    <row r="754" spans="1:4" x14ac:dyDescent="0.25">
      <c r="A754" s="4" t="s">
        <v>510</v>
      </c>
      <c r="B754" s="5">
        <v>44967</v>
      </c>
      <c r="C754" s="4" t="s">
        <v>511</v>
      </c>
      <c r="D754" s="6">
        <v>12500</v>
      </c>
    </row>
    <row r="755" spans="1:4" x14ac:dyDescent="0.25">
      <c r="A755" s="4" t="s">
        <v>100</v>
      </c>
      <c r="B755" s="11">
        <v>44939</v>
      </c>
      <c r="C755" s="13" t="s">
        <v>101</v>
      </c>
      <c r="D755" s="12">
        <v>11177426.07</v>
      </c>
    </row>
    <row r="756" spans="1:4" x14ac:dyDescent="0.25">
      <c r="A756" s="4" t="s">
        <v>100</v>
      </c>
      <c r="B756" s="5">
        <v>44972</v>
      </c>
      <c r="C756" s="4" t="s">
        <v>624</v>
      </c>
      <c r="D756" s="6">
        <v>6598794.6900000004</v>
      </c>
    </row>
    <row r="757" spans="1:4" x14ac:dyDescent="0.25">
      <c r="A757" s="4" t="s">
        <v>100</v>
      </c>
      <c r="B757" s="5">
        <v>45000</v>
      </c>
      <c r="C757" s="4" t="s">
        <v>624</v>
      </c>
      <c r="D757" s="6">
        <v>11452731.789999999</v>
      </c>
    </row>
    <row r="758" spans="1:4" x14ac:dyDescent="0.25">
      <c r="A758" s="4" t="s">
        <v>102</v>
      </c>
      <c r="B758" s="11">
        <v>44939</v>
      </c>
      <c r="C758" s="4" t="s">
        <v>103</v>
      </c>
      <c r="D758" s="12">
        <v>537394.54</v>
      </c>
    </row>
    <row r="759" spans="1:4" x14ac:dyDescent="0.25">
      <c r="A759" s="4" t="s">
        <v>102</v>
      </c>
      <c r="B759" s="11">
        <v>44956</v>
      </c>
      <c r="C759" s="4" t="s">
        <v>103</v>
      </c>
      <c r="D759" s="12">
        <v>591800.19999999995</v>
      </c>
    </row>
    <row r="760" spans="1:4" x14ac:dyDescent="0.25">
      <c r="A760" s="4" t="s">
        <v>102</v>
      </c>
      <c r="B760" s="11">
        <v>44956</v>
      </c>
      <c r="C760" s="4" t="s">
        <v>103</v>
      </c>
      <c r="D760" s="12">
        <v>134500</v>
      </c>
    </row>
    <row r="761" spans="1:4" x14ac:dyDescent="0.25">
      <c r="A761" s="4" t="s">
        <v>102</v>
      </c>
      <c r="B761" s="5">
        <v>44959</v>
      </c>
      <c r="C761" s="4" t="s">
        <v>301</v>
      </c>
      <c r="D761" s="6">
        <v>1100000</v>
      </c>
    </row>
    <row r="762" spans="1:4" x14ac:dyDescent="0.25">
      <c r="A762" s="4" t="s">
        <v>102</v>
      </c>
      <c r="B762" s="5">
        <v>44971</v>
      </c>
      <c r="C762" s="4" t="s">
        <v>301</v>
      </c>
      <c r="D762" s="6">
        <v>871773.4</v>
      </c>
    </row>
    <row r="763" spans="1:4" x14ac:dyDescent="0.25">
      <c r="A763" s="4" t="s">
        <v>102</v>
      </c>
      <c r="B763" s="5">
        <v>44985</v>
      </c>
      <c r="C763" s="4" t="s">
        <v>301</v>
      </c>
      <c r="D763" s="6">
        <v>444253.36</v>
      </c>
    </row>
    <row r="764" spans="1:4" x14ac:dyDescent="0.25">
      <c r="A764" s="4" t="s">
        <v>102</v>
      </c>
      <c r="B764" s="5">
        <v>44986</v>
      </c>
      <c r="C764" s="4" t="s">
        <v>301</v>
      </c>
      <c r="D764" s="6">
        <v>200000</v>
      </c>
    </row>
    <row r="765" spans="1:4" x14ac:dyDescent="0.25">
      <c r="A765" s="4" t="s">
        <v>102</v>
      </c>
      <c r="B765" s="5">
        <v>44986</v>
      </c>
      <c r="C765" s="4" t="s">
        <v>301</v>
      </c>
      <c r="D765" s="6">
        <v>173200</v>
      </c>
    </row>
    <row r="766" spans="1:4" x14ac:dyDescent="0.25">
      <c r="A766" s="4" t="s">
        <v>102</v>
      </c>
      <c r="B766" s="5">
        <v>44992</v>
      </c>
      <c r="C766" s="4" t="s">
        <v>301</v>
      </c>
      <c r="D766" s="6">
        <v>29000</v>
      </c>
    </row>
    <row r="767" spans="1:4" x14ac:dyDescent="0.25">
      <c r="A767" s="4" t="s">
        <v>102</v>
      </c>
      <c r="B767" s="5">
        <v>45000</v>
      </c>
      <c r="C767" s="4" t="s">
        <v>301</v>
      </c>
      <c r="D767" s="6">
        <v>859188.97</v>
      </c>
    </row>
    <row r="768" spans="1:4" x14ac:dyDescent="0.25">
      <c r="A768" s="4" t="s">
        <v>102</v>
      </c>
      <c r="B768" s="5">
        <v>45002</v>
      </c>
      <c r="C768" s="4" t="s">
        <v>301</v>
      </c>
      <c r="D768" s="6">
        <v>307920</v>
      </c>
    </row>
    <row r="769" spans="1:4" x14ac:dyDescent="0.25">
      <c r="A769" s="4" t="s">
        <v>102</v>
      </c>
      <c r="B769" s="5">
        <v>45002</v>
      </c>
      <c r="C769" s="4" t="s">
        <v>301</v>
      </c>
      <c r="D769" s="6">
        <v>696000</v>
      </c>
    </row>
    <row r="770" spans="1:4" x14ac:dyDescent="0.25">
      <c r="A770" s="4" t="s">
        <v>102</v>
      </c>
      <c r="B770" s="5">
        <v>45016</v>
      </c>
      <c r="C770" s="4" t="s">
        <v>301</v>
      </c>
      <c r="D770" s="6">
        <v>58000</v>
      </c>
    </row>
    <row r="771" spans="1:4" x14ac:dyDescent="0.25">
      <c r="A771" s="4" t="s">
        <v>102</v>
      </c>
      <c r="B771" s="5">
        <v>45016</v>
      </c>
      <c r="C771" s="4" t="s">
        <v>301</v>
      </c>
      <c r="D771" s="6">
        <v>757095.16</v>
      </c>
    </row>
    <row r="772" spans="1:4" x14ac:dyDescent="0.25">
      <c r="A772" s="4" t="s">
        <v>219</v>
      </c>
      <c r="B772" s="11">
        <v>44951</v>
      </c>
      <c r="C772" s="4" t="s">
        <v>220</v>
      </c>
      <c r="D772" s="12">
        <v>18500</v>
      </c>
    </row>
    <row r="773" spans="1:4" x14ac:dyDescent="0.25">
      <c r="A773" s="4" t="s">
        <v>219</v>
      </c>
      <c r="B773" s="5">
        <v>44972</v>
      </c>
      <c r="C773" s="4" t="s">
        <v>220</v>
      </c>
      <c r="D773" s="6">
        <v>25760</v>
      </c>
    </row>
    <row r="774" spans="1:4" x14ac:dyDescent="0.25">
      <c r="A774" s="4" t="s">
        <v>219</v>
      </c>
      <c r="B774" s="5">
        <v>45000</v>
      </c>
      <c r="C774" s="4" t="s">
        <v>220</v>
      </c>
      <c r="D774" s="6">
        <v>48080</v>
      </c>
    </row>
    <row r="775" spans="1:4" x14ac:dyDescent="0.25">
      <c r="A775" s="4" t="s">
        <v>132</v>
      </c>
      <c r="B775" s="11">
        <v>44945</v>
      </c>
      <c r="C775" s="4" t="s">
        <v>133</v>
      </c>
      <c r="D775" s="12">
        <v>165860.79</v>
      </c>
    </row>
    <row r="776" spans="1:4" x14ac:dyDescent="0.25">
      <c r="A776" s="4" t="s">
        <v>132</v>
      </c>
      <c r="B776" s="11">
        <v>44956</v>
      </c>
      <c r="C776" s="4" t="s">
        <v>133</v>
      </c>
      <c r="D776" s="12">
        <v>162407.85</v>
      </c>
    </row>
    <row r="777" spans="1:4" x14ac:dyDescent="0.25">
      <c r="A777" s="4" t="s">
        <v>132</v>
      </c>
      <c r="B777" s="5">
        <v>44972</v>
      </c>
      <c r="C777" s="4" t="s">
        <v>625</v>
      </c>
      <c r="D777" s="6">
        <v>188520.91</v>
      </c>
    </row>
    <row r="778" spans="1:4" x14ac:dyDescent="0.25">
      <c r="A778" s="4" t="s">
        <v>132</v>
      </c>
      <c r="B778" s="5">
        <v>44985</v>
      </c>
      <c r="C778" s="4" t="s">
        <v>625</v>
      </c>
      <c r="D778" s="6">
        <v>144209.45000000001</v>
      </c>
    </row>
    <row r="779" spans="1:4" x14ac:dyDescent="0.25">
      <c r="A779" s="4" t="s">
        <v>132</v>
      </c>
      <c r="B779" s="5">
        <v>45000</v>
      </c>
      <c r="C779" s="4" t="s">
        <v>625</v>
      </c>
      <c r="D779" s="6">
        <v>208291.38</v>
      </c>
    </row>
    <row r="780" spans="1:4" x14ac:dyDescent="0.25">
      <c r="A780" s="4" t="s">
        <v>132</v>
      </c>
      <c r="B780" s="5">
        <v>45016</v>
      </c>
      <c r="C780" s="4" t="s">
        <v>625</v>
      </c>
      <c r="D780" s="6">
        <v>125041.95</v>
      </c>
    </row>
    <row r="781" spans="1:4" x14ac:dyDescent="0.25">
      <c r="A781" s="4" t="s">
        <v>104</v>
      </c>
      <c r="B781" s="11">
        <v>44939</v>
      </c>
      <c r="C781" s="4" t="s">
        <v>105</v>
      </c>
      <c r="D781" s="12">
        <v>1322884.94</v>
      </c>
    </row>
    <row r="782" spans="1:4" x14ac:dyDescent="0.25">
      <c r="A782" s="4" t="s">
        <v>104</v>
      </c>
      <c r="B782" s="11">
        <v>44956</v>
      </c>
      <c r="C782" s="4" t="s">
        <v>105</v>
      </c>
      <c r="D782" s="12">
        <v>745673.07</v>
      </c>
    </row>
    <row r="783" spans="1:4" x14ac:dyDescent="0.25">
      <c r="A783" s="4" t="s">
        <v>104</v>
      </c>
      <c r="B783" s="5">
        <v>44966</v>
      </c>
      <c r="C783" s="4" t="s">
        <v>105</v>
      </c>
      <c r="D783" s="6">
        <v>432000</v>
      </c>
    </row>
    <row r="784" spans="1:4" x14ac:dyDescent="0.25">
      <c r="A784" s="4" t="s">
        <v>104</v>
      </c>
      <c r="B784" s="5">
        <v>44971</v>
      </c>
      <c r="C784" s="4" t="s">
        <v>105</v>
      </c>
      <c r="D784" s="6">
        <v>816865.86</v>
      </c>
    </row>
    <row r="785" spans="1:4" x14ac:dyDescent="0.25">
      <c r="A785" s="4" t="s">
        <v>104</v>
      </c>
      <c r="B785" s="5">
        <v>44980</v>
      </c>
      <c r="C785" s="4" t="s">
        <v>105</v>
      </c>
      <c r="D785" s="6">
        <v>814971.88</v>
      </c>
    </row>
    <row r="786" spans="1:4" x14ac:dyDescent="0.25">
      <c r="A786" s="4" t="s">
        <v>104</v>
      </c>
      <c r="B786" s="5">
        <v>44985</v>
      </c>
      <c r="C786" s="4" t="s">
        <v>105</v>
      </c>
      <c r="D786" s="6">
        <v>679865.86</v>
      </c>
    </row>
    <row r="787" spans="1:4" x14ac:dyDescent="0.25">
      <c r="A787" s="4" t="s">
        <v>104</v>
      </c>
      <c r="B787" s="5">
        <v>44992</v>
      </c>
      <c r="C787" s="4" t="s">
        <v>105</v>
      </c>
      <c r="D787" s="6">
        <v>200000</v>
      </c>
    </row>
    <row r="788" spans="1:4" x14ac:dyDescent="0.25">
      <c r="A788" s="4" t="s">
        <v>104</v>
      </c>
      <c r="B788" s="5">
        <v>45000</v>
      </c>
      <c r="C788" s="4" t="s">
        <v>105</v>
      </c>
      <c r="D788" s="6">
        <v>1283299.75</v>
      </c>
    </row>
    <row r="789" spans="1:4" x14ac:dyDescent="0.25">
      <c r="A789" s="4" t="s">
        <v>104</v>
      </c>
      <c r="B789" s="5">
        <v>45002</v>
      </c>
      <c r="C789" s="4" t="s">
        <v>105</v>
      </c>
      <c r="D789" s="6">
        <v>122000</v>
      </c>
    </row>
    <row r="790" spans="1:4" x14ac:dyDescent="0.25">
      <c r="A790" s="4" t="s">
        <v>104</v>
      </c>
      <c r="B790" s="5">
        <v>45014</v>
      </c>
      <c r="C790" s="4" t="s">
        <v>105</v>
      </c>
      <c r="D790" s="6">
        <v>420000</v>
      </c>
    </row>
    <row r="791" spans="1:4" x14ac:dyDescent="0.25">
      <c r="A791" s="4" t="s">
        <v>104</v>
      </c>
      <c r="B791" s="5">
        <v>45016</v>
      </c>
      <c r="C791" s="4" t="s">
        <v>105</v>
      </c>
      <c r="D791" s="6">
        <v>48720</v>
      </c>
    </row>
    <row r="792" spans="1:4" x14ac:dyDescent="0.25">
      <c r="A792" s="4" t="s">
        <v>104</v>
      </c>
      <c r="B792" s="5">
        <v>45016</v>
      </c>
      <c r="C792" s="4" t="s">
        <v>105</v>
      </c>
      <c r="D792" s="6">
        <v>755580.78</v>
      </c>
    </row>
    <row r="793" spans="1:4" x14ac:dyDescent="0.25">
      <c r="A793" s="4" t="s">
        <v>666</v>
      </c>
      <c r="B793" s="5">
        <v>44975</v>
      </c>
      <c r="C793" s="4" t="s">
        <v>258</v>
      </c>
      <c r="D793" s="6">
        <v>174</v>
      </c>
    </row>
    <row r="794" spans="1:4" x14ac:dyDescent="0.25">
      <c r="A794" s="4" t="s">
        <v>666</v>
      </c>
      <c r="B794" s="5">
        <v>44975</v>
      </c>
      <c r="C794" s="4" t="s">
        <v>258</v>
      </c>
      <c r="D794" s="6">
        <v>1671</v>
      </c>
    </row>
    <row r="795" spans="1:4" x14ac:dyDescent="0.25">
      <c r="A795" s="4" t="s">
        <v>666</v>
      </c>
      <c r="B795" s="5">
        <v>44975</v>
      </c>
      <c r="C795" s="4" t="s">
        <v>258</v>
      </c>
      <c r="D795" s="6">
        <v>696</v>
      </c>
    </row>
    <row r="796" spans="1:4" x14ac:dyDescent="0.25">
      <c r="A796" s="4" t="s">
        <v>666</v>
      </c>
      <c r="B796" s="5">
        <v>44975</v>
      </c>
      <c r="C796" s="4" t="s">
        <v>258</v>
      </c>
      <c r="D796" s="6">
        <v>696</v>
      </c>
    </row>
    <row r="797" spans="1:4" x14ac:dyDescent="0.25">
      <c r="A797" s="4" t="s">
        <v>666</v>
      </c>
      <c r="B797" s="5">
        <v>44975</v>
      </c>
      <c r="C797" s="4" t="s">
        <v>215</v>
      </c>
      <c r="D797" s="6">
        <v>4158.03</v>
      </c>
    </row>
    <row r="798" spans="1:4" x14ac:dyDescent="0.25">
      <c r="A798" s="4" t="s">
        <v>666</v>
      </c>
      <c r="B798" s="5">
        <v>44975</v>
      </c>
      <c r="C798" s="4" t="s">
        <v>215</v>
      </c>
      <c r="D798" s="6">
        <v>4158.03</v>
      </c>
    </row>
    <row r="799" spans="1:4" x14ac:dyDescent="0.25">
      <c r="A799" s="4" t="s">
        <v>106</v>
      </c>
      <c r="B799" s="11">
        <v>44939</v>
      </c>
      <c r="C799" s="4" t="s">
        <v>107</v>
      </c>
      <c r="D799" s="12">
        <v>191402.15</v>
      </c>
    </row>
    <row r="800" spans="1:4" x14ac:dyDescent="0.25">
      <c r="A800" s="4" t="s">
        <v>106</v>
      </c>
      <c r="B800" s="11">
        <v>44956</v>
      </c>
      <c r="C800" s="4" t="s">
        <v>107</v>
      </c>
      <c r="D800" s="12">
        <v>191401.85</v>
      </c>
    </row>
    <row r="801" spans="1:4" x14ac:dyDescent="0.25">
      <c r="A801" s="4" t="s">
        <v>106</v>
      </c>
      <c r="B801" s="11">
        <v>44956</v>
      </c>
      <c r="C801" s="4" t="s">
        <v>107</v>
      </c>
      <c r="D801" s="12">
        <v>9600</v>
      </c>
    </row>
    <row r="802" spans="1:4" x14ac:dyDescent="0.25">
      <c r="A802" s="4" t="s">
        <v>106</v>
      </c>
      <c r="B802" s="5">
        <v>44971</v>
      </c>
      <c r="C802" s="4" t="s">
        <v>107</v>
      </c>
      <c r="D802" s="6">
        <v>157645.25</v>
      </c>
    </row>
    <row r="803" spans="1:4" x14ac:dyDescent="0.25">
      <c r="A803" s="4" t="s">
        <v>106</v>
      </c>
      <c r="B803" s="5">
        <v>44985</v>
      </c>
      <c r="C803" s="4" t="s">
        <v>107</v>
      </c>
      <c r="D803" s="6">
        <v>132570.75</v>
      </c>
    </row>
    <row r="804" spans="1:4" x14ac:dyDescent="0.25">
      <c r="A804" s="4" t="s">
        <v>106</v>
      </c>
      <c r="B804" s="5">
        <v>45000</v>
      </c>
      <c r="C804" s="4" t="s">
        <v>107</v>
      </c>
      <c r="D804" s="6">
        <v>118821.5</v>
      </c>
    </row>
    <row r="805" spans="1:4" x14ac:dyDescent="0.25">
      <c r="A805" s="4" t="s">
        <v>106</v>
      </c>
      <c r="B805" s="5">
        <v>45016</v>
      </c>
      <c r="C805" s="4" t="s">
        <v>107</v>
      </c>
      <c r="D805" s="6">
        <v>93746.5</v>
      </c>
    </row>
    <row r="806" spans="1:4" x14ac:dyDescent="0.25">
      <c r="A806" s="4" t="s">
        <v>108</v>
      </c>
      <c r="B806" s="11">
        <v>44939</v>
      </c>
      <c r="C806" s="4" t="s">
        <v>109</v>
      </c>
      <c r="D806" s="12">
        <v>109500</v>
      </c>
    </row>
    <row r="807" spans="1:4" x14ac:dyDescent="0.25">
      <c r="A807" s="4" t="s">
        <v>108</v>
      </c>
      <c r="B807" s="11">
        <v>44956</v>
      </c>
      <c r="C807" s="4" t="s">
        <v>109</v>
      </c>
      <c r="D807" s="12">
        <v>90000</v>
      </c>
    </row>
    <row r="808" spans="1:4" x14ac:dyDescent="0.25">
      <c r="A808" s="4" t="s">
        <v>108</v>
      </c>
      <c r="B808" s="5">
        <v>44972</v>
      </c>
      <c r="C808" s="4" t="s">
        <v>109</v>
      </c>
      <c r="D808" s="6">
        <v>98000</v>
      </c>
    </row>
    <row r="809" spans="1:4" x14ac:dyDescent="0.25">
      <c r="A809" s="4" t="s">
        <v>108</v>
      </c>
      <c r="B809" s="5">
        <v>44985</v>
      </c>
      <c r="C809" s="4" t="s">
        <v>109</v>
      </c>
      <c r="D809" s="6">
        <v>98960</v>
      </c>
    </row>
    <row r="810" spans="1:4" x14ac:dyDescent="0.25">
      <c r="A810" s="4" t="s">
        <v>108</v>
      </c>
      <c r="B810" s="5">
        <v>45000</v>
      </c>
      <c r="C810" s="4" t="s">
        <v>109</v>
      </c>
      <c r="D810" s="6">
        <v>130000</v>
      </c>
    </row>
    <row r="811" spans="1:4" x14ac:dyDescent="0.25">
      <c r="A811" s="4" t="s">
        <v>108</v>
      </c>
      <c r="B811" s="5">
        <v>45016</v>
      </c>
      <c r="C811" s="4" t="s">
        <v>109</v>
      </c>
      <c r="D811" s="6">
        <v>127016</v>
      </c>
    </row>
    <row r="812" spans="1:4" x14ac:dyDescent="0.25">
      <c r="A812" s="4" t="s">
        <v>855</v>
      </c>
      <c r="B812" s="5">
        <v>44995</v>
      </c>
      <c r="C812" s="4" t="s">
        <v>228</v>
      </c>
      <c r="D812" s="6">
        <v>34800</v>
      </c>
    </row>
    <row r="813" spans="1:4" x14ac:dyDescent="0.25">
      <c r="A813" s="4" t="s">
        <v>855</v>
      </c>
      <c r="B813" s="5">
        <v>45008</v>
      </c>
      <c r="C813" s="4" t="s">
        <v>228</v>
      </c>
      <c r="D813" s="6">
        <v>34800</v>
      </c>
    </row>
    <row r="814" spans="1:4" x14ac:dyDescent="0.25">
      <c r="A814" s="4" t="s">
        <v>288</v>
      </c>
      <c r="B814" s="11">
        <v>44957</v>
      </c>
      <c r="C814" s="13" t="s">
        <v>224</v>
      </c>
      <c r="D814" s="12">
        <v>94520.11</v>
      </c>
    </row>
    <row r="815" spans="1:4" x14ac:dyDescent="0.25">
      <c r="A815" s="4" t="s">
        <v>288</v>
      </c>
      <c r="B815" s="11">
        <v>44958</v>
      </c>
      <c r="C815" s="13" t="s">
        <v>224</v>
      </c>
      <c r="D815" s="12"/>
    </row>
    <row r="816" spans="1:4" x14ac:dyDescent="0.25">
      <c r="A816" s="4" t="s">
        <v>288</v>
      </c>
      <c r="B816" s="5">
        <v>44958</v>
      </c>
      <c r="C816" s="13" t="s">
        <v>224</v>
      </c>
      <c r="D816" s="6">
        <v>52568.84</v>
      </c>
    </row>
    <row r="817" spans="1:4" x14ac:dyDescent="0.25">
      <c r="A817" s="4" t="s">
        <v>288</v>
      </c>
      <c r="B817" s="5">
        <v>44960</v>
      </c>
      <c r="C817" s="13" t="s">
        <v>224</v>
      </c>
      <c r="D817" s="6">
        <v>103812.77</v>
      </c>
    </row>
    <row r="818" spans="1:4" x14ac:dyDescent="0.25">
      <c r="A818" s="4" t="s">
        <v>288</v>
      </c>
      <c r="B818" s="5">
        <v>44960</v>
      </c>
      <c r="C818" s="13" t="s">
        <v>224</v>
      </c>
      <c r="D818" s="6">
        <v>52610.84</v>
      </c>
    </row>
    <row r="819" spans="1:4" x14ac:dyDescent="0.25">
      <c r="A819" s="4" t="s">
        <v>288</v>
      </c>
      <c r="B819" s="5">
        <v>44980</v>
      </c>
      <c r="C819" s="13" t="s">
        <v>224</v>
      </c>
      <c r="D819" s="6">
        <v>52980.17</v>
      </c>
    </row>
    <row r="820" spans="1:4" x14ac:dyDescent="0.25">
      <c r="A820" s="4" t="s">
        <v>288</v>
      </c>
      <c r="B820" s="5">
        <v>44980</v>
      </c>
      <c r="C820" s="13" t="s">
        <v>224</v>
      </c>
      <c r="D820" s="6">
        <v>105949.15</v>
      </c>
    </row>
    <row r="821" spans="1:4" x14ac:dyDescent="0.25">
      <c r="A821" s="4" t="s">
        <v>288</v>
      </c>
      <c r="B821" s="5">
        <v>44995</v>
      </c>
      <c r="C821" s="13" t="s">
        <v>224</v>
      </c>
      <c r="D821" s="6">
        <v>115410.23</v>
      </c>
    </row>
    <row r="822" spans="1:4" x14ac:dyDescent="0.25">
      <c r="A822" s="4" t="s">
        <v>288</v>
      </c>
      <c r="B822" s="5">
        <v>44995</v>
      </c>
      <c r="C822" s="13" t="s">
        <v>224</v>
      </c>
      <c r="D822" s="6">
        <v>54640.22</v>
      </c>
    </row>
    <row r="823" spans="1:4" x14ac:dyDescent="0.25">
      <c r="A823" s="4" t="s">
        <v>288</v>
      </c>
      <c r="B823" s="5">
        <v>45009</v>
      </c>
      <c r="C823" s="13" t="s">
        <v>224</v>
      </c>
      <c r="D823" s="6">
        <v>119980.97</v>
      </c>
    </row>
    <row r="824" spans="1:4" x14ac:dyDescent="0.25">
      <c r="A824" s="4" t="s">
        <v>288</v>
      </c>
      <c r="B824" s="5">
        <v>45009</v>
      </c>
      <c r="C824" s="13" t="s">
        <v>224</v>
      </c>
      <c r="D824" s="6">
        <v>62196.9</v>
      </c>
    </row>
    <row r="825" spans="1:4" x14ac:dyDescent="0.25">
      <c r="A825" s="4" t="s">
        <v>1105</v>
      </c>
      <c r="B825" s="5">
        <v>45008</v>
      </c>
      <c r="C825" s="4" t="s">
        <v>228</v>
      </c>
      <c r="D825" s="6">
        <v>17400</v>
      </c>
    </row>
    <row r="826" spans="1:4" x14ac:dyDescent="0.25">
      <c r="A826" s="4" t="s">
        <v>275</v>
      </c>
      <c r="B826" s="11">
        <v>44956</v>
      </c>
      <c r="C826" s="13" t="s">
        <v>276</v>
      </c>
      <c r="D826" s="12">
        <v>13067.59</v>
      </c>
    </row>
    <row r="827" spans="1:4" x14ac:dyDescent="0.25">
      <c r="A827" s="4" t="s">
        <v>512</v>
      </c>
      <c r="B827" s="5">
        <v>44967</v>
      </c>
      <c r="C827" s="4" t="s">
        <v>468</v>
      </c>
      <c r="D827" s="6">
        <v>63600</v>
      </c>
    </row>
    <row r="828" spans="1:4" x14ac:dyDescent="0.25">
      <c r="A828" s="4" t="s">
        <v>57</v>
      </c>
      <c r="B828" s="11">
        <v>44937</v>
      </c>
      <c r="C828" s="4" t="s">
        <v>42</v>
      </c>
      <c r="D828" s="12">
        <v>1000</v>
      </c>
    </row>
    <row r="829" spans="1:4" x14ac:dyDescent="0.25">
      <c r="A829" s="4" t="s">
        <v>57</v>
      </c>
      <c r="B829" s="5">
        <v>44972</v>
      </c>
      <c r="C829" s="4" t="s">
        <v>472</v>
      </c>
      <c r="D829" s="6">
        <v>1000</v>
      </c>
    </row>
    <row r="830" spans="1:4" x14ac:dyDescent="0.25">
      <c r="A830" s="4" t="s">
        <v>57</v>
      </c>
      <c r="B830" s="5">
        <v>44999</v>
      </c>
      <c r="C830" s="4" t="s">
        <v>234</v>
      </c>
      <c r="D830" s="6">
        <v>840.5</v>
      </c>
    </row>
    <row r="831" spans="1:4" x14ac:dyDescent="0.25">
      <c r="A831" s="4" t="s">
        <v>856</v>
      </c>
      <c r="B831" s="5">
        <v>44995</v>
      </c>
      <c r="C831" s="4" t="s">
        <v>97</v>
      </c>
      <c r="D831" s="6">
        <v>12495.18</v>
      </c>
    </row>
    <row r="832" spans="1:4" x14ac:dyDescent="0.25">
      <c r="A832" s="4" t="s">
        <v>110</v>
      </c>
      <c r="B832" s="11">
        <v>44939</v>
      </c>
      <c r="C832" s="13" t="s">
        <v>5</v>
      </c>
      <c r="D832" s="12">
        <v>422731.28</v>
      </c>
    </row>
    <row r="833" spans="1:4" x14ac:dyDescent="0.25">
      <c r="A833" s="4" t="s">
        <v>110</v>
      </c>
      <c r="B833" s="5">
        <v>44971</v>
      </c>
      <c r="C833" s="13" t="s">
        <v>5</v>
      </c>
      <c r="D833" s="6">
        <v>46865.36</v>
      </c>
    </row>
    <row r="834" spans="1:4" x14ac:dyDescent="0.25">
      <c r="A834" s="4" t="s">
        <v>513</v>
      </c>
      <c r="B834" s="5">
        <v>44967</v>
      </c>
      <c r="C834" s="13" t="s">
        <v>514</v>
      </c>
      <c r="D834" s="6">
        <v>3500</v>
      </c>
    </row>
    <row r="835" spans="1:4" x14ac:dyDescent="0.25">
      <c r="A835" s="4" t="s">
        <v>337</v>
      </c>
      <c r="B835" s="5">
        <v>44960</v>
      </c>
      <c r="C835" s="13" t="s">
        <v>305</v>
      </c>
      <c r="D835" s="6">
        <v>3000</v>
      </c>
    </row>
    <row r="836" spans="1:4" x14ac:dyDescent="0.25">
      <c r="A836" s="4" t="s">
        <v>337</v>
      </c>
      <c r="B836" s="5">
        <v>44995</v>
      </c>
      <c r="C836" s="13" t="s">
        <v>833</v>
      </c>
      <c r="D836" s="6">
        <v>1500</v>
      </c>
    </row>
    <row r="837" spans="1:4" x14ac:dyDescent="0.25">
      <c r="A837" s="4" t="s">
        <v>337</v>
      </c>
      <c r="B837" s="5">
        <v>45015</v>
      </c>
      <c r="C837" s="13" t="s">
        <v>1183</v>
      </c>
      <c r="D837" s="6">
        <v>1500</v>
      </c>
    </row>
    <row r="838" spans="1:4" x14ac:dyDescent="0.25">
      <c r="A838" s="4" t="s">
        <v>338</v>
      </c>
      <c r="B838" s="5">
        <v>44960</v>
      </c>
      <c r="C838" s="13" t="s">
        <v>305</v>
      </c>
      <c r="D838" s="6">
        <v>2500</v>
      </c>
    </row>
    <row r="839" spans="1:4" x14ac:dyDescent="0.25">
      <c r="A839" s="4" t="s">
        <v>338</v>
      </c>
      <c r="B839" s="5">
        <v>44995</v>
      </c>
      <c r="C839" s="13" t="s">
        <v>833</v>
      </c>
      <c r="D839" s="6">
        <v>1250</v>
      </c>
    </row>
    <row r="840" spans="1:4" x14ac:dyDescent="0.25">
      <c r="A840" s="4" t="s">
        <v>338</v>
      </c>
      <c r="B840" s="5">
        <v>45015</v>
      </c>
      <c r="C840" s="13" t="s">
        <v>1183</v>
      </c>
      <c r="D840" s="6">
        <v>1250</v>
      </c>
    </row>
    <row r="841" spans="1:4" x14ac:dyDescent="0.25">
      <c r="A841" s="4" t="s">
        <v>626</v>
      </c>
      <c r="B841" s="5">
        <v>44972</v>
      </c>
      <c r="C841" s="13" t="s">
        <v>627</v>
      </c>
      <c r="D841" s="6">
        <v>5884.03</v>
      </c>
    </row>
    <row r="842" spans="1:4" x14ac:dyDescent="0.25">
      <c r="A842" s="4" t="s">
        <v>339</v>
      </c>
      <c r="B842" s="5">
        <v>44960</v>
      </c>
      <c r="C842" s="13" t="s">
        <v>305</v>
      </c>
      <c r="D842" s="6">
        <v>1500</v>
      </c>
    </row>
    <row r="843" spans="1:4" x14ac:dyDescent="0.25">
      <c r="A843" s="4" t="s">
        <v>339</v>
      </c>
      <c r="B843" s="5">
        <v>44995</v>
      </c>
      <c r="C843" s="13" t="s">
        <v>833</v>
      </c>
      <c r="D843" s="6">
        <v>750</v>
      </c>
    </row>
    <row r="844" spans="1:4" x14ac:dyDescent="0.25">
      <c r="A844" s="4" t="s">
        <v>339</v>
      </c>
      <c r="B844" s="5">
        <v>45015</v>
      </c>
      <c r="C844" s="13" t="s">
        <v>1183</v>
      </c>
      <c r="D844" s="6">
        <v>750</v>
      </c>
    </row>
    <row r="845" spans="1:4" x14ac:dyDescent="0.25">
      <c r="A845" s="4" t="s">
        <v>172</v>
      </c>
      <c r="B845" s="11">
        <v>44946</v>
      </c>
      <c r="C845" s="4" t="s">
        <v>97</v>
      </c>
      <c r="D845" s="12">
        <v>15321.24</v>
      </c>
    </row>
    <row r="846" spans="1:4" x14ac:dyDescent="0.25">
      <c r="A846" s="4" t="s">
        <v>111</v>
      </c>
      <c r="B846" s="11">
        <v>44939</v>
      </c>
      <c r="C846" s="4" t="s">
        <v>97</v>
      </c>
      <c r="D846" s="12">
        <v>1443</v>
      </c>
    </row>
    <row r="847" spans="1:4" x14ac:dyDescent="0.25">
      <c r="A847" s="4" t="s">
        <v>393</v>
      </c>
      <c r="B847" s="5">
        <v>44964</v>
      </c>
      <c r="C847" s="4" t="s">
        <v>97</v>
      </c>
      <c r="D847" s="6">
        <v>582</v>
      </c>
    </row>
    <row r="848" spans="1:4" x14ac:dyDescent="0.25">
      <c r="A848" s="4" t="s">
        <v>515</v>
      </c>
      <c r="B848" s="5">
        <v>44967</v>
      </c>
      <c r="C848" s="4" t="s">
        <v>244</v>
      </c>
      <c r="D848" s="6">
        <v>2900</v>
      </c>
    </row>
    <row r="849" spans="1:4" x14ac:dyDescent="0.25">
      <c r="A849" s="4" t="s">
        <v>1106</v>
      </c>
      <c r="B849" s="5">
        <v>45008</v>
      </c>
      <c r="C849" s="4" t="s">
        <v>228</v>
      </c>
      <c r="D849" s="6">
        <v>8606.25</v>
      </c>
    </row>
    <row r="850" spans="1:4" x14ac:dyDescent="0.25">
      <c r="A850" s="4" t="s">
        <v>1</v>
      </c>
      <c r="B850" s="11">
        <v>44929</v>
      </c>
      <c r="C850" s="4" t="s">
        <v>1</v>
      </c>
      <c r="D850" s="12">
        <v>9750000</v>
      </c>
    </row>
    <row r="851" spans="1:4" x14ac:dyDescent="0.25">
      <c r="A851" s="4" t="s">
        <v>1</v>
      </c>
      <c r="B851" s="11">
        <v>44930</v>
      </c>
      <c r="C851" s="13" t="s">
        <v>11</v>
      </c>
      <c r="D851" s="12">
        <v>50083.24</v>
      </c>
    </row>
    <row r="852" spans="1:4" x14ac:dyDescent="0.25">
      <c r="A852" s="4" t="s">
        <v>1</v>
      </c>
      <c r="B852" s="11">
        <v>44930</v>
      </c>
      <c r="C852" s="13" t="s">
        <v>11</v>
      </c>
      <c r="D852" s="12">
        <v>1657876.12</v>
      </c>
    </row>
    <row r="853" spans="1:4" x14ac:dyDescent="0.25">
      <c r="A853" s="4" t="s">
        <v>1</v>
      </c>
      <c r="B853" s="11">
        <v>44930</v>
      </c>
      <c r="C853" s="13" t="s">
        <v>11</v>
      </c>
      <c r="D853" s="12">
        <v>43253.2</v>
      </c>
    </row>
    <row r="854" spans="1:4" x14ac:dyDescent="0.25">
      <c r="A854" s="4" t="s">
        <v>1</v>
      </c>
      <c r="B854" s="11">
        <v>44930</v>
      </c>
      <c r="C854" s="13" t="s">
        <v>11</v>
      </c>
      <c r="D854" s="12">
        <v>150197.84</v>
      </c>
    </row>
    <row r="855" spans="1:4" x14ac:dyDescent="0.25">
      <c r="A855" s="4" t="s">
        <v>1</v>
      </c>
      <c r="B855" s="11">
        <v>44930</v>
      </c>
      <c r="C855" s="13" t="s">
        <v>11</v>
      </c>
      <c r="D855" s="12">
        <v>323894.33</v>
      </c>
    </row>
    <row r="856" spans="1:4" x14ac:dyDescent="0.25">
      <c r="A856" s="4" t="s">
        <v>1</v>
      </c>
      <c r="B856" s="11">
        <v>44930</v>
      </c>
      <c r="C856" s="13" t="s">
        <v>11</v>
      </c>
      <c r="D856" s="12">
        <v>354161.49</v>
      </c>
    </row>
    <row r="857" spans="1:4" x14ac:dyDescent="0.25">
      <c r="A857" s="4" t="s">
        <v>1</v>
      </c>
      <c r="B857" s="11">
        <v>44942</v>
      </c>
      <c r="C857" s="4" t="s">
        <v>11</v>
      </c>
      <c r="D857" s="12">
        <v>2750000</v>
      </c>
    </row>
    <row r="858" spans="1:4" x14ac:dyDescent="0.25">
      <c r="A858" s="4" t="s">
        <v>1</v>
      </c>
      <c r="B858" s="11">
        <v>44945</v>
      </c>
      <c r="C858" s="13" t="s">
        <v>11</v>
      </c>
      <c r="D858" s="12">
        <v>327338.69</v>
      </c>
    </row>
    <row r="859" spans="1:4" x14ac:dyDescent="0.25">
      <c r="A859" s="4" t="s">
        <v>1</v>
      </c>
      <c r="B859" s="5">
        <v>44970</v>
      </c>
      <c r="C859" s="4" t="s">
        <v>11</v>
      </c>
      <c r="D859" s="6">
        <v>3784621.43</v>
      </c>
    </row>
    <row r="860" spans="1:4" x14ac:dyDescent="0.25">
      <c r="A860" s="4" t="s">
        <v>1</v>
      </c>
      <c r="B860" s="5">
        <v>44970</v>
      </c>
      <c r="C860" s="4" t="s">
        <v>11</v>
      </c>
      <c r="D860" s="6">
        <v>2750000</v>
      </c>
    </row>
    <row r="861" spans="1:4" x14ac:dyDescent="0.25">
      <c r="A861" s="4" t="s">
        <v>1</v>
      </c>
      <c r="B861" s="5">
        <v>44974</v>
      </c>
      <c r="C861" s="4" t="s">
        <v>11</v>
      </c>
      <c r="D861" s="6">
        <v>2250000</v>
      </c>
    </row>
    <row r="862" spans="1:4" x14ac:dyDescent="0.25">
      <c r="A862" s="4" t="s">
        <v>1</v>
      </c>
      <c r="B862" s="5">
        <v>44974</v>
      </c>
      <c r="C862" s="4" t="s">
        <v>11</v>
      </c>
      <c r="D862" s="6">
        <v>2250000</v>
      </c>
    </row>
    <row r="863" spans="1:4" x14ac:dyDescent="0.25">
      <c r="A863" s="4" t="s">
        <v>1</v>
      </c>
      <c r="B863" s="5">
        <v>44974</v>
      </c>
      <c r="C863" s="4" t="s">
        <v>11</v>
      </c>
      <c r="D863" s="6">
        <v>2250000</v>
      </c>
    </row>
    <row r="864" spans="1:4" x14ac:dyDescent="0.25">
      <c r="A864" s="4" t="s">
        <v>1</v>
      </c>
      <c r="B864" s="5">
        <v>44974</v>
      </c>
      <c r="C864" s="4" t="s">
        <v>11</v>
      </c>
      <c r="D864" s="6">
        <v>2750000</v>
      </c>
    </row>
    <row r="865" spans="1:4" x14ac:dyDescent="0.25">
      <c r="A865" s="4" t="s">
        <v>1</v>
      </c>
      <c r="B865" s="5">
        <v>44985</v>
      </c>
      <c r="C865" s="4" t="s">
        <v>779</v>
      </c>
      <c r="D865" s="6">
        <v>317648.73</v>
      </c>
    </row>
    <row r="866" spans="1:4" x14ac:dyDescent="0.25">
      <c r="A866" s="4" t="s">
        <v>1</v>
      </c>
      <c r="B866" s="5">
        <v>44985</v>
      </c>
      <c r="C866" s="4" t="s">
        <v>780</v>
      </c>
      <c r="D866" s="6">
        <v>66139.710000000006</v>
      </c>
    </row>
    <row r="867" spans="1:4" x14ac:dyDescent="0.25">
      <c r="A867" s="4" t="s">
        <v>1</v>
      </c>
      <c r="B867" s="5">
        <v>44985</v>
      </c>
      <c r="C867" s="4" t="s">
        <v>780</v>
      </c>
      <c r="D867" s="6">
        <v>1003066.88</v>
      </c>
    </row>
    <row r="868" spans="1:4" x14ac:dyDescent="0.25">
      <c r="A868" s="4" t="s">
        <v>1</v>
      </c>
      <c r="B868" s="5">
        <v>44985</v>
      </c>
      <c r="C868" s="4" t="s">
        <v>780</v>
      </c>
      <c r="D868" s="6">
        <v>518819.96</v>
      </c>
    </row>
    <row r="869" spans="1:4" x14ac:dyDescent="0.25">
      <c r="A869" s="4" t="s">
        <v>1</v>
      </c>
      <c r="B869" s="5">
        <v>44985</v>
      </c>
      <c r="C869" s="4" t="s">
        <v>780</v>
      </c>
      <c r="D869" s="6">
        <v>66851.23</v>
      </c>
    </row>
    <row r="870" spans="1:4" x14ac:dyDescent="0.25">
      <c r="A870" s="4" t="s">
        <v>1</v>
      </c>
      <c r="B870" s="5">
        <v>44985</v>
      </c>
      <c r="C870" s="4" t="s">
        <v>780</v>
      </c>
      <c r="D870" s="6">
        <v>216488.47</v>
      </c>
    </row>
    <row r="871" spans="1:4" x14ac:dyDescent="0.25">
      <c r="A871" s="4" t="s">
        <v>1</v>
      </c>
      <c r="B871" s="5">
        <v>44985</v>
      </c>
      <c r="C871" s="4" t="s">
        <v>780</v>
      </c>
      <c r="D871" s="6">
        <v>326562.75</v>
      </c>
    </row>
    <row r="872" spans="1:4" x14ac:dyDescent="0.25">
      <c r="A872" s="4" t="s">
        <v>1</v>
      </c>
      <c r="B872" s="5">
        <v>44985</v>
      </c>
      <c r="C872" s="4" t="s">
        <v>780</v>
      </c>
      <c r="D872" s="6">
        <v>1488562.66</v>
      </c>
    </row>
    <row r="873" spans="1:4" x14ac:dyDescent="0.25">
      <c r="A873" s="4" t="s">
        <v>1</v>
      </c>
      <c r="B873" s="5">
        <v>44985</v>
      </c>
      <c r="C873" s="4" t="s">
        <v>780</v>
      </c>
      <c r="D873" s="6">
        <v>66139.710000000006</v>
      </c>
    </row>
    <row r="874" spans="1:4" x14ac:dyDescent="0.25">
      <c r="A874" s="4" t="s">
        <v>1</v>
      </c>
      <c r="B874" s="5">
        <v>44985</v>
      </c>
      <c r="C874" s="4" t="s">
        <v>780</v>
      </c>
      <c r="D874" s="6">
        <v>212691.69</v>
      </c>
    </row>
    <row r="875" spans="1:4" x14ac:dyDescent="0.25">
      <c r="A875" s="4" t="s">
        <v>1</v>
      </c>
      <c r="B875" s="5">
        <v>44985</v>
      </c>
      <c r="C875" s="4" t="s">
        <v>780</v>
      </c>
      <c r="D875" s="6">
        <v>206670.73</v>
      </c>
    </row>
    <row r="876" spans="1:4" x14ac:dyDescent="0.25">
      <c r="A876" s="4" t="s">
        <v>1</v>
      </c>
      <c r="B876" s="5">
        <v>44988</v>
      </c>
      <c r="C876" s="4" t="s">
        <v>11</v>
      </c>
      <c r="D876" s="6">
        <v>2750000</v>
      </c>
    </row>
    <row r="877" spans="1:4" x14ac:dyDescent="0.25">
      <c r="A877" s="4" t="s">
        <v>1</v>
      </c>
      <c r="B877" s="5">
        <v>44988</v>
      </c>
      <c r="C877" s="4" t="s">
        <v>11</v>
      </c>
      <c r="D877" s="6">
        <v>2250000</v>
      </c>
    </row>
    <row r="878" spans="1:4" x14ac:dyDescent="0.25">
      <c r="A878" s="4" t="s">
        <v>1</v>
      </c>
      <c r="B878" s="5">
        <v>44988</v>
      </c>
      <c r="C878" s="4" t="s">
        <v>780</v>
      </c>
      <c r="D878" s="6">
        <v>44812.91</v>
      </c>
    </row>
    <row r="879" spans="1:4" x14ac:dyDescent="0.25">
      <c r="A879" s="4" t="s">
        <v>1</v>
      </c>
      <c r="B879" s="5">
        <v>44988</v>
      </c>
      <c r="C879" s="4" t="s">
        <v>780</v>
      </c>
      <c r="D879" s="6">
        <v>101474.52</v>
      </c>
    </row>
    <row r="880" spans="1:4" x14ac:dyDescent="0.25">
      <c r="A880" s="4" t="s">
        <v>1</v>
      </c>
      <c r="B880" s="5">
        <v>44992</v>
      </c>
      <c r="C880" s="4" t="s">
        <v>780</v>
      </c>
      <c r="D880" s="6">
        <v>136413.06</v>
      </c>
    </row>
    <row r="881" spans="1:4" x14ac:dyDescent="0.25">
      <c r="A881" s="4" t="s">
        <v>1</v>
      </c>
      <c r="B881" s="5">
        <v>44999</v>
      </c>
      <c r="C881" s="4" t="s">
        <v>780</v>
      </c>
      <c r="D881" s="6">
        <v>478920.48</v>
      </c>
    </row>
    <row r="882" spans="1:4" x14ac:dyDescent="0.25">
      <c r="A882" s="4" t="s">
        <v>1</v>
      </c>
      <c r="B882" s="5">
        <v>45000</v>
      </c>
      <c r="C882" s="4" t="s">
        <v>779</v>
      </c>
      <c r="D882" s="6">
        <v>801544.2</v>
      </c>
    </row>
    <row r="883" spans="1:4" x14ac:dyDescent="0.25">
      <c r="A883" s="4" t="s">
        <v>1</v>
      </c>
      <c r="B883" s="5">
        <v>45008</v>
      </c>
      <c r="C883" s="13" t="s">
        <v>5</v>
      </c>
      <c r="D883" s="6">
        <v>413133.94</v>
      </c>
    </row>
    <row r="884" spans="1:4" x14ac:dyDescent="0.25">
      <c r="A884" s="4" t="s">
        <v>1</v>
      </c>
      <c r="B884" s="5">
        <v>45009</v>
      </c>
      <c r="C884" s="4" t="s">
        <v>779</v>
      </c>
      <c r="D884" s="6">
        <v>602352.64000000001</v>
      </c>
    </row>
    <row r="885" spans="1:4" x14ac:dyDescent="0.25">
      <c r="A885" s="4" t="s">
        <v>1</v>
      </c>
      <c r="B885" s="5">
        <v>45009</v>
      </c>
      <c r="C885" s="4" t="s">
        <v>780</v>
      </c>
      <c r="D885" s="6">
        <v>438295.82</v>
      </c>
    </row>
    <row r="886" spans="1:4" x14ac:dyDescent="0.25">
      <c r="A886" s="4" t="s">
        <v>1</v>
      </c>
      <c r="B886" s="5">
        <v>45009</v>
      </c>
      <c r="C886" s="4" t="s">
        <v>780</v>
      </c>
      <c r="D886" s="6">
        <v>238829.04</v>
      </c>
    </row>
    <row r="887" spans="1:4" x14ac:dyDescent="0.25">
      <c r="A887" s="4" t="s">
        <v>1</v>
      </c>
      <c r="B887" s="5">
        <v>45015</v>
      </c>
      <c r="C887" s="13" t="s">
        <v>5</v>
      </c>
      <c r="D887" s="6">
        <v>409469.68</v>
      </c>
    </row>
    <row r="888" spans="1:4" x14ac:dyDescent="0.25">
      <c r="A888" s="4" t="s">
        <v>1</v>
      </c>
      <c r="B888" s="5">
        <v>45015</v>
      </c>
      <c r="C888" s="13" t="s">
        <v>5</v>
      </c>
      <c r="D888" s="6">
        <v>861435.9</v>
      </c>
    </row>
    <row r="889" spans="1:4" x14ac:dyDescent="0.25">
      <c r="A889" s="4" t="s">
        <v>1</v>
      </c>
      <c r="B889" s="5">
        <v>45015</v>
      </c>
      <c r="C889" s="13" t="s">
        <v>5</v>
      </c>
      <c r="D889" s="6">
        <v>192081.42</v>
      </c>
    </row>
    <row r="890" spans="1:4" x14ac:dyDescent="0.25">
      <c r="A890" s="4" t="s">
        <v>1</v>
      </c>
      <c r="B890" s="5">
        <v>45015</v>
      </c>
      <c r="C890" s="13" t="s">
        <v>5</v>
      </c>
      <c r="D890" s="6">
        <v>140207.88</v>
      </c>
    </row>
    <row r="891" spans="1:4" x14ac:dyDescent="0.25">
      <c r="A891" s="4" t="s">
        <v>1</v>
      </c>
      <c r="B891" s="5">
        <v>45015</v>
      </c>
      <c r="C891" s="13" t="s">
        <v>5</v>
      </c>
      <c r="D891" s="6">
        <v>246054.27</v>
      </c>
    </row>
    <row r="892" spans="1:4" x14ac:dyDescent="0.25">
      <c r="A892" s="4" t="s">
        <v>1</v>
      </c>
      <c r="B892" s="5">
        <v>45015</v>
      </c>
      <c r="C892" s="13" t="s">
        <v>5</v>
      </c>
      <c r="D892" s="6">
        <v>1313464.08</v>
      </c>
    </row>
    <row r="893" spans="1:4" x14ac:dyDescent="0.25">
      <c r="A893" s="4" t="s">
        <v>857</v>
      </c>
      <c r="B893" s="5">
        <v>44995</v>
      </c>
      <c r="C893" s="4" t="s">
        <v>228</v>
      </c>
      <c r="D893" s="6">
        <v>232000</v>
      </c>
    </row>
    <row r="894" spans="1:4" x14ac:dyDescent="0.25">
      <c r="A894" s="4" t="s">
        <v>857</v>
      </c>
      <c r="B894" s="5">
        <v>45008</v>
      </c>
      <c r="C894" s="4" t="s">
        <v>228</v>
      </c>
      <c r="D894" s="6">
        <v>232000</v>
      </c>
    </row>
    <row r="895" spans="1:4" x14ac:dyDescent="0.25">
      <c r="A895" s="4" t="s">
        <v>58</v>
      </c>
      <c r="B895" s="11">
        <v>44937</v>
      </c>
      <c r="C895" s="4" t="s">
        <v>42</v>
      </c>
      <c r="D895" s="12">
        <v>2000</v>
      </c>
    </row>
    <row r="896" spans="1:4" x14ac:dyDescent="0.25">
      <c r="A896" s="4" t="s">
        <v>1063</v>
      </c>
      <c r="B896" s="5">
        <v>45007</v>
      </c>
      <c r="C896" s="4" t="s">
        <v>1064</v>
      </c>
      <c r="D896" s="6">
        <v>60000</v>
      </c>
    </row>
    <row r="897" spans="1:4" x14ac:dyDescent="0.25">
      <c r="A897" s="4" t="s">
        <v>340</v>
      </c>
      <c r="B897" s="5">
        <v>44960</v>
      </c>
      <c r="C897" s="13" t="s">
        <v>305</v>
      </c>
      <c r="D897" s="6">
        <v>3000</v>
      </c>
    </row>
    <row r="898" spans="1:4" x14ac:dyDescent="0.25">
      <c r="A898" s="4" t="s">
        <v>340</v>
      </c>
      <c r="B898" s="5">
        <v>44995</v>
      </c>
      <c r="C898" s="13" t="s">
        <v>833</v>
      </c>
      <c r="D898" s="6">
        <v>1500</v>
      </c>
    </row>
    <row r="899" spans="1:4" x14ac:dyDescent="0.25">
      <c r="A899" s="4" t="s">
        <v>340</v>
      </c>
      <c r="B899" s="5">
        <v>45015</v>
      </c>
      <c r="C899" s="13" t="s">
        <v>1183</v>
      </c>
      <c r="D899" s="6">
        <v>1500</v>
      </c>
    </row>
    <row r="900" spans="1:4" x14ac:dyDescent="0.25">
      <c r="A900" s="4" t="s">
        <v>714</v>
      </c>
      <c r="B900" s="5">
        <v>44980</v>
      </c>
      <c r="C900" s="4" t="s">
        <v>472</v>
      </c>
      <c r="D900" s="6">
        <v>8032.51</v>
      </c>
    </row>
    <row r="901" spans="1:4" x14ac:dyDescent="0.25">
      <c r="A901" s="4" t="s">
        <v>935</v>
      </c>
      <c r="B901" s="5">
        <v>44999</v>
      </c>
      <c r="C901" s="13" t="s">
        <v>936</v>
      </c>
      <c r="D901" s="6">
        <v>74416.289999999994</v>
      </c>
    </row>
    <row r="902" spans="1:4" x14ac:dyDescent="0.25">
      <c r="A902" s="4" t="s">
        <v>173</v>
      </c>
      <c r="B902" s="11">
        <v>44946</v>
      </c>
      <c r="C902" s="4" t="s">
        <v>97</v>
      </c>
      <c r="D902" s="12">
        <v>20882.919999999998</v>
      </c>
    </row>
    <row r="903" spans="1:4" x14ac:dyDescent="0.25">
      <c r="A903" s="4" t="s">
        <v>715</v>
      </c>
      <c r="B903" s="5">
        <v>44980</v>
      </c>
      <c r="C903" s="13" t="s">
        <v>716</v>
      </c>
      <c r="D903" s="6">
        <v>4251.55</v>
      </c>
    </row>
    <row r="904" spans="1:4" x14ac:dyDescent="0.25">
      <c r="A904" s="4" t="s">
        <v>174</v>
      </c>
      <c r="B904" s="11">
        <v>44946</v>
      </c>
      <c r="C904" s="4" t="s">
        <v>97</v>
      </c>
      <c r="D904" s="12">
        <v>15823.78</v>
      </c>
    </row>
    <row r="905" spans="1:4" x14ac:dyDescent="0.25">
      <c r="A905" s="4" t="s">
        <v>175</v>
      </c>
      <c r="B905" s="11">
        <v>44946</v>
      </c>
      <c r="C905" s="4" t="s">
        <v>97</v>
      </c>
      <c r="D905" s="12">
        <v>16037.42</v>
      </c>
    </row>
    <row r="906" spans="1:4" x14ac:dyDescent="0.25">
      <c r="A906" s="4" t="s">
        <v>176</v>
      </c>
      <c r="B906" s="11">
        <v>44946</v>
      </c>
      <c r="C906" s="4" t="s">
        <v>97</v>
      </c>
      <c r="D906" s="12">
        <v>15823.78</v>
      </c>
    </row>
    <row r="907" spans="1:4" x14ac:dyDescent="0.25">
      <c r="A907" s="4" t="s">
        <v>516</v>
      </c>
      <c r="B907" s="5">
        <v>44967</v>
      </c>
      <c r="C907" s="4" t="s">
        <v>228</v>
      </c>
      <c r="D907" s="6">
        <v>162400</v>
      </c>
    </row>
    <row r="908" spans="1:4" x14ac:dyDescent="0.25">
      <c r="A908" s="4" t="s">
        <v>937</v>
      </c>
      <c r="B908" s="5">
        <v>44999</v>
      </c>
      <c r="C908" s="13" t="s">
        <v>938</v>
      </c>
      <c r="D908" s="6">
        <v>54505</v>
      </c>
    </row>
    <row r="909" spans="1:4" x14ac:dyDescent="0.25">
      <c r="A909" s="4" t="s">
        <v>937</v>
      </c>
      <c r="B909" s="5">
        <v>45009</v>
      </c>
      <c r="C909" s="13" t="s">
        <v>1161</v>
      </c>
      <c r="D909" s="6">
        <v>125775</v>
      </c>
    </row>
    <row r="910" spans="1:4" x14ac:dyDescent="0.25">
      <c r="A910" s="4" t="s">
        <v>937</v>
      </c>
      <c r="B910" s="5">
        <v>45015</v>
      </c>
      <c r="C910" s="13" t="s">
        <v>1161</v>
      </c>
      <c r="D910" s="6">
        <v>57000</v>
      </c>
    </row>
    <row r="911" spans="1:4" x14ac:dyDescent="0.25">
      <c r="A911" s="4" t="s">
        <v>939</v>
      </c>
      <c r="B911" s="5">
        <v>44999</v>
      </c>
      <c r="C911" s="4" t="s">
        <v>206</v>
      </c>
      <c r="D911" s="6">
        <v>17400</v>
      </c>
    </row>
    <row r="912" spans="1:4" x14ac:dyDescent="0.25">
      <c r="A912" s="4" t="s">
        <v>1107</v>
      </c>
      <c r="B912" s="5">
        <v>45008</v>
      </c>
      <c r="C912" s="4" t="s">
        <v>228</v>
      </c>
      <c r="D912" s="6">
        <v>11600</v>
      </c>
    </row>
    <row r="913" spans="1:4" x14ac:dyDescent="0.25">
      <c r="A913" s="4" t="s">
        <v>59</v>
      </c>
      <c r="B913" s="11">
        <v>44937</v>
      </c>
      <c r="C913" s="4" t="s">
        <v>42</v>
      </c>
      <c r="D913" s="12">
        <v>8000</v>
      </c>
    </row>
    <row r="914" spans="1:4" x14ac:dyDescent="0.25">
      <c r="A914" s="4" t="s">
        <v>59</v>
      </c>
      <c r="B914" s="5">
        <v>44967</v>
      </c>
      <c r="C914" s="4" t="s">
        <v>293</v>
      </c>
      <c r="D914" s="6">
        <v>8000</v>
      </c>
    </row>
    <row r="915" spans="1:4" x14ac:dyDescent="0.25">
      <c r="A915" s="4" t="s">
        <v>59</v>
      </c>
      <c r="B915" s="5">
        <v>44988</v>
      </c>
      <c r="C915" s="4" t="s">
        <v>234</v>
      </c>
      <c r="D915" s="6">
        <v>8000</v>
      </c>
    </row>
    <row r="916" spans="1:4" x14ac:dyDescent="0.25">
      <c r="A916" s="4" t="s">
        <v>437</v>
      </c>
      <c r="B916" s="5">
        <v>44966</v>
      </c>
      <c r="C916" s="4" t="s">
        <v>213</v>
      </c>
      <c r="D916" s="6">
        <v>5000</v>
      </c>
    </row>
    <row r="917" spans="1:4" x14ac:dyDescent="0.25">
      <c r="A917" s="4" t="s">
        <v>437</v>
      </c>
      <c r="B917" s="5">
        <v>44995</v>
      </c>
      <c r="C917" s="4" t="s">
        <v>213</v>
      </c>
      <c r="D917" s="6">
        <v>5000</v>
      </c>
    </row>
    <row r="918" spans="1:4" x14ac:dyDescent="0.25">
      <c r="A918" s="4" t="s">
        <v>1065</v>
      </c>
      <c r="B918" s="5">
        <v>45007</v>
      </c>
      <c r="C918" s="4" t="s">
        <v>1066</v>
      </c>
      <c r="D918" s="6">
        <v>40000</v>
      </c>
    </row>
    <row r="919" spans="1:4" x14ac:dyDescent="0.25">
      <c r="A919" s="4" t="s">
        <v>1108</v>
      </c>
      <c r="B919" s="5">
        <v>45008</v>
      </c>
      <c r="C919" s="4" t="s">
        <v>1109</v>
      </c>
      <c r="D919" s="6">
        <v>5000</v>
      </c>
    </row>
    <row r="920" spans="1:4" x14ac:dyDescent="0.25">
      <c r="A920" s="4" t="s">
        <v>717</v>
      </c>
      <c r="B920" s="5">
        <v>44980</v>
      </c>
      <c r="C920" s="13" t="s">
        <v>609</v>
      </c>
      <c r="D920" s="6">
        <v>1283.8</v>
      </c>
    </row>
    <row r="921" spans="1:4" x14ac:dyDescent="0.25">
      <c r="A921" s="4" t="s">
        <v>1110</v>
      </c>
      <c r="B921" s="5">
        <v>45008</v>
      </c>
      <c r="C921" s="4" t="s">
        <v>228</v>
      </c>
      <c r="D921" s="6">
        <v>5800</v>
      </c>
    </row>
    <row r="922" spans="1:4" x14ac:dyDescent="0.25">
      <c r="A922" s="4" t="s">
        <v>858</v>
      </c>
      <c r="B922" s="5">
        <v>44995</v>
      </c>
      <c r="C922" s="4" t="s">
        <v>228</v>
      </c>
      <c r="D922" s="6">
        <v>649600</v>
      </c>
    </row>
    <row r="923" spans="1:4" x14ac:dyDescent="0.25">
      <c r="A923" s="4" t="s">
        <v>718</v>
      </c>
      <c r="B923" s="5">
        <v>44980</v>
      </c>
      <c r="C923" s="4" t="s">
        <v>719</v>
      </c>
      <c r="D923" s="6">
        <v>3654</v>
      </c>
    </row>
    <row r="924" spans="1:4" x14ac:dyDescent="0.25">
      <c r="A924" s="4" t="s">
        <v>718</v>
      </c>
      <c r="B924" s="5">
        <v>44999</v>
      </c>
      <c r="C924" s="4" t="s">
        <v>940</v>
      </c>
      <c r="D924" s="6">
        <v>7656</v>
      </c>
    </row>
    <row r="925" spans="1:4" x14ac:dyDescent="0.25">
      <c r="A925" s="4" t="s">
        <v>718</v>
      </c>
      <c r="B925" s="5">
        <v>45015</v>
      </c>
      <c r="C925" s="4" t="s">
        <v>584</v>
      </c>
      <c r="D925" s="6">
        <v>7482</v>
      </c>
    </row>
    <row r="926" spans="1:4" x14ac:dyDescent="0.25">
      <c r="A926" s="4" t="s">
        <v>394</v>
      </c>
      <c r="B926" s="5">
        <v>44964</v>
      </c>
      <c r="C926" s="13" t="s">
        <v>395</v>
      </c>
      <c r="D926" s="6">
        <v>233846.83</v>
      </c>
    </row>
    <row r="927" spans="1:4" x14ac:dyDescent="0.25">
      <c r="A927" s="4" t="s">
        <v>1111</v>
      </c>
      <c r="B927" s="5">
        <v>45008</v>
      </c>
      <c r="C927" s="4" t="s">
        <v>228</v>
      </c>
      <c r="D927" s="6">
        <v>17400</v>
      </c>
    </row>
    <row r="928" spans="1:4" x14ac:dyDescent="0.25">
      <c r="A928" s="4" t="s">
        <v>628</v>
      </c>
      <c r="B928" s="5">
        <v>44972</v>
      </c>
      <c r="C928" s="13" t="s">
        <v>629</v>
      </c>
      <c r="D928" s="6">
        <v>1150</v>
      </c>
    </row>
    <row r="929" spans="1:4" x14ac:dyDescent="0.25">
      <c r="A929" s="4" t="s">
        <v>341</v>
      </c>
      <c r="B929" s="5">
        <v>44960</v>
      </c>
      <c r="C929" s="13" t="s">
        <v>305</v>
      </c>
      <c r="D929" s="6">
        <v>1500</v>
      </c>
    </row>
    <row r="930" spans="1:4" x14ac:dyDescent="0.25">
      <c r="A930" s="4" t="s">
        <v>341</v>
      </c>
      <c r="B930" s="5">
        <v>44995</v>
      </c>
      <c r="C930" s="13" t="s">
        <v>833</v>
      </c>
      <c r="D930" s="6">
        <v>750</v>
      </c>
    </row>
    <row r="931" spans="1:4" x14ac:dyDescent="0.25">
      <c r="A931" s="4" t="s">
        <v>341</v>
      </c>
      <c r="B931" s="5">
        <v>45015</v>
      </c>
      <c r="C931" s="13" t="s">
        <v>1183</v>
      </c>
      <c r="D931" s="6">
        <v>750</v>
      </c>
    </row>
    <row r="932" spans="1:4" x14ac:dyDescent="0.25">
      <c r="A932" s="4" t="s">
        <v>177</v>
      </c>
      <c r="B932" s="11">
        <v>44946</v>
      </c>
      <c r="C932" s="4" t="s">
        <v>97</v>
      </c>
      <c r="D932" s="12">
        <v>16037.42</v>
      </c>
    </row>
    <row r="933" spans="1:4" x14ac:dyDescent="0.25">
      <c r="A933" s="4" t="s">
        <v>1067</v>
      </c>
      <c r="B933" s="5">
        <v>45007</v>
      </c>
      <c r="C933" s="4" t="s">
        <v>1068</v>
      </c>
      <c r="D933" s="6">
        <v>40000</v>
      </c>
    </row>
    <row r="934" spans="1:4" x14ac:dyDescent="0.25">
      <c r="A934" s="4" t="s">
        <v>1162</v>
      </c>
      <c r="B934" s="5">
        <v>45009</v>
      </c>
      <c r="C934" s="4" t="s">
        <v>1163</v>
      </c>
      <c r="D934" s="6">
        <v>6421.82</v>
      </c>
    </row>
    <row r="935" spans="1:4" x14ac:dyDescent="0.25">
      <c r="A935" s="4" t="s">
        <v>1112</v>
      </c>
      <c r="B935" s="5">
        <v>45008</v>
      </c>
      <c r="C935" s="4" t="s">
        <v>228</v>
      </c>
      <c r="D935" s="6">
        <v>11600</v>
      </c>
    </row>
    <row r="936" spans="1:4" x14ac:dyDescent="0.25">
      <c r="A936" s="4" t="s">
        <v>207</v>
      </c>
      <c r="B936" s="11">
        <v>44946</v>
      </c>
      <c r="C936" s="4" t="s">
        <v>206</v>
      </c>
      <c r="D936" s="12">
        <v>13224</v>
      </c>
    </row>
    <row r="937" spans="1:4" x14ac:dyDescent="0.25">
      <c r="A937" s="4" t="s">
        <v>517</v>
      </c>
      <c r="B937" s="5">
        <v>44967</v>
      </c>
      <c r="C937" s="4" t="s">
        <v>468</v>
      </c>
      <c r="D937" s="6">
        <v>25818.75</v>
      </c>
    </row>
    <row r="938" spans="1:4" x14ac:dyDescent="0.25">
      <c r="A938" s="4" t="s">
        <v>772</v>
      </c>
      <c r="B938" s="5">
        <v>44981</v>
      </c>
      <c r="C938" s="4" t="s">
        <v>459</v>
      </c>
      <c r="D938" s="6">
        <v>30000</v>
      </c>
    </row>
    <row r="939" spans="1:4" x14ac:dyDescent="0.25">
      <c r="A939" s="4" t="s">
        <v>342</v>
      </c>
      <c r="B939" s="5">
        <v>44960</v>
      </c>
      <c r="C939" s="13" t="s">
        <v>305</v>
      </c>
      <c r="D939" s="6">
        <v>3000</v>
      </c>
    </row>
    <row r="940" spans="1:4" x14ac:dyDescent="0.25">
      <c r="A940" s="4" t="s">
        <v>342</v>
      </c>
      <c r="B940" s="5">
        <v>44995</v>
      </c>
      <c r="C940" s="13" t="s">
        <v>833</v>
      </c>
      <c r="D940" s="6">
        <v>1500</v>
      </c>
    </row>
    <row r="941" spans="1:4" x14ac:dyDescent="0.25">
      <c r="A941" s="4" t="s">
        <v>342</v>
      </c>
      <c r="B941" s="5">
        <v>45015</v>
      </c>
      <c r="C941" s="13" t="s">
        <v>1183</v>
      </c>
      <c r="D941" s="6">
        <v>1500</v>
      </c>
    </row>
    <row r="942" spans="1:4" x14ac:dyDescent="0.25">
      <c r="A942" s="4" t="s">
        <v>827</v>
      </c>
      <c r="B942" s="5">
        <v>44994</v>
      </c>
      <c r="C942" s="4" t="s">
        <v>695</v>
      </c>
      <c r="D942" s="6">
        <v>210134</v>
      </c>
    </row>
    <row r="943" spans="1:4" x14ac:dyDescent="0.25">
      <c r="A943" s="4" t="s">
        <v>827</v>
      </c>
      <c r="B943" s="5">
        <v>45009</v>
      </c>
      <c r="C943" s="4" t="s">
        <v>695</v>
      </c>
      <c r="D943" s="6">
        <v>208173.6</v>
      </c>
    </row>
    <row r="944" spans="1:4" x14ac:dyDescent="0.25">
      <c r="A944" s="4" t="s">
        <v>1017</v>
      </c>
      <c r="B944" s="5">
        <v>45000</v>
      </c>
      <c r="C944" s="4" t="s">
        <v>298</v>
      </c>
      <c r="D944" s="6">
        <v>5000</v>
      </c>
    </row>
    <row r="945" spans="1:4" x14ac:dyDescent="0.25">
      <c r="A945" s="4" t="s">
        <v>894</v>
      </c>
      <c r="B945" s="5">
        <v>44998</v>
      </c>
      <c r="C945" s="13" t="s">
        <v>895</v>
      </c>
      <c r="D945" s="6">
        <v>78606.61</v>
      </c>
    </row>
    <row r="946" spans="1:4" x14ac:dyDescent="0.25">
      <c r="A946" s="4" t="s">
        <v>1018</v>
      </c>
      <c r="B946" s="5">
        <v>45000</v>
      </c>
      <c r="C946" s="4" t="s">
        <v>298</v>
      </c>
      <c r="D946" s="6">
        <v>1500</v>
      </c>
    </row>
    <row r="947" spans="1:4" x14ac:dyDescent="0.25">
      <c r="A947" s="4" t="s">
        <v>343</v>
      </c>
      <c r="B947" s="5">
        <v>44960</v>
      </c>
      <c r="C947" s="13" t="s">
        <v>305</v>
      </c>
      <c r="D947" s="6">
        <v>1500</v>
      </c>
    </row>
    <row r="948" spans="1:4" x14ac:dyDescent="0.25">
      <c r="A948" s="4" t="s">
        <v>343</v>
      </c>
      <c r="B948" s="5">
        <v>44995</v>
      </c>
      <c r="C948" s="13" t="s">
        <v>833</v>
      </c>
      <c r="D948" s="6">
        <v>750</v>
      </c>
    </row>
    <row r="949" spans="1:4" x14ac:dyDescent="0.25">
      <c r="A949" s="4" t="s">
        <v>343</v>
      </c>
      <c r="B949" s="5">
        <v>45015</v>
      </c>
      <c r="C949" s="13" t="s">
        <v>1183</v>
      </c>
      <c r="D949" s="6">
        <v>750</v>
      </c>
    </row>
    <row r="950" spans="1:4" x14ac:dyDescent="0.25">
      <c r="A950" s="4" t="s">
        <v>896</v>
      </c>
      <c r="B950" s="5">
        <v>44998</v>
      </c>
      <c r="C950" s="13" t="s">
        <v>893</v>
      </c>
      <c r="D950" s="6">
        <v>33000</v>
      </c>
    </row>
    <row r="951" spans="1:4" x14ac:dyDescent="0.25">
      <c r="A951" s="4" t="s">
        <v>859</v>
      </c>
      <c r="B951" s="5">
        <v>44995</v>
      </c>
      <c r="C951" s="4" t="s">
        <v>97</v>
      </c>
      <c r="D951" s="6">
        <v>17000</v>
      </c>
    </row>
    <row r="952" spans="1:4" x14ac:dyDescent="0.25">
      <c r="A952" s="4" t="s">
        <v>897</v>
      </c>
      <c r="B952" s="5">
        <v>44998</v>
      </c>
      <c r="C952" s="14" t="s">
        <v>898</v>
      </c>
      <c r="D952" s="6">
        <v>33000</v>
      </c>
    </row>
    <row r="953" spans="1:4" x14ac:dyDescent="0.25">
      <c r="A953" s="4" t="s">
        <v>289</v>
      </c>
      <c r="B953" s="11">
        <v>44957</v>
      </c>
      <c r="C953" s="13" t="s">
        <v>290</v>
      </c>
      <c r="D953" s="12">
        <v>7278.15</v>
      </c>
    </row>
    <row r="954" spans="1:4" x14ac:dyDescent="0.25">
      <c r="A954" s="4" t="s">
        <v>289</v>
      </c>
      <c r="B954" s="5">
        <v>44986</v>
      </c>
      <c r="C954" s="4" t="s">
        <v>296</v>
      </c>
      <c r="D954" s="6">
        <v>5209.54</v>
      </c>
    </row>
    <row r="955" spans="1:4" x14ac:dyDescent="0.25">
      <c r="A955" s="4" t="s">
        <v>438</v>
      </c>
      <c r="B955" s="5">
        <v>44966</v>
      </c>
      <c r="C955" s="4" t="s">
        <v>213</v>
      </c>
      <c r="D955" s="6">
        <v>5000</v>
      </c>
    </row>
    <row r="956" spans="1:4" x14ac:dyDescent="0.25">
      <c r="A956" s="4" t="s">
        <v>438</v>
      </c>
      <c r="B956" s="5">
        <v>44995</v>
      </c>
      <c r="C956" s="4" t="s">
        <v>213</v>
      </c>
      <c r="D956" s="6">
        <v>5000</v>
      </c>
    </row>
    <row r="957" spans="1:4" x14ac:dyDescent="0.25">
      <c r="A957" s="4" t="s">
        <v>178</v>
      </c>
      <c r="B957" s="11">
        <v>44946</v>
      </c>
      <c r="C957" s="4" t="s">
        <v>97</v>
      </c>
      <c r="D957" s="12">
        <v>5372.79</v>
      </c>
    </row>
    <row r="958" spans="1:4" x14ac:dyDescent="0.25">
      <c r="A958" s="4" t="s">
        <v>720</v>
      </c>
      <c r="B958" s="5">
        <v>44980</v>
      </c>
      <c r="C958" s="13" t="s">
        <v>721</v>
      </c>
      <c r="D958" s="6">
        <v>609</v>
      </c>
    </row>
    <row r="959" spans="1:4" x14ac:dyDescent="0.25">
      <c r="A959" s="4" t="s">
        <v>722</v>
      </c>
      <c r="B959" s="5">
        <v>44980</v>
      </c>
      <c r="C959" s="13" t="s">
        <v>723</v>
      </c>
      <c r="D959" s="6">
        <v>52096.32</v>
      </c>
    </row>
    <row r="960" spans="1:4" x14ac:dyDescent="0.25">
      <c r="A960" s="4" t="s">
        <v>179</v>
      </c>
      <c r="B960" s="11">
        <v>44946</v>
      </c>
      <c r="C960" s="4" t="s">
        <v>97</v>
      </c>
      <c r="D960" s="12">
        <v>3542.13</v>
      </c>
    </row>
    <row r="961" spans="1:4" x14ac:dyDescent="0.25">
      <c r="A961" s="4" t="s">
        <v>724</v>
      </c>
      <c r="B961" s="5">
        <v>44980</v>
      </c>
      <c r="C961" s="13" t="s">
        <v>725</v>
      </c>
      <c r="D961" s="6">
        <v>256553.47</v>
      </c>
    </row>
    <row r="962" spans="1:4" x14ac:dyDescent="0.25">
      <c r="A962" s="4" t="s">
        <v>724</v>
      </c>
      <c r="B962" s="5">
        <v>44987</v>
      </c>
      <c r="C962" s="4" t="s">
        <v>97</v>
      </c>
      <c r="D962" s="6">
        <v>24579.55</v>
      </c>
    </row>
    <row r="963" spans="1:4" x14ac:dyDescent="0.25">
      <c r="A963" s="4" t="s">
        <v>1170</v>
      </c>
      <c r="B963" s="5">
        <v>45014</v>
      </c>
      <c r="C963" s="4" t="s">
        <v>1171</v>
      </c>
      <c r="D963" s="6">
        <v>16144.51</v>
      </c>
    </row>
    <row r="964" spans="1:4" x14ac:dyDescent="0.25">
      <c r="A964" s="4" t="s">
        <v>439</v>
      </c>
      <c r="B964" s="5">
        <v>44966</v>
      </c>
      <c r="C964" s="4" t="s">
        <v>213</v>
      </c>
      <c r="D964" s="6">
        <v>5000</v>
      </c>
    </row>
    <row r="965" spans="1:4" x14ac:dyDescent="0.25">
      <c r="A965" s="4" t="s">
        <v>439</v>
      </c>
      <c r="B965" s="5">
        <v>44995</v>
      </c>
      <c r="C965" s="4" t="s">
        <v>213</v>
      </c>
      <c r="D965" s="6">
        <v>5000</v>
      </c>
    </row>
    <row r="966" spans="1:4" x14ac:dyDescent="0.25">
      <c r="A966" s="4" t="s">
        <v>60</v>
      </c>
      <c r="B966" s="11">
        <v>44937</v>
      </c>
      <c r="C966" s="4" t="s">
        <v>42</v>
      </c>
      <c r="D966" s="12">
        <v>2000</v>
      </c>
    </row>
    <row r="967" spans="1:4" x14ac:dyDescent="0.25">
      <c r="A967" s="4" t="s">
        <v>60</v>
      </c>
      <c r="B967" s="5">
        <v>44970</v>
      </c>
      <c r="C967" s="4" t="s">
        <v>293</v>
      </c>
      <c r="D967" s="6">
        <v>1964.5</v>
      </c>
    </row>
    <row r="968" spans="1:4" x14ac:dyDescent="0.25">
      <c r="A968" s="4" t="s">
        <v>60</v>
      </c>
      <c r="B968" s="5">
        <v>44999</v>
      </c>
      <c r="C968" s="4" t="s">
        <v>296</v>
      </c>
      <c r="D968" s="6">
        <v>1881.99</v>
      </c>
    </row>
    <row r="969" spans="1:4" x14ac:dyDescent="0.25">
      <c r="A969" s="4" t="s">
        <v>396</v>
      </c>
      <c r="B969" s="5">
        <v>44964</v>
      </c>
      <c r="C969" s="4" t="s">
        <v>97</v>
      </c>
      <c r="D969" s="6">
        <v>15321.24</v>
      </c>
    </row>
    <row r="970" spans="1:4" x14ac:dyDescent="0.25">
      <c r="A970" s="4" t="s">
        <v>726</v>
      </c>
      <c r="B970" s="5">
        <v>44980</v>
      </c>
      <c r="C970" s="4" t="s">
        <v>727</v>
      </c>
      <c r="D970" s="6">
        <v>3500</v>
      </c>
    </row>
    <row r="971" spans="1:4" x14ac:dyDescent="0.25">
      <c r="A971" s="4" t="s">
        <v>344</v>
      </c>
      <c r="B971" s="5">
        <v>44960</v>
      </c>
      <c r="C971" s="13" t="s">
        <v>305</v>
      </c>
      <c r="D971" s="6">
        <v>1500</v>
      </c>
    </row>
    <row r="972" spans="1:4" x14ac:dyDescent="0.25">
      <c r="A972" s="4" t="s">
        <v>344</v>
      </c>
      <c r="B972" s="5">
        <v>44995</v>
      </c>
      <c r="C972" s="13" t="s">
        <v>833</v>
      </c>
      <c r="D972" s="6">
        <v>750</v>
      </c>
    </row>
    <row r="973" spans="1:4" x14ac:dyDescent="0.25">
      <c r="A973" s="4" t="s">
        <v>344</v>
      </c>
      <c r="B973" s="5">
        <v>45015</v>
      </c>
      <c r="C973" s="13" t="s">
        <v>1183</v>
      </c>
      <c r="D973" s="6">
        <v>750</v>
      </c>
    </row>
    <row r="974" spans="1:4" x14ac:dyDescent="0.25">
      <c r="A974" s="4" t="s">
        <v>518</v>
      </c>
      <c r="B974" s="5">
        <v>44967</v>
      </c>
      <c r="C974" s="4" t="s">
        <v>3</v>
      </c>
      <c r="D974" s="6">
        <v>182529.04</v>
      </c>
    </row>
    <row r="975" spans="1:4" x14ac:dyDescent="0.25">
      <c r="A975" s="4" t="s">
        <v>518</v>
      </c>
      <c r="B975" s="5">
        <v>44980</v>
      </c>
      <c r="C975" s="4" t="s">
        <v>3</v>
      </c>
      <c r="D975" s="6">
        <v>8200.01</v>
      </c>
    </row>
    <row r="976" spans="1:4" x14ac:dyDescent="0.25">
      <c r="A976" s="4" t="s">
        <v>518</v>
      </c>
      <c r="B976" s="5">
        <v>44980</v>
      </c>
      <c r="C976" s="4" t="s">
        <v>3</v>
      </c>
      <c r="D976" s="6">
        <v>41822</v>
      </c>
    </row>
    <row r="977" spans="1:4" x14ac:dyDescent="0.25">
      <c r="A977" s="4" t="s">
        <v>345</v>
      </c>
      <c r="B977" s="5">
        <v>44960</v>
      </c>
      <c r="C977" s="13" t="s">
        <v>305</v>
      </c>
      <c r="D977" s="6">
        <v>3000</v>
      </c>
    </row>
    <row r="978" spans="1:4" x14ac:dyDescent="0.25">
      <c r="A978" s="4" t="s">
        <v>345</v>
      </c>
      <c r="B978" s="5">
        <v>44995</v>
      </c>
      <c r="C978" s="13" t="s">
        <v>833</v>
      </c>
      <c r="D978" s="6">
        <v>1500</v>
      </c>
    </row>
    <row r="979" spans="1:4" x14ac:dyDescent="0.25">
      <c r="A979" s="4" t="s">
        <v>345</v>
      </c>
      <c r="B979" s="5">
        <v>45015</v>
      </c>
      <c r="C979" s="13" t="s">
        <v>1183</v>
      </c>
      <c r="D979" s="6">
        <v>1500</v>
      </c>
    </row>
    <row r="980" spans="1:4" x14ac:dyDescent="0.25">
      <c r="A980" s="4" t="s">
        <v>440</v>
      </c>
      <c r="B980" s="5">
        <v>44966</v>
      </c>
      <c r="C980" s="4" t="s">
        <v>213</v>
      </c>
      <c r="D980" s="6">
        <v>5000</v>
      </c>
    </row>
    <row r="981" spans="1:4" x14ac:dyDescent="0.25">
      <c r="A981" s="4" t="s">
        <v>440</v>
      </c>
      <c r="B981" s="5">
        <v>44995</v>
      </c>
      <c r="C981" s="4" t="s">
        <v>213</v>
      </c>
      <c r="D981" s="6">
        <v>5000</v>
      </c>
    </row>
    <row r="982" spans="1:4" x14ac:dyDescent="0.25">
      <c r="A982" s="4" t="s">
        <v>941</v>
      </c>
      <c r="B982" s="5">
        <v>44999</v>
      </c>
      <c r="C982" s="13" t="s">
        <v>942</v>
      </c>
      <c r="D982" s="6">
        <v>58913.97</v>
      </c>
    </row>
    <row r="983" spans="1:4" x14ac:dyDescent="0.25">
      <c r="A983" s="4" t="s">
        <v>1019</v>
      </c>
      <c r="B983" s="5">
        <v>45000</v>
      </c>
      <c r="C983" s="4" t="s">
        <v>298</v>
      </c>
      <c r="D983" s="6">
        <v>5000</v>
      </c>
    </row>
    <row r="984" spans="1:4" x14ac:dyDescent="0.25">
      <c r="A984" s="4" t="s">
        <v>180</v>
      </c>
      <c r="B984" s="11">
        <v>44946</v>
      </c>
      <c r="C984" s="4" t="s">
        <v>97</v>
      </c>
      <c r="D984" s="12">
        <v>15823.78</v>
      </c>
    </row>
    <row r="985" spans="1:4" x14ac:dyDescent="0.25">
      <c r="A985" s="4" t="s">
        <v>61</v>
      </c>
      <c r="B985" s="11">
        <v>44937</v>
      </c>
      <c r="C985" s="4" t="s">
        <v>40</v>
      </c>
      <c r="D985" s="12">
        <v>2000</v>
      </c>
    </row>
    <row r="986" spans="1:4" x14ac:dyDescent="0.25">
      <c r="A986" s="4" t="s">
        <v>87</v>
      </c>
      <c r="B986" s="11">
        <v>44938</v>
      </c>
      <c r="C986" s="4" t="s">
        <v>85</v>
      </c>
      <c r="D986" s="12">
        <v>7500</v>
      </c>
    </row>
    <row r="987" spans="1:4" x14ac:dyDescent="0.25">
      <c r="A987" s="4" t="s">
        <v>87</v>
      </c>
      <c r="B987" s="5">
        <v>44972</v>
      </c>
      <c r="C987" s="4" t="s">
        <v>630</v>
      </c>
      <c r="D987" s="6">
        <v>7500</v>
      </c>
    </row>
    <row r="988" spans="1:4" x14ac:dyDescent="0.25">
      <c r="A988" s="4" t="s">
        <v>87</v>
      </c>
      <c r="B988" s="5">
        <v>45000</v>
      </c>
      <c r="C988" s="4" t="s">
        <v>1020</v>
      </c>
      <c r="D988" s="6">
        <v>7500</v>
      </c>
    </row>
    <row r="989" spans="1:4" x14ac:dyDescent="0.25">
      <c r="A989" s="4" t="s">
        <v>181</v>
      </c>
      <c r="B989" s="11">
        <v>44946</v>
      </c>
      <c r="C989" s="4" t="s">
        <v>97</v>
      </c>
      <c r="D989" s="12">
        <v>16037.42</v>
      </c>
    </row>
    <row r="990" spans="1:4" x14ac:dyDescent="0.25">
      <c r="A990" s="4" t="s">
        <v>181</v>
      </c>
      <c r="B990" s="5">
        <v>44964</v>
      </c>
      <c r="C990" s="4" t="s">
        <v>97</v>
      </c>
      <c r="D990" s="6">
        <v>582</v>
      </c>
    </row>
    <row r="991" spans="1:4" x14ac:dyDescent="0.25">
      <c r="A991" s="4" t="s">
        <v>860</v>
      </c>
      <c r="B991" s="5">
        <v>44995</v>
      </c>
      <c r="C991" s="4" t="s">
        <v>97</v>
      </c>
      <c r="D991" s="6">
        <v>24289.68</v>
      </c>
    </row>
    <row r="992" spans="1:4" x14ac:dyDescent="0.25">
      <c r="A992" s="4" t="s">
        <v>817</v>
      </c>
      <c r="B992" s="5">
        <v>44992</v>
      </c>
      <c r="C992" s="13" t="s">
        <v>818</v>
      </c>
      <c r="D992" s="6">
        <v>10539.77</v>
      </c>
    </row>
    <row r="993" spans="1:4" x14ac:dyDescent="0.25">
      <c r="A993" s="4" t="s">
        <v>519</v>
      </c>
      <c r="B993" s="5">
        <v>44967</v>
      </c>
      <c r="C993" s="4" t="s">
        <v>201</v>
      </c>
      <c r="D993" s="6">
        <v>116760</v>
      </c>
    </row>
    <row r="994" spans="1:4" x14ac:dyDescent="0.25">
      <c r="A994" s="4" t="s">
        <v>519</v>
      </c>
      <c r="B994" s="5">
        <v>44999</v>
      </c>
      <c r="C994" s="4" t="s">
        <v>163</v>
      </c>
      <c r="D994" s="6">
        <v>88150.05</v>
      </c>
    </row>
    <row r="995" spans="1:4" x14ac:dyDescent="0.25">
      <c r="A995" s="4" t="s">
        <v>519</v>
      </c>
      <c r="B995" s="5">
        <v>45015</v>
      </c>
      <c r="C995" s="4" t="s">
        <v>163</v>
      </c>
      <c r="D995" s="6">
        <v>38943.519999999997</v>
      </c>
    </row>
    <row r="996" spans="1:4" x14ac:dyDescent="0.25">
      <c r="A996" s="4" t="s">
        <v>1164</v>
      </c>
      <c r="B996" s="5">
        <v>45009</v>
      </c>
      <c r="C996" s="4" t="s">
        <v>566</v>
      </c>
      <c r="D996" s="6">
        <v>184640.57</v>
      </c>
    </row>
    <row r="997" spans="1:4" x14ac:dyDescent="0.25">
      <c r="A997" s="4" t="s">
        <v>520</v>
      </c>
      <c r="B997" s="5">
        <v>44967</v>
      </c>
      <c r="C997" s="4" t="s">
        <v>521</v>
      </c>
      <c r="D997" s="6">
        <v>136726.45000000001</v>
      </c>
    </row>
    <row r="998" spans="1:4" x14ac:dyDescent="0.25">
      <c r="A998" s="4" t="s">
        <v>520</v>
      </c>
      <c r="B998" s="5">
        <v>44980</v>
      </c>
      <c r="C998" s="4" t="s">
        <v>521</v>
      </c>
      <c r="D998" s="6">
        <v>139759.75</v>
      </c>
    </row>
    <row r="999" spans="1:4" x14ac:dyDescent="0.25">
      <c r="A999" s="4" t="s">
        <v>520</v>
      </c>
      <c r="B999" s="5">
        <v>45015</v>
      </c>
      <c r="C999" s="4" t="s">
        <v>566</v>
      </c>
      <c r="D999" s="6">
        <v>214859.84</v>
      </c>
    </row>
    <row r="1000" spans="1:4" x14ac:dyDescent="0.25">
      <c r="A1000" s="4" t="s">
        <v>62</v>
      </c>
      <c r="B1000" s="11">
        <v>44937</v>
      </c>
      <c r="C1000" s="4" t="s">
        <v>42</v>
      </c>
      <c r="D1000" s="12">
        <v>4000</v>
      </c>
    </row>
    <row r="1001" spans="1:4" x14ac:dyDescent="0.25">
      <c r="A1001" s="4" t="s">
        <v>62</v>
      </c>
      <c r="B1001" s="5">
        <v>44999</v>
      </c>
      <c r="C1001" s="4" t="s">
        <v>234</v>
      </c>
      <c r="D1001" s="6">
        <v>1599</v>
      </c>
    </row>
    <row r="1002" spans="1:4" x14ac:dyDescent="0.25">
      <c r="A1002" s="4" t="s">
        <v>1172</v>
      </c>
      <c r="B1002" s="5">
        <v>45014</v>
      </c>
      <c r="C1002" s="13" t="s">
        <v>1173</v>
      </c>
      <c r="D1002" s="6">
        <v>13599.08</v>
      </c>
    </row>
    <row r="1003" spans="1:4" x14ac:dyDescent="0.25">
      <c r="A1003" s="4" t="s">
        <v>1021</v>
      </c>
      <c r="B1003" s="5">
        <v>45000</v>
      </c>
      <c r="C1003" s="4" t="s">
        <v>298</v>
      </c>
      <c r="D1003" s="6">
        <v>4000</v>
      </c>
    </row>
    <row r="1004" spans="1:4" x14ac:dyDescent="0.25">
      <c r="A1004" s="4" t="s">
        <v>346</v>
      </c>
      <c r="B1004" s="5">
        <v>44960</v>
      </c>
      <c r="C1004" s="13" t="s">
        <v>305</v>
      </c>
      <c r="D1004" s="6">
        <v>2500</v>
      </c>
    </row>
    <row r="1005" spans="1:4" x14ac:dyDescent="0.25">
      <c r="A1005" s="4" t="s">
        <v>346</v>
      </c>
      <c r="B1005" s="5">
        <v>44995</v>
      </c>
      <c r="C1005" s="13" t="s">
        <v>833</v>
      </c>
      <c r="D1005" s="6">
        <v>1250</v>
      </c>
    </row>
    <row r="1006" spans="1:4" x14ac:dyDescent="0.25">
      <c r="A1006" s="4" t="s">
        <v>346</v>
      </c>
      <c r="B1006" s="5">
        <v>45015</v>
      </c>
      <c r="C1006" s="13" t="s">
        <v>1183</v>
      </c>
      <c r="D1006" s="6">
        <v>1250</v>
      </c>
    </row>
    <row r="1007" spans="1:4" x14ac:dyDescent="0.25">
      <c r="A1007" s="4" t="s">
        <v>12</v>
      </c>
      <c r="B1007" s="11">
        <v>44930</v>
      </c>
      <c r="C1007" s="13" t="s">
        <v>5</v>
      </c>
      <c r="D1007" s="12">
        <v>388214.66</v>
      </c>
    </row>
    <row r="1008" spans="1:4" x14ac:dyDescent="0.25">
      <c r="A1008" s="4" t="s">
        <v>12</v>
      </c>
      <c r="B1008" s="5">
        <v>45015</v>
      </c>
      <c r="C1008" s="4" t="s">
        <v>584</v>
      </c>
      <c r="D1008" s="6">
        <v>57590.080000000002</v>
      </c>
    </row>
    <row r="1009" spans="1:4" x14ac:dyDescent="0.25">
      <c r="A1009" s="4" t="s">
        <v>12</v>
      </c>
      <c r="B1009" s="5">
        <v>45015</v>
      </c>
      <c r="C1009" s="13" t="s">
        <v>5</v>
      </c>
      <c r="D1009" s="6">
        <v>734171.91</v>
      </c>
    </row>
    <row r="1010" spans="1:4" x14ac:dyDescent="0.25">
      <c r="A1010" s="4" t="s">
        <v>237</v>
      </c>
      <c r="B1010" s="11">
        <v>44952</v>
      </c>
      <c r="C1010" s="4" t="s">
        <v>163</v>
      </c>
      <c r="D1010" s="12">
        <v>267612</v>
      </c>
    </row>
    <row r="1011" spans="1:4" x14ac:dyDescent="0.25">
      <c r="A1011" s="4" t="s">
        <v>1113</v>
      </c>
      <c r="B1011" s="5">
        <v>45008</v>
      </c>
      <c r="C1011" s="4" t="s">
        <v>1114</v>
      </c>
      <c r="D1011" s="6">
        <v>5000</v>
      </c>
    </row>
    <row r="1012" spans="1:4" x14ac:dyDescent="0.25">
      <c r="A1012" s="4" t="s">
        <v>347</v>
      </c>
      <c r="B1012" s="5">
        <v>44960</v>
      </c>
      <c r="C1012" s="13" t="s">
        <v>305</v>
      </c>
      <c r="D1012" s="6">
        <v>1500</v>
      </c>
    </row>
    <row r="1013" spans="1:4" x14ac:dyDescent="0.25">
      <c r="A1013" s="4" t="s">
        <v>347</v>
      </c>
      <c r="B1013" s="5">
        <v>44995</v>
      </c>
      <c r="C1013" s="13" t="s">
        <v>833</v>
      </c>
      <c r="D1013" s="6">
        <v>750</v>
      </c>
    </row>
    <row r="1014" spans="1:4" x14ac:dyDescent="0.25">
      <c r="A1014" s="4" t="s">
        <v>347</v>
      </c>
      <c r="B1014" s="5">
        <v>45015</v>
      </c>
      <c r="C1014" s="13" t="s">
        <v>1183</v>
      </c>
      <c r="D1014" s="6">
        <v>750</v>
      </c>
    </row>
    <row r="1015" spans="1:4" x14ac:dyDescent="0.25">
      <c r="A1015" s="4" t="s">
        <v>1115</v>
      </c>
      <c r="B1015" s="5">
        <v>45008</v>
      </c>
      <c r="C1015" s="4" t="s">
        <v>228</v>
      </c>
      <c r="D1015" s="6">
        <v>12760</v>
      </c>
    </row>
    <row r="1016" spans="1:4" x14ac:dyDescent="0.25">
      <c r="A1016" s="4" t="s">
        <v>441</v>
      </c>
      <c r="B1016" s="5">
        <v>44966</v>
      </c>
      <c r="C1016" s="4" t="s">
        <v>213</v>
      </c>
      <c r="D1016" s="6">
        <v>5000</v>
      </c>
    </row>
    <row r="1017" spans="1:4" x14ac:dyDescent="0.25">
      <c r="A1017" s="4" t="s">
        <v>441</v>
      </c>
      <c r="B1017" s="5">
        <v>44995</v>
      </c>
      <c r="C1017" s="4" t="s">
        <v>213</v>
      </c>
      <c r="D1017" s="6">
        <v>5000</v>
      </c>
    </row>
    <row r="1018" spans="1:4" x14ac:dyDescent="0.25">
      <c r="A1018" s="4" t="s">
        <v>63</v>
      </c>
      <c r="B1018" s="11">
        <v>44937</v>
      </c>
      <c r="C1018" s="4" t="s">
        <v>42</v>
      </c>
      <c r="D1018" s="12">
        <v>3000</v>
      </c>
    </row>
    <row r="1019" spans="1:4" x14ac:dyDescent="0.25">
      <c r="A1019" s="4" t="s">
        <v>63</v>
      </c>
      <c r="B1019" s="5">
        <v>44972</v>
      </c>
      <c r="C1019" s="4" t="s">
        <v>293</v>
      </c>
      <c r="D1019" s="6">
        <v>3000</v>
      </c>
    </row>
    <row r="1020" spans="1:4" x14ac:dyDescent="0.25">
      <c r="A1020" s="4" t="s">
        <v>63</v>
      </c>
      <c r="B1020" s="5">
        <v>45009</v>
      </c>
      <c r="C1020" s="4" t="s">
        <v>296</v>
      </c>
      <c r="D1020" s="6">
        <v>3000</v>
      </c>
    </row>
    <row r="1021" spans="1:4" x14ac:dyDescent="0.25">
      <c r="A1021" s="4" t="s">
        <v>728</v>
      </c>
      <c r="B1021" s="5">
        <v>44980</v>
      </c>
      <c r="C1021" s="4" t="s">
        <v>97</v>
      </c>
      <c r="D1021" s="6">
        <v>23005.22</v>
      </c>
    </row>
    <row r="1022" spans="1:4" x14ac:dyDescent="0.25">
      <c r="A1022" s="4" t="s">
        <v>631</v>
      </c>
      <c r="B1022" s="5">
        <v>44972</v>
      </c>
      <c r="C1022" s="4" t="s">
        <v>97</v>
      </c>
      <c r="D1022" s="6">
        <v>24289.68</v>
      </c>
    </row>
    <row r="1023" spans="1:4" x14ac:dyDescent="0.25">
      <c r="A1023" s="4" t="s">
        <v>861</v>
      </c>
      <c r="B1023" s="5">
        <v>44995</v>
      </c>
      <c r="C1023" s="4" t="s">
        <v>228</v>
      </c>
      <c r="D1023" s="6">
        <v>58000</v>
      </c>
    </row>
    <row r="1024" spans="1:4" x14ac:dyDescent="0.25">
      <c r="A1024" s="4" t="s">
        <v>348</v>
      </c>
      <c r="B1024" s="5">
        <v>44960</v>
      </c>
      <c r="C1024" s="13" t="s">
        <v>305</v>
      </c>
      <c r="D1024" s="6">
        <v>3000</v>
      </c>
    </row>
    <row r="1025" spans="1:4" x14ac:dyDescent="0.25">
      <c r="A1025" s="4" t="s">
        <v>348</v>
      </c>
      <c r="B1025" s="5">
        <v>44995</v>
      </c>
      <c r="C1025" s="13" t="s">
        <v>833</v>
      </c>
      <c r="D1025" s="6">
        <v>1500</v>
      </c>
    </row>
    <row r="1026" spans="1:4" x14ac:dyDescent="0.25">
      <c r="A1026" s="4" t="s">
        <v>348</v>
      </c>
      <c r="B1026" s="5">
        <v>45015</v>
      </c>
      <c r="C1026" s="13" t="s">
        <v>1183</v>
      </c>
      <c r="D1026" s="6">
        <v>1500</v>
      </c>
    </row>
    <row r="1027" spans="1:4" x14ac:dyDescent="0.25">
      <c r="A1027" s="4" t="s">
        <v>943</v>
      </c>
      <c r="B1027" s="5">
        <v>44999</v>
      </c>
      <c r="C1027" s="13" t="s">
        <v>944</v>
      </c>
      <c r="D1027" s="6">
        <v>8261.6200000000008</v>
      </c>
    </row>
    <row r="1028" spans="1:4" x14ac:dyDescent="0.25">
      <c r="A1028" s="4" t="s">
        <v>632</v>
      </c>
      <c r="B1028" s="5">
        <v>44972</v>
      </c>
      <c r="C1028" s="13" t="s">
        <v>633</v>
      </c>
      <c r="D1028" s="6">
        <v>3874.18</v>
      </c>
    </row>
    <row r="1029" spans="1:4" x14ac:dyDescent="0.25">
      <c r="A1029" s="4" t="s">
        <v>238</v>
      </c>
      <c r="B1029" s="11">
        <v>44952</v>
      </c>
      <c r="C1029" s="13" t="s">
        <v>239</v>
      </c>
      <c r="D1029" s="12">
        <v>769350</v>
      </c>
    </row>
    <row r="1030" spans="1:4" x14ac:dyDescent="0.25">
      <c r="A1030" s="4" t="s">
        <v>238</v>
      </c>
      <c r="B1030" s="5">
        <v>44981</v>
      </c>
      <c r="C1030" s="4" t="s">
        <v>97</v>
      </c>
      <c r="D1030" s="6">
        <v>175560</v>
      </c>
    </row>
    <row r="1031" spans="1:4" x14ac:dyDescent="0.25">
      <c r="A1031" s="4" t="s">
        <v>238</v>
      </c>
      <c r="B1031" s="5">
        <v>44986</v>
      </c>
      <c r="C1031" s="4" t="s">
        <v>783</v>
      </c>
      <c r="D1031" s="6">
        <v>894140</v>
      </c>
    </row>
    <row r="1032" spans="1:4" x14ac:dyDescent="0.25">
      <c r="A1032" s="4" t="s">
        <v>238</v>
      </c>
      <c r="B1032" s="5">
        <v>44995</v>
      </c>
      <c r="C1032" s="13" t="s">
        <v>862</v>
      </c>
      <c r="D1032" s="6">
        <v>84345</v>
      </c>
    </row>
    <row r="1033" spans="1:4" x14ac:dyDescent="0.25">
      <c r="A1033" s="4" t="s">
        <v>238</v>
      </c>
      <c r="B1033" s="5">
        <v>44999</v>
      </c>
      <c r="C1033" s="4" t="s">
        <v>945</v>
      </c>
      <c r="D1033" s="6">
        <v>346142.84</v>
      </c>
    </row>
    <row r="1034" spans="1:4" x14ac:dyDescent="0.25">
      <c r="A1034" s="4" t="s">
        <v>238</v>
      </c>
      <c r="B1034" s="5">
        <v>45015</v>
      </c>
      <c r="C1034" s="4" t="s">
        <v>930</v>
      </c>
      <c r="D1034" s="6">
        <v>195782.72</v>
      </c>
    </row>
    <row r="1035" spans="1:4" x14ac:dyDescent="0.25">
      <c r="A1035" s="4" t="s">
        <v>64</v>
      </c>
      <c r="B1035" s="11">
        <v>44937</v>
      </c>
      <c r="C1035" s="4" t="s">
        <v>42</v>
      </c>
      <c r="D1035" s="12">
        <v>2000</v>
      </c>
    </row>
    <row r="1036" spans="1:4" x14ac:dyDescent="0.25">
      <c r="A1036" s="4" t="s">
        <v>64</v>
      </c>
      <c r="B1036" s="11">
        <v>44938</v>
      </c>
      <c r="C1036" s="4" t="s">
        <v>85</v>
      </c>
      <c r="D1036" s="12">
        <v>7500</v>
      </c>
    </row>
    <row r="1037" spans="1:4" x14ac:dyDescent="0.25">
      <c r="A1037" s="4" t="s">
        <v>64</v>
      </c>
      <c r="B1037" s="5">
        <v>44967</v>
      </c>
      <c r="C1037" s="4" t="s">
        <v>296</v>
      </c>
      <c r="D1037" s="6">
        <v>1986.46</v>
      </c>
    </row>
    <row r="1038" spans="1:4" x14ac:dyDescent="0.25">
      <c r="A1038" s="4" t="s">
        <v>64</v>
      </c>
      <c r="B1038" s="5">
        <v>44980</v>
      </c>
      <c r="C1038" s="4" t="s">
        <v>243</v>
      </c>
      <c r="D1038" s="6">
        <v>1699</v>
      </c>
    </row>
    <row r="1039" spans="1:4" x14ac:dyDescent="0.25">
      <c r="A1039" s="4" t="s">
        <v>64</v>
      </c>
      <c r="B1039" s="5">
        <v>44988</v>
      </c>
      <c r="C1039" s="4" t="s">
        <v>802</v>
      </c>
      <c r="D1039" s="6">
        <v>7500</v>
      </c>
    </row>
    <row r="1040" spans="1:4" x14ac:dyDescent="0.25">
      <c r="A1040" s="4" t="s">
        <v>64</v>
      </c>
      <c r="B1040" s="5">
        <v>44988</v>
      </c>
      <c r="C1040" s="14" t="s">
        <v>803</v>
      </c>
      <c r="D1040" s="6">
        <v>7500</v>
      </c>
    </row>
    <row r="1041" spans="1:4" x14ac:dyDescent="0.25">
      <c r="A1041" s="4" t="s">
        <v>64</v>
      </c>
      <c r="B1041" s="5">
        <v>44999</v>
      </c>
      <c r="C1041" s="4" t="s">
        <v>293</v>
      </c>
      <c r="D1041" s="6">
        <v>1987.48</v>
      </c>
    </row>
    <row r="1042" spans="1:4" x14ac:dyDescent="0.25">
      <c r="A1042" s="4" t="s">
        <v>64</v>
      </c>
      <c r="B1042" s="5">
        <v>44999</v>
      </c>
      <c r="C1042" s="4" t="s">
        <v>243</v>
      </c>
      <c r="D1042" s="6">
        <v>1376</v>
      </c>
    </row>
    <row r="1043" spans="1:4" x14ac:dyDescent="0.25">
      <c r="A1043" s="4" t="s">
        <v>729</v>
      </c>
      <c r="B1043" s="5">
        <v>44980</v>
      </c>
      <c r="C1043" s="4" t="s">
        <v>97</v>
      </c>
      <c r="D1043" s="6">
        <v>26469.66</v>
      </c>
    </row>
    <row r="1044" spans="1:4" x14ac:dyDescent="0.25">
      <c r="A1044" s="4" t="s">
        <v>1116</v>
      </c>
      <c r="B1044" s="5">
        <v>45008</v>
      </c>
      <c r="C1044" s="4" t="s">
        <v>1117</v>
      </c>
      <c r="D1044" s="6">
        <v>5000</v>
      </c>
    </row>
    <row r="1045" spans="1:4" x14ac:dyDescent="0.25">
      <c r="A1045" s="4" t="s">
        <v>634</v>
      </c>
      <c r="B1045" s="5">
        <v>44972</v>
      </c>
      <c r="C1045" s="13" t="s">
        <v>635</v>
      </c>
      <c r="D1045" s="6">
        <v>70918.149999999994</v>
      </c>
    </row>
    <row r="1046" spans="1:4" x14ac:dyDescent="0.25">
      <c r="A1046" s="4" t="s">
        <v>773</v>
      </c>
      <c r="B1046" s="5">
        <v>44981</v>
      </c>
      <c r="C1046" s="4" t="s">
        <v>296</v>
      </c>
      <c r="D1046" s="6">
        <v>155904</v>
      </c>
    </row>
    <row r="1047" spans="1:4" x14ac:dyDescent="0.25">
      <c r="A1047" s="4" t="s">
        <v>773</v>
      </c>
      <c r="B1047" s="5">
        <v>44999</v>
      </c>
      <c r="C1047" s="4" t="s">
        <v>296</v>
      </c>
      <c r="D1047" s="6">
        <v>464812</v>
      </c>
    </row>
    <row r="1048" spans="1:4" x14ac:dyDescent="0.25">
      <c r="A1048" s="4" t="s">
        <v>773</v>
      </c>
      <c r="B1048" s="5">
        <v>45015</v>
      </c>
      <c r="C1048" s="4" t="s">
        <v>1192</v>
      </c>
      <c r="D1048" s="6">
        <v>482560</v>
      </c>
    </row>
    <row r="1049" spans="1:4" x14ac:dyDescent="0.25">
      <c r="A1049" s="4" t="s">
        <v>522</v>
      </c>
      <c r="B1049" s="5">
        <v>44967</v>
      </c>
      <c r="C1049" s="4" t="s">
        <v>228</v>
      </c>
      <c r="D1049" s="6">
        <v>208800</v>
      </c>
    </row>
    <row r="1050" spans="1:4" x14ac:dyDescent="0.25">
      <c r="A1050" s="4" t="s">
        <v>522</v>
      </c>
      <c r="B1050" s="5">
        <v>45015</v>
      </c>
      <c r="C1050" s="4" t="s">
        <v>228</v>
      </c>
      <c r="D1050" s="6">
        <v>208800</v>
      </c>
    </row>
    <row r="1051" spans="1:4" x14ac:dyDescent="0.25">
      <c r="A1051" s="4" t="s">
        <v>349</v>
      </c>
      <c r="B1051" s="5">
        <v>44960</v>
      </c>
      <c r="C1051" s="13" t="s">
        <v>305</v>
      </c>
      <c r="D1051" s="6">
        <v>3000</v>
      </c>
    </row>
    <row r="1052" spans="1:4" x14ac:dyDescent="0.25">
      <c r="A1052" s="4" t="s">
        <v>349</v>
      </c>
      <c r="B1052" s="5">
        <v>44995</v>
      </c>
      <c r="C1052" s="13" t="s">
        <v>833</v>
      </c>
      <c r="D1052" s="6">
        <v>1500</v>
      </c>
    </row>
    <row r="1053" spans="1:4" x14ac:dyDescent="0.25">
      <c r="A1053" s="4" t="s">
        <v>349</v>
      </c>
      <c r="B1053" s="5">
        <v>45015</v>
      </c>
      <c r="C1053" s="13" t="s">
        <v>1183</v>
      </c>
      <c r="D1053" s="6">
        <v>1500</v>
      </c>
    </row>
    <row r="1054" spans="1:4" x14ac:dyDescent="0.25">
      <c r="A1054" s="4" t="s">
        <v>1165</v>
      </c>
      <c r="B1054" s="5">
        <v>45009</v>
      </c>
      <c r="C1054" s="4" t="s">
        <v>163</v>
      </c>
      <c r="D1054" s="6">
        <v>2295</v>
      </c>
    </row>
    <row r="1055" spans="1:4" x14ac:dyDescent="0.25">
      <c r="A1055" s="4" t="s">
        <v>1165</v>
      </c>
      <c r="B1055" s="5">
        <v>45015</v>
      </c>
      <c r="C1055" s="4" t="s">
        <v>163</v>
      </c>
      <c r="D1055" s="6">
        <v>50490</v>
      </c>
    </row>
    <row r="1056" spans="1:4" x14ac:dyDescent="0.25">
      <c r="A1056" s="4" t="s">
        <v>350</v>
      </c>
      <c r="B1056" s="5">
        <v>44960</v>
      </c>
      <c r="C1056" s="13" t="s">
        <v>305</v>
      </c>
      <c r="D1056" s="6">
        <v>3000</v>
      </c>
    </row>
    <row r="1057" spans="1:4" x14ac:dyDescent="0.25">
      <c r="A1057" s="4" t="s">
        <v>350</v>
      </c>
      <c r="B1057" s="5">
        <v>44995</v>
      </c>
      <c r="C1057" s="4" t="s">
        <v>863</v>
      </c>
      <c r="D1057" s="6">
        <v>1500</v>
      </c>
    </row>
    <row r="1058" spans="1:4" x14ac:dyDescent="0.25">
      <c r="A1058" s="4" t="s">
        <v>350</v>
      </c>
      <c r="B1058" s="5">
        <v>45015</v>
      </c>
      <c r="C1058" s="13" t="s">
        <v>1183</v>
      </c>
      <c r="D1058" s="6">
        <v>1500</v>
      </c>
    </row>
    <row r="1059" spans="1:4" x14ac:dyDescent="0.25">
      <c r="A1059" s="4" t="s">
        <v>240</v>
      </c>
      <c r="B1059" s="11">
        <v>44952</v>
      </c>
      <c r="C1059" s="4" t="s">
        <v>3</v>
      </c>
      <c r="D1059" s="12">
        <v>4980</v>
      </c>
    </row>
    <row r="1060" spans="1:4" x14ac:dyDescent="0.25">
      <c r="A1060" s="4" t="s">
        <v>240</v>
      </c>
      <c r="B1060" s="11">
        <v>44952</v>
      </c>
      <c r="C1060" s="4" t="s">
        <v>3</v>
      </c>
      <c r="D1060" s="12">
        <v>6110</v>
      </c>
    </row>
    <row r="1061" spans="1:4" x14ac:dyDescent="0.25">
      <c r="A1061" s="4" t="s">
        <v>240</v>
      </c>
      <c r="B1061" s="5">
        <v>44977</v>
      </c>
      <c r="C1061" s="4" t="s">
        <v>3</v>
      </c>
      <c r="D1061" s="6">
        <v>4980</v>
      </c>
    </row>
    <row r="1062" spans="1:4" x14ac:dyDescent="0.25">
      <c r="A1062" s="4" t="s">
        <v>240</v>
      </c>
      <c r="B1062" s="5">
        <v>44977</v>
      </c>
      <c r="C1062" s="4" t="s">
        <v>3</v>
      </c>
      <c r="D1062" s="6">
        <v>4980</v>
      </c>
    </row>
    <row r="1063" spans="1:4" x14ac:dyDescent="0.25">
      <c r="A1063" s="4" t="s">
        <v>240</v>
      </c>
      <c r="B1063" s="5">
        <v>44984</v>
      </c>
      <c r="C1063" s="4" t="s">
        <v>3</v>
      </c>
      <c r="D1063" s="6">
        <v>3670</v>
      </c>
    </row>
    <row r="1064" spans="1:4" x14ac:dyDescent="0.25">
      <c r="A1064" s="4" t="s">
        <v>240</v>
      </c>
      <c r="B1064" s="5">
        <v>45009</v>
      </c>
      <c r="C1064" s="4" t="s">
        <v>3</v>
      </c>
      <c r="D1064" s="6">
        <v>3670</v>
      </c>
    </row>
    <row r="1065" spans="1:4" x14ac:dyDescent="0.25">
      <c r="A1065" s="4" t="s">
        <v>240</v>
      </c>
      <c r="B1065" s="5">
        <v>45012</v>
      </c>
      <c r="C1065" s="4" t="s">
        <v>3</v>
      </c>
      <c r="D1065" s="6">
        <v>4980</v>
      </c>
    </row>
    <row r="1066" spans="1:4" x14ac:dyDescent="0.25">
      <c r="A1066" s="4" t="s">
        <v>240</v>
      </c>
      <c r="B1066" s="5">
        <v>45015</v>
      </c>
      <c r="C1066" s="4" t="s">
        <v>3</v>
      </c>
      <c r="D1066" s="6">
        <v>4980</v>
      </c>
    </row>
    <row r="1067" spans="1:4" x14ac:dyDescent="0.25">
      <c r="A1067" s="4" t="s">
        <v>240</v>
      </c>
      <c r="B1067" s="5">
        <v>45015</v>
      </c>
      <c r="C1067" s="4" t="s">
        <v>3</v>
      </c>
      <c r="D1067" s="6">
        <v>3670</v>
      </c>
    </row>
    <row r="1068" spans="1:4" x14ac:dyDescent="0.25">
      <c r="A1068" s="4" t="s">
        <v>13</v>
      </c>
      <c r="B1068" s="11">
        <v>44930</v>
      </c>
      <c r="C1068" s="13" t="s">
        <v>14</v>
      </c>
      <c r="D1068" s="12">
        <v>674487.63</v>
      </c>
    </row>
    <row r="1069" spans="1:4" x14ac:dyDescent="0.25">
      <c r="A1069" s="4" t="s">
        <v>13</v>
      </c>
      <c r="B1069" s="11">
        <v>44930</v>
      </c>
      <c r="C1069" s="13" t="s">
        <v>5</v>
      </c>
      <c r="D1069" s="12">
        <v>1374182.52</v>
      </c>
    </row>
    <row r="1070" spans="1:4" x14ac:dyDescent="0.25">
      <c r="A1070" s="4" t="s">
        <v>13</v>
      </c>
      <c r="B1070" s="11">
        <v>44930</v>
      </c>
      <c r="C1070" s="13" t="s">
        <v>5</v>
      </c>
      <c r="D1070" s="12">
        <v>194927.05</v>
      </c>
    </row>
    <row r="1071" spans="1:4" x14ac:dyDescent="0.25">
      <c r="A1071" s="4" t="s">
        <v>351</v>
      </c>
      <c r="B1071" s="5">
        <v>44960</v>
      </c>
      <c r="C1071" s="13" t="s">
        <v>305</v>
      </c>
      <c r="D1071" s="6">
        <v>3000</v>
      </c>
    </row>
    <row r="1072" spans="1:4" x14ac:dyDescent="0.25">
      <c r="A1072" s="4" t="s">
        <v>351</v>
      </c>
      <c r="B1072" s="5">
        <v>44995</v>
      </c>
      <c r="C1072" s="13" t="s">
        <v>833</v>
      </c>
      <c r="D1072" s="6">
        <v>1500</v>
      </c>
    </row>
    <row r="1073" spans="1:4" x14ac:dyDescent="0.25">
      <c r="A1073" s="4" t="s">
        <v>351</v>
      </c>
      <c r="B1073" s="5">
        <v>45015</v>
      </c>
      <c r="C1073" s="13" t="s">
        <v>1183</v>
      </c>
      <c r="D1073" s="6">
        <v>1500</v>
      </c>
    </row>
    <row r="1074" spans="1:4" x14ac:dyDescent="0.25">
      <c r="A1074" s="4" t="s">
        <v>636</v>
      </c>
      <c r="B1074" s="5">
        <v>44972</v>
      </c>
      <c r="C1074" s="13" t="s">
        <v>637</v>
      </c>
      <c r="D1074" s="6">
        <v>11974.05</v>
      </c>
    </row>
    <row r="1075" spans="1:4" x14ac:dyDescent="0.25">
      <c r="A1075" s="4" t="s">
        <v>1022</v>
      </c>
      <c r="B1075" s="5">
        <v>45000</v>
      </c>
      <c r="C1075" s="4" t="s">
        <v>298</v>
      </c>
      <c r="D1075" s="6">
        <v>5000</v>
      </c>
    </row>
    <row r="1076" spans="1:4" x14ac:dyDescent="0.25">
      <c r="A1076" s="4" t="s">
        <v>442</v>
      </c>
      <c r="B1076" s="5">
        <v>44966</v>
      </c>
      <c r="C1076" s="4" t="s">
        <v>213</v>
      </c>
      <c r="D1076" s="6">
        <v>5000</v>
      </c>
    </row>
    <row r="1077" spans="1:4" x14ac:dyDescent="0.25">
      <c r="A1077" s="4" t="s">
        <v>442</v>
      </c>
      <c r="B1077" s="5">
        <v>44995</v>
      </c>
      <c r="C1077" s="4" t="s">
        <v>213</v>
      </c>
      <c r="D1077" s="6">
        <v>5000</v>
      </c>
    </row>
    <row r="1078" spans="1:4" x14ac:dyDescent="0.25">
      <c r="A1078" s="4" t="s">
        <v>730</v>
      </c>
      <c r="B1078" s="5">
        <v>44980</v>
      </c>
      <c r="C1078" s="13" t="s">
        <v>731</v>
      </c>
      <c r="D1078" s="6">
        <v>4100.66</v>
      </c>
    </row>
    <row r="1079" spans="1:4" x14ac:dyDescent="0.25">
      <c r="A1079" s="4" t="s">
        <v>291</v>
      </c>
      <c r="B1079" s="11">
        <v>44957</v>
      </c>
      <c r="C1079" s="13" t="s">
        <v>290</v>
      </c>
      <c r="D1079" s="12">
        <v>1775</v>
      </c>
    </row>
    <row r="1080" spans="1:4" x14ac:dyDescent="0.25">
      <c r="A1080" s="4" t="s">
        <v>291</v>
      </c>
      <c r="B1080" s="5">
        <v>44986</v>
      </c>
      <c r="C1080" s="4" t="s">
        <v>141</v>
      </c>
      <c r="D1080" s="6">
        <v>4509</v>
      </c>
    </row>
    <row r="1081" spans="1:4" x14ac:dyDescent="0.25">
      <c r="A1081" s="4" t="s">
        <v>352</v>
      </c>
      <c r="B1081" s="5">
        <v>44960</v>
      </c>
      <c r="C1081" s="13" t="s">
        <v>305</v>
      </c>
      <c r="D1081" s="6">
        <v>1500</v>
      </c>
    </row>
    <row r="1082" spans="1:4" x14ac:dyDescent="0.25">
      <c r="A1082" s="4" t="s">
        <v>352</v>
      </c>
      <c r="B1082" s="5">
        <v>44995</v>
      </c>
      <c r="C1082" s="13" t="s">
        <v>833</v>
      </c>
      <c r="D1082" s="6">
        <v>750</v>
      </c>
    </row>
    <row r="1083" spans="1:4" x14ac:dyDescent="0.25">
      <c r="A1083" s="4" t="s">
        <v>352</v>
      </c>
      <c r="B1083" s="5">
        <v>45015</v>
      </c>
      <c r="C1083" s="13" t="s">
        <v>1183</v>
      </c>
      <c r="D1083" s="6">
        <v>750</v>
      </c>
    </row>
    <row r="1084" spans="1:4" x14ac:dyDescent="0.25">
      <c r="A1084" s="4" t="s">
        <v>732</v>
      </c>
      <c r="B1084" s="5">
        <v>44980</v>
      </c>
      <c r="C1084" s="4" t="s">
        <v>695</v>
      </c>
      <c r="D1084" s="6">
        <v>30670.400000000001</v>
      </c>
    </row>
    <row r="1085" spans="1:4" x14ac:dyDescent="0.25">
      <c r="A1085" s="4" t="s">
        <v>732</v>
      </c>
      <c r="B1085" s="5">
        <v>45009</v>
      </c>
      <c r="C1085" s="4" t="s">
        <v>695</v>
      </c>
      <c r="D1085" s="6">
        <v>34869.599999999999</v>
      </c>
    </row>
    <row r="1086" spans="1:4" x14ac:dyDescent="0.25">
      <c r="A1086" s="4" t="s">
        <v>182</v>
      </c>
      <c r="B1086" s="11">
        <v>44946</v>
      </c>
      <c r="C1086" s="4" t="s">
        <v>97</v>
      </c>
      <c r="D1086" s="12">
        <v>11847.62</v>
      </c>
    </row>
    <row r="1087" spans="1:4" x14ac:dyDescent="0.25">
      <c r="A1087" s="4" t="s">
        <v>183</v>
      </c>
      <c r="B1087" s="11">
        <v>44946</v>
      </c>
      <c r="C1087" s="4" t="s">
        <v>97</v>
      </c>
      <c r="D1087" s="12">
        <v>15823.78</v>
      </c>
    </row>
    <row r="1088" spans="1:4" x14ac:dyDescent="0.25">
      <c r="A1088" s="4" t="s">
        <v>183</v>
      </c>
      <c r="B1088" s="5">
        <v>44964</v>
      </c>
      <c r="C1088" s="4" t="s">
        <v>97</v>
      </c>
      <c r="D1088" s="6">
        <v>561</v>
      </c>
    </row>
    <row r="1089" spans="1:4" x14ac:dyDescent="0.25">
      <c r="A1089" s="4" t="s">
        <v>277</v>
      </c>
      <c r="B1089" s="11">
        <v>44956</v>
      </c>
      <c r="C1089" s="13" t="s">
        <v>278</v>
      </c>
      <c r="D1089" s="12">
        <v>7730.14</v>
      </c>
    </row>
    <row r="1090" spans="1:4" x14ac:dyDescent="0.25">
      <c r="A1090" s="4" t="s">
        <v>65</v>
      </c>
      <c r="B1090" s="11">
        <v>44937</v>
      </c>
      <c r="C1090" s="4" t="s">
        <v>42</v>
      </c>
      <c r="D1090" s="12">
        <v>5000</v>
      </c>
    </row>
    <row r="1091" spans="1:4" x14ac:dyDescent="0.25">
      <c r="A1091" s="4" t="s">
        <v>65</v>
      </c>
      <c r="B1091" s="11">
        <v>44938</v>
      </c>
      <c r="C1091" s="4" t="s">
        <v>85</v>
      </c>
      <c r="D1091" s="12">
        <v>7500</v>
      </c>
    </row>
    <row r="1092" spans="1:4" x14ac:dyDescent="0.25">
      <c r="A1092" s="4" t="s">
        <v>65</v>
      </c>
      <c r="B1092" s="5">
        <v>44967</v>
      </c>
      <c r="C1092" s="4" t="s">
        <v>293</v>
      </c>
      <c r="D1092" s="6">
        <v>5000</v>
      </c>
    </row>
    <row r="1093" spans="1:4" x14ac:dyDescent="0.25">
      <c r="A1093" s="4" t="s">
        <v>65</v>
      </c>
      <c r="B1093" s="5">
        <v>44967</v>
      </c>
      <c r="C1093" s="4" t="s">
        <v>523</v>
      </c>
      <c r="D1093" s="6">
        <v>7500</v>
      </c>
    </row>
    <row r="1094" spans="1:4" x14ac:dyDescent="0.25">
      <c r="A1094" s="4" t="s">
        <v>65</v>
      </c>
      <c r="B1094" s="5">
        <v>44988</v>
      </c>
      <c r="C1094" s="4" t="s">
        <v>804</v>
      </c>
      <c r="D1094" s="6">
        <v>7500</v>
      </c>
    </row>
    <row r="1095" spans="1:4" x14ac:dyDescent="0.25">
      <c r="A1095" s="4" t="s">
        <v>65</v>
      </c>
      <c r="B1095" s="5">
        <v>45009</v>
      </c>
      <c r="C1095" s="4" t="s">
        <v>296</v>
      </c>
      <c r="D1095" s="6">
        <v>5000</v>
      </c>
    </row>
    <row r="1096" spans="1:4" x14ac:dyDescent="0.25">
      <c r="A1096" s="4" t="s">
        <v>1118</v>
      </c>
      <c r="B1096" s="5">
        <v>45008</v>
      </c>
      <c r="C1096" s="4" t="s">
        <v>228</v>
      </c>
      <c r="D1096" s="6">
        <v>5800</v>
      </c>
    </row>
    <row r="1097" spans="1:4" x14ac:dyDescent="0.25">
      <c r="A1097" s="4" t="s">
        <v>864</v>
      </c>
      <c r="B1097" s="5">
        <v>44995</v>
      </c>
      <c r="C1097" s="13" t="s">
        <v>224</v>
      </c>
      <c r="D1097" s="6">
        <v>521.54999999999995</v>
      </c>
    </row>
    <row r="1098" spans="1:4" x14ac:dyDescent="0.25">
      <c r="A1098" s="4" t="s">
        <v>864</v>
      </c>
      <c r="B1098" s="5">
        <v>45000</v>
      </c>
      <c r="C1098" s="4" t="s">
        <v>1023</v>
      </c>
      <c r="D1098" s="6">
        <v>3500</v>
      </c>
    </row>
    <row r="1099" spans="1:4" x14ac:dyDescent="0.25">
      <c r="A1099" s="4" t="s">
        <v>292</v>
      </c>
      <c r="B1099" s="11">
        <v>44957</v>
      </c>
      <c r="C1099" s="13" t="s">
        <v>224</v>
      </c>
      <c r="D1099" s="12">
        <v>4842.92</v>
      </c>
    </row>
    <row r="1100" spans="1:4" x14ac:dyDescent="0.25">
      <c r="A1100" s="4" t="s">
        <v>292</v>
      </c>
      <c r="B1100" s="11">
        <v>44958</v>
      </c>
      <c r="C1100" s="13" t="s">
        <v>224</v>
      </c>
      <c r="D1100" s="12"/>
    </row>
    <row r="1101" spans="1:4" x14ac:dyDescent="0.25">
      <c r="A1101" s="4" t="s">
        <v>292</v>
      </c>
      <c r="B1101" s="5">
        <v>44958</v>
      </c>
      <c r="C1101" s="13" t="s">
        <v>224</v>
      </c>
      <c r="D1101" s="6">
        <v>521.54999999999995</v>
      </c>
    </row>
    <row r="1102" spans="1:4" x14ac:dyDescent="0.25">
      <c r="A1102" s="4" t="s">
        <v>292</v>
      </c>
      <c r="B1102" s="5">
        <v>44960</v>
      </c>
      <c r="C1102" s="13" t="s">
        <v>224</v>
      </c>
      <c r="D1102" s="6">
        <v>521.54999999999995</v>
      </c>
    </row>
    <row r="1103" spans="1:4" x14ac:dyDescent="0.25">
      <c r="A1103" s="4" t="s">
        <v>292</v>
      </c>
      <c r="B1103" s="5">
        <v>44960</v>
      </c>
      <c r="C1103" s="13" t="s">
        <v>224</v>
      </c>
      <c r="D1103" s="6">
        <v>4842.92</v>
      </c>
    </row>
    <row r="1104" spans="1:4" x14ac:dyDescent="0.25">
      <c r="A1104" s="4" t="s">
        <v>292</v>
      </c>
      <c r="B1104" s="5">
        <v>44980</v>
      </c>
      <c r="C1104" s="13" t="s">
        <v>224</v>
      </c>
      <c r="D1104" s="6">
        <v>521.54999999999995</v>
      </c>
    </row>
    <row r="1105" spans="1:4" x14ac:dyDescent="0.25">
      <c r="A1105" s="4" t="s">
        <v>292</v>
      </c>
      <c r="B1105" s="5">
        <v>44980</v>
      </c>
      <c r="C1105" s="13" t="s">
        <v>224</v>
      </c>
      <c r="D1105" s="6">
        <v>4842.92</v>
      </c>
    </row>
    <row r="1106" spans="1:4" x14ac:dyDescent="0.25">
      <c r="A1106" s="4" t="s">
        <v>292</v>
      </c>
      <c r="B1106" s="5">
        <v>44995</v>
      </c>
      <c r="C1106" s="13" t="s">
        <v>224</v>
      </c>
      <c r="D1106" s="6">
        <v>4842.92</v>
      </c>
    </row>
    <row r="1107" spans="1:4" x14ac:dyDescent="0.25">
      <c r="A1107" s="4" t="s">
        <v>292</v>
      </c>
      <c r="B1107" s="5">
        <v>44999</v>
      </c>
      <c r="C1107" s="13" t="s">
        <v>946</v>
      </c>
      <c r="D1107" s="6">
        <v>3500</v>
      </c>
    </row>
    <row r="1108" spans="1:4" x14ac:dyDescent="0.25">
      <c r="A1108" s="4" t="s">
        <v>292</v>
      </c>
      <c r="B1108" s="5">
        <v>45009</v>
      </c>
      <c r="C1108" s="13" t="s">
        <v>224</v>
      </c>
      <c r="D1108" s="6">
        <v>856.42</v>
      </c>
    </row>
    <row r="1109" spans="1:4" x14ac:dyDescent="0.25">
      <c r="A1109" s="4" t="s">
        <v>292</v>
      </c>
      <c r="B1109" s="5">
        <v>45009</v>
      </c>
      <c r="C1109" s="13" t="s">
        <v>224</v>
      </c>
      <c r="D1109" s="6">
        <v>4947.42</v>
      </c>
    </row>
    <row r="1110" spans="1:4" x14ac:dyDescent="0.25">
      <c r="A1110" s="4" t="s">
        <v>733</v>
      </c>
      <c r="B1110" s="5">
        <v>44980</v>
      </c>
      <c r="C1110" s="4" t="s">
        <v>3</v>
      </c>
      <c r="D1110" s="6">
        <v>145505.22</v>
      </c>
    </row>
    <row r="1111" spans="1:4" x14ac:dyDescent="0.25">
      <c r="A1111" s="4" t="s">
        <v>184</v>
      </c>
      <c r="B1111" s="11">
        <v>44946</v>
      </c>
      <c r="C1111" s="4" t="s">
        <v>97</v>
      </c>
      <c r="D1111" s="12">
        <v>16037.42</v>
      </c>
    </row>
    <row r="1112" spans="1:4" x14ac:dyDescent="0.25">
      <c r="A1112" s="4" t="s">
        <v>185</v>
      </c>
      <c r="B1112" s="11">
        <v>44946</v>
      </c>
      <c r="C1112" s="4" t="s">
        <v>97</v>
      </c>
      <c r="D1112" s="12">
        <v>20882.919999999998</v>
      </c>
    </row>
    <row r="1113" spans="1:4" x14ac:dyDescent="0.25">
      <c r="A1113" s="4" t="s">
        <v>788</v>
      </c>
      <c r="B1113" s="5">
        <v>44987</v>
      </c>
      <c r="C1113" s="4" t="s">
        <v>97</v>
      </c>
      <c r="D1113" s="6">
        <v>30181.41</v>
      </c>
    </row>
    <row r="1114" spans="1:4" x14ac:dyDescent="0.25">
      <c r="A1114" s="4" t="s">
        <v>443</v>
      </c>
      <c r="B1114" s="5">
        <v>44966</v>
      </c>
      <c r="C1114" s="4" t="s">
        <v>213</v>
      </c>
      <c r="D1114" s="6">
        <v>5000</v>
      </c>
    </row>
    <row r="1115" spans="1:4" x14ac:dyDescent="0.25">
      <c r="A1115" s="4" t="s">
        <v>443</v>
      </c>
      <c r="B1115" s="5">
        <v>44995</v>
      </c>
      <c r="C1115" s="4" t="s">
        <v>213</v>
      </c>
      <c r="D1115" s="6">
        <v>5000</v>
      </c>
    </row>
    <row r="1116" spans="1:4" x14ac:dyDescent="0.25">
      <c r="A1116" s="4" t="s">
        <v>353</v>
      </c>
      <c r="B1116" s="5">
        <v>44960</v>
      </c>
      <c r="C1116" s="13" t="s">
        <v>305</v>
      </c>
      <c r="D1116" s="6">
        <v>1500</v>
      </c>
    </row>
    <row r="1117" spans="1:4" x14ac:dyDescent="0.25">
      <c r="A1117" s="4" t="s">
        <v>353</v>
      </c>
      <c r="B1117" s="5">
        <v>44995</v>
      </c>
      <c r="C1117" s="13" t="s">
        <v>833</v>
      </c>
      <c r="D1117" s="6">
        <v>750</v>
      </c>
    </row>
    <row r="1118" spans="1:4" x14ac:dyDescent="0.25">
      <c r="A1118" s="4" t="s">
        <v>353</v>
      </c>
      <c r="B1118" s="5">
        <v>45015</v>
      </c>
      <c r="C1118" s="13" t="s">
        <v>1183</v>
      </c>
      <c r="D1118" s="6">
        <v>750</v>
      </c>
    </row>
    <row r="1119" spans="1:4" x14ac:dyDescent="0.25">
      <c r="A1119" s="4" t="s">
        <v>354</v>
      </c>
      <c r="B1119" s="5">
        <v>44960</v>
      </c>
      <c r="C1119" s="13" t="s">
        <v>305</v>
      </c>
      <c r="D1119" s="6">
        <v>2500</v>
      </c>
    </row>
    <row r="1120" spans="1:4" x14ac:dyDescent="0.25">
      <c r="A1120" s="4" t="s">
        <v>354</v>
      </c>
      <c r="B1120" s="5">
        <v>44995</v>
      </c>
      <c r="C1120" s="13" t="s">
        <v>833</v>
      </c>
      <c r="D1120" s="6">
        <v>1250</v>
      </c>
    </row>
    <row r="1121" spans="1:4" x14ac:dyDescent="0.25">
      <c r="A1121" s="4" t="s">
        <v>354</v>
      </c>
      <c r="B1121" s="5">
        <v>45015</v>
      </c>
      <c r="C1121" s="13" t="s">
        <v>1183</v>
      </c>
      <c r="D1121" s="6">
        <v>1250</v>
      </c>
    </row>
    <row r="1122" spans="1:4" x14ac:dyDescent="0.25">
      <c r="A1122" s="4" t="s">
        <v>302</v>
      </c>
      <c r="B1122" s="5">
        <v>44959</v>
      </c>
      <c r="C1122" s="4" t="s">
        <v>3</v>
      </c>
      <c r="D1122" s="6">
        <v>95300.73</v>
      </c>
    </row>
    <row r="1123" spans="1:4" x14ac:dyDescent="0.25">
      <c r="A1123" s="4" t="s">
        <v>302</v>
      </c>
      <c r="B1123" s="5">
        <v>44980</v>
      </c>
      <c r="C1123" s="4" t="s">
        <v>3</v>
      </c>
      <c r="D1123" s="6">
        <v>20500</v>
      </c>
    </row>
    <row r="1124" spans="1:4" x14ac:dyDescent="0.25">
      <c r="A1124" s="4" t="s">
        <v>776</v>
      </c>
      <c r="B1124" s="5">
        <v>44984</v>
      </c>
      <c r="C1124" s="4" t="s">
        <v>3</v>
      </c>
      <c r="D1124" s="6">
        <v>13662.36</v>
      </c>
    </row>
    <row r="1125" spans="1:4" x14ac:dyDescent="0.25">
      <c r="A1125" s="4" t="s">
        <v>776</v>
      </c>
      <c r="B1125" s="5">
        <v>45009</v>
      </c>
      <c r="C1125" s="4" t="s">
        <v>3</v>
      </c>
      <c r="D1125" s="6">
        <v>4917.96</v>
      </c>
    </row>
    <row r="1126" spans="1:4" x14ac:dyDescent="0.25">
      <c r="A1126" s="4" t="s">
        <v>221</v>
      </c>
      <c r="B1126" s="11">
        <v>44951</v>
      </c>
      <c r="C1126" s="4" t="s">
        <v>222</v>
      </c>
      <c r="D1126" s="12">
        <v>1898.99</v>
      </c>
    </row>
    <row r="1127" spans="1:4" x14ac:dyDescent="0.25">
      <c r="A1127" s="4" t="s">
        <v>221</v>
      </c>
      <c r="B1127" s="5">
        <v>44964</v>
      </c>
      <c r="C1127" s="4" t="s">
        <v>397</v>
      </c>
      <c r="D1127" s="6">
        <v>9999</v>
      </c>
    </row>
    <row r="1128" spans="1:4" x14ac:dyDescent="0.25">
      <c r="A1128" s="4" t="s">
        <v>221</v>
      </c>
      <c r="B1128" s="5">
        <v>44964</v>
      </c>
      <c r="C1128" s="4" t="s">
        <v>398</v>
      </c>
      <c r="D1128" s="6">
        <v>8199</v>
      </c>
    </row>
    <row r="1129" spans="1:4" x14ac:dyDescent="0.25">
      <c r="A1129" s="4" t="s">
        <v>221</v>
      </c>
      <c r="B1129" s="5">
        <v>44964</v>
      </c>
      <c r="C1129" s="4" t="s">
        <v>399</v>
      </c>
      <c r="D1129" s="6">
        <v>5999</v>
      </c>
    </row>
    <row r="1130" spans="1:4" x14ac:dyDescent="0.25">
      <c r="A1130" s="4" t="s">
        <v>221</v>
      </c>
      <c r="B1130" s="5">
        <v>44964</v>
      </c>
      <c r="C1130" s="4" t="s">
        <v>400</v>
      </c>
      <c r="D1130" s="6">
        <v>5999</v>
      </c>
    </row>
    <row r="1131" spans="1:4" x14ac:dyDescent="0.25">
      <c r="A1131" s="4" t="s">
        <v>221</v>
      </c>
      <c r="B1131" s="5">
        <v>44964</v>
      </c>
      <c r="C1131" s="4" t="s">
        <v>401</v>
      </c>
      <c r="D1131" s="6">
        <v>13399</v>
      </c>
    </row>
    <row r="1132" spans="1:4" x14ac:dyDescent="0.25">
      <c r="A1132" s="4" t="s">
        <v>221</v>
      </c>
      <c r="B1132" s="5">
        <v>44964</v>
      </c>
      <c r="C1132" s="4" t="s">
        <v>402</v>
      </c>
      <c r="D1132" s="6">
        <v>8299</v>
      </c>
    </row>
    <row r="1133" spans="1:4" x14ac:dyDescent="0.25">
      <c r="A1133" s="4" t="s">
        <v>221</v>
      </c>
      <c r="B1133" s="5">
        <v>44964</v>
      </c>
      <c r="C1133" s="4" t="s">
        <v>403</v>
      </c>
      <c r="D1133" s="6">
        <v>7327.99</v>
      </c>
    </row>
    <row r="1134" spans="1:4" x14ac:dyDescent="0.25">
      <c r="A1134" s="4" t="s">
        <v>221</v>
      </c>
      <c r="B1134" s="5">
        <v>44964</v>
      </c>
      <c r="C1134" s="4" t="s">
        <v>404</v>
      </c>
      <c r="D1134" s="6">
        <v>7599</v>
      </c>
    </row>
    <row r="1135" spans="1:4" x14ac:dyDescent="0.25">
      <c r="A1135" s="4" t="s">
        <v>221</v>
      </c>
      <c r="B1135" s="5">
        <v>44967</v>
      </c>
      <c r="C1135" s="4" t="s">
        <v>524</v>
      </c>
      <c r="D1135" s="6">
        <v>3999</v>
      </c>
    </row>
    <row r="1136" spans="1:4" x14ac:dyDescent="0.25">
      <c r="A1136" s="4" t="s">
        <v>221</v>
      </c>
      <c r="B1136" s="5">
        <v>44967</v>
      </c>
      <c r="C1136" s="4" t="s">
        <v>525</v>
      </c>
      <c r="D1136" s="6">
        <v>6999</v>
      </c>
    </row>
    <row r="1137" spans="1:4" x14ac:dyDescent="0.25">
      <c r="A1137" s="4" t="s">
        <v>221</v>
      </c>
      <c r="B1137" s="5">
        <v>44980</v>
      </c>
      <c r="C1137" s="4" t="s">
        <v>97</v>
      </c>
      <c r="D1137" s="6">
        <v>22034</v>
      </c>
    </row>
    <row r="1138" spans="1:4" x14ac:dyDescent="0.25">
      <c r="A1138" s="4" t="s">
        <v>221</v>
      </c>
      <c r="B1138" s="5">
        <v>44999</v>
      </c>
      <c r="C1138" s="4" t="s">
        <v>947</v>
      </c>
      <c r="D1138" s="6">
        <v>11244</v>
      </c>
    </row>
    <row r="1139" spans="1:4" x14ac:dyDescent="0.25">
      <c r="A1139" s="4" t="s">
        <v>221</v>
      </c>
      <c r="B1139" s="5">
        <v>44999</v>
      </c>
      <c r="C1139" s="4" t="s">
        <v>948</v>
      </c>
      <c r="D1139" s="6">
        <v>13898</v>
      </c>
    </row>
    <row r="1140" spans="1:4" x14ac:dyDescent="0.25">
      <c r="A1140" s="4" t="s">
        <v>221</v>
      </c>
      <c r="B1140" s="5">
        <v>44999</v>
      </c>
      <c r="C1140" s="4" t="s">
        <v>949</v>
      </c>
      <c r="D1140" s="6">
        <v>13298</v>
      </c>
    </row>
    <row r="1141" spans="1:4" x14ac:dyDescent="0.25">
      <c r="A1141" s="4" t="s">
        <v>221</v>
      </c>
      <c r="B1141" s="5">
        <v>44999</v>
      </c>
      <c r="C1141" s="4" t="s">
        <v>950</v>
      </c>
      <c r="D1141" s="6">
        <v>20055.990000000002</v>
      </c>
    </row>
    <row r="1142" spans="1:4" x14ac:dyDescent="0.25">
      <c r="A1142" s="4" t="s">
        <v>221</v>
      </c>
      <c r="B1142" s="5">
        <v>44999</v>
      </c>
      <c r="C1142" s="4" t="s">
        <v>951</v>
      </c>
      <c r="D1142" s="6">
        <v>13999</v>
      </c>
    </row>
    <row r="1143" spans="1:4" x14ac:dyDescent="0.25">
      <c r="A1143" s="4" t="s">
        <v>221</v>
      </c>
      <c r="B1143" s="5">
        <v>44999</v>
      </c>
      <c r="C1143" s="4" t="s">
        <v>952</v>
      </c>
      <c r="D1143" s="6">
        <v>14098</v>
      </c>
    </row>
    <row r="1144" spans="1:4" x14ac:dyDescent="0.25">
      <c r="A1144" s="4" t="s">
        <v>221</v>
      </c>
      <c r="B1144" s="5">
        <v>44999</v>
      </c>
      <c r="C1144" s="4" t="s">
        <v>953</v>
      </c>
      <c r="D1144" s="6">
        <v>33497</v>
      </c>
    </row>
    <row r="1145" spans="1:4" x14ac:dyDescent="0.25">
      <c r="A1145" s="4" t="s">
        <v>221</v>
      </c>
      <c r="B1145" s="5">
        <v>44999</v>
      </c>
      <c r="C1145" s="4" t="s">
        <v>954</v>
      </c>
      <c r="D1145" s="6">
        <v>25897.99</v>
      </c>
    </row>
    <row r="1146" spans="1:4" x14ac:dyDescent="0.25">
      <c r="A1146" s="4" t="s">
        <v>221</v>
      </c>
      <c r="B1146" s="5">
        <v>44999</v>
      </c>
      <c r="C1146" s="4" t="s">
        <v>955</v>
      </c>
      <c r="D1146" s="6">
        <v>15748</v>
      </c>
    </row>
    <row r="1147" spans="1:4" x14ac:dyDescent="0.25">
      <c r="A1147" s="4" t="s">
        <v>25</v>
      </c>
      <c r="B1147" s="11">
        <v>44932</v>
      </c>
      <c r="C1147" s="13" t="s">
        <v>26</v>
      </c>
      <c r="D1147" s="12">
        <v>327840.26</v>
      </c>
    </row>
    <row r="1148" spans="1:4" x14ac:dyDescent="0.25">
      <c r="A1148" s="4" t="s">
        <v>25</v>
      </c>
      <c r="B1148" s="11">
        <v>44932</v>
      </c>
      <c r="C1148" s="13" t="s">
        <v>27</v>
      </c>
      <c r="D1148" s="12">
        <v>1181936.32</v>
      </c>
    </row>
    <row r="1149" spans="1:4" x14ac:dyDescent="0.25">
      <c r="A1149" s="4" t="s">
        <v>25</v>
      </c>
      <c r="B1149" s="11">
        <v>44950</v>
      </c>
      <c r="C1149" s="4" t="s">
        <v>213</v>
      </c>
      <c r="D1149" s="12">
        <v>90000</v>
      </c>
    </row>
    <row r="1150" spans="1:4" x14ac:dyDescent="0.25">
      <c r="A1150" s="4" t="s">
        <v>25</v>
      </c>
      <c r="B1150" s="5">
        <v>44960</v>
      </c>
      <c r="C1150" s="4" t="s">
        <v>355</v>
      </c>
      <c r="D1150" s="6">
        <v>327840.26</v>
      </c>
    </row>
    <row r="1151" spans="1:4" x14ac:dyDescent="0.25">
      <c r="A1151" s="4" t="s">
        <v>25</v>
      </c>
      <c r="B1151" s="5">
        <v>44960</v>
      </c>
      <c r="C1151" s="4" t="s">
        <v>355</v>
      </c>
      <c r="D1151" s="6">
        <v>1181936.32</v>
      </c>
    </row>
    <row r="1152" spans="1:4" x14ac:dyDescent="0.25">
      <c r="A1152" s="4" t="s">
        <v>25</v>
      </c>
      <c r="B1152" s="5">
        <v>44967</v>
      </c>
      <c r="C1152" s="4" t="s">
        <v>117</v>
      </c>
      <c r="D1152" s="6">
        <v>22239</v>
      </c>
    </row>
    <row r="1153" spans="1:4" x14ac:dyDescent="0.25">
      <c r="A1153" s="4" t="s">
        <v>25</v>
      </c>
      <c r="B1153" s="5">
        <v>44971</v>
      </c>
      <c r="C1153" s="4" t="s">
        <v>593</v>
      </c>
      <c r="D1153" s="6">
        <v>431386.36</v>
      </c>
    </row>
    <row r="1154" spans="1:4" x14ac:dyDescent="0.25">
      <c r="A1154" s="4" t="s">
        <v>25</v>
      </c>
      <c r="B1154" s="5">
        <v>44991</v>
      </c>
      <c r="C1154" s="4" t="s">
        <v>355</v>
      </c>
      <c r="D1154" s="6">
        <v>1181936.32</v>
      </c>
    </row>
    <row r="1155" spans="1:4" x14ac:dyDescent="0.25">
      <c r="A1155" s="4" t="s">
        <v>25</v>
      </c>
      <c r="B1155" s="5">
        <v>44991</v>
      </c>
      <c r="C1155" s="4" t="s">
        <v>355</v>
      </c>
      <c r="D1155" s="6">
        <v>327840.26</v>
      </c>
    </row>
    <row r="1156" spans="1:4" x14ac:dyDescent="0.25">
      <c r="A1156" s="4" t="s">
        <v>1024</v>
      </c>
      <c r="B1156" s="5">
        <v>45000</v>
      </c>
      <c r="C1156" s="4" t="s">
        <v>298</v>
      </c>
      <c r="D1156" s="6">
        <v>5000</v>
      </c>
    </row>
    <row r="1157" spans="1:4" x14ac:dyDescent="0.25">
      <c r="A1157" s="4" t="s">
        <v>186</v>
      </c>
      <c r="B1157" s="11">
        <v>44946</v>
      </c>
      <c r="C1157" s="4" t="s">
        <v>97</v>
      </c>
      <c r="D1157" s="12">
        <v>15165.86</v>
      </c>
    </row>
    <row r="1158" spans="1:4" x14ac:dyDescent="0.25">
      <c r="A1158" s="4" t="s">
        <v>956</v>
      </c>
      <c r="B1158" s="5">
        <v>44999</v>
      </c>
      <c r="C1158" s="4" t="s">
        <v>97</v>
      </c>
      <c r="D1158" s="6">
        <v>3250</v>
      </c>
    </row>
    <row r="1159" spans="1:4" x14ac:dyDescent="0.25">
      <c r="A1159" s="4" t="s">
        <v>957</v>
      </c>
      <c r="B1159" s="5">
        <v>44999</v>
      </c>
      <c r="C1159" s="4" t="s">
        <v>293</v>
      </c>
      <c r="D1159" s="6">
        <v>485748.23</v>
      </c>
    </row>
    <row r="1160" spans="1:4" x14ac:dyDescent="0.25">
      <c r="A1160" s="4" t="s">
        <v>957</v>
      </c>
      <c r="B1160" s="5">
        <v>45009</v>
      </c>
      <c r="C1160" s="4" t="s">
        <v>293</v>
      </c>
      <c r="D1160" s="6">
        <v>234275.28</v>
      </c>
    </row>
    <row r="1161" spans="1:4" x14ac:dyDescent="0.25">
      <c r="A1161" s="4" t="s">
        <v>957</v>
      </c>
      <c r="B1161" s="5">
        <v>45015</v>
      </c>
      <c r="C1161" s="4" t="s">
        <v>293</v>
      </c>
      <c r="D1161" s="6">
        <v>387057.2</v>
      </c>
    </row>
    <row r="1162" spans="1:4" x14ac:dyDescent="0.25">
      <c r="A1162" s="4" t="s">
        <v>444</v>
      </c>
      <c r="B1162" s="5">
        <v>44966</v>
      </c>
      <c r="C1162" s="4" t="s">
        <v>213</v>
      </c>
      <c r="D1162" s="6">
        <v>5000</v>
      </c>
    </row>
    <row r="1163" spans="1:4" x14ac:dyDescent="0.25">
      <c r="A1163" s="4" t="s">
        <v>444</v>
      </c>
      <c r="B1163" s="5">
        <v>44995</v>
      </c>
      <c r="C1163" s="4" t="s">
        <v>213</v>
      </c>
      <c r="D1163" s="6">
        <v>5000</v>
      </c>
    </row>
    <row r="1164" spans="1:4" x14ac:dyDescent="0.25">
      <c r="A1164" s="4" t="s">
        <v>1119</v>
      </c>
      <c r="B1164" s="5">
        <v>45008</v>
      </c>
      <c r="C1164" s="4" t="s">
        <v>228</v>
      </c>
      <c r="D1164" s="6">
        <v>11600</v>
      </c>
    </row>
    <row r="1165" spans="1:4" x14ac:dyDescent="0.25">
      <c r="A1165" s="4" t="s">
        <v>865</v>
      </c>
      <c r="B1165" s="5">
        <v>44995</v>
      </c>
      <c r="C1165" s="4" t="s">
        <v>97</v>
      </c>
      <c r="D1165" s="6">
        <v>4000</v>
      </c>
    </row>
    <row r="1166" spans="1:4" x14ac:dyDescent="0.25">
      <c r="A1166" s="4" t="s">
        <v>356</v>
      </c>
      <c r="B1166" s="5">
        <v>44960</v>
      </c>
      <c r="C1166" s="13" t="s">
        <v>305</v>
      </c>
      <c r="D1166" s="6">
        <v>3000</v>
      </c>
    </row>
    <row r="1167" spans="1:4" x14ac:dyDescent="0.25">
      <c r="A1167" s="4" t="s">
        <v>356</v>
      </c>
      <c r="B1167" s="5">
        <v>44995</v>
      </c>
      <c r="C1167" s="13" t="s">
        <v>833</v>
      </c>
      <c r="D1167" s="6">
        <v>1500</v>
      </c>
    </row>
    <row r="1168" spans="1:4" x14ac:dyDescent="0.25">
      <c r="A1168" s="4" t="s">
        <v>356</v>
      </c>
      <c r="B1168" s="5">
        <v>45015</v>
      </c>
      <c r="C1168" s="13" t="s">
        <v>1183</v>
      </c>
      <c r="D1168" s="6">
        <v>1500</v>
      </c>
    </row>
    <row r="1169" spans="1:4" x14ac:dyDescent="0.25">
      <c r="A1169" s="4" t="s">
        <v>2</v>
      </c>
      <c r="B1169" s="11">
        <v>44929</v>
      </c>
      <c r="C1169" s="4" t="s">
        <v>3</v>
      </c>
      <c r="D1169" s="12">
        <v>26553.57</v>
      </c>
    </row>
    <row r="1170" spans="1:4" x14ac:dyDescent="0.25">
      <c r="A1170" s="4" t="s">
        <v>958</v>
      </c>
      <c r="B1170" s="5">
        <v>44999</v>
      </c>
      <c r="C1170" s="13" t="s">
        <v>959</v>
      </c>
      <c r="D1170" s="6">
        <v>109649.25</v>
      </c>
    </row>
    <row r="1171" spans="1:4" x14ac:dyDescent="0.25">
      <c r="A1171" s="4" t="s">
        <v>187</v>
      </c>
      <c r="B1171" s="11">
        <v>44946</v>
      </c>
      <c r="C1171" s="4" t="s">
        <v>97</v>
      </c>
      <c r="D1171" s="12">
        <v>13767.52</v>
      </c>
    </row>
    <row r="1172" spans="1:4" x14ac:dyDescent="0.25">
      <c r="A1172" s="4" t="s">
        <v>188</v>
      </c>
      <c r="B1172" s="11">
        <v>44946</v>
      </c>
      <c r="C1172" s="4" t="s">
        <v>97</v>
      </c>
      <c r="D1172" s="12">
        <v>16037.42</v>
      </c>
    </row>
    <row r="1173" spans="1:4" x14ac:dyDescent="0.25">
      <c r="A1173" s="4" t="s">
        <v>866</v>
      </c>
      <c r="B1173" s="5">
        <v>44995</v>
      </c>
      <c r="C1173" s="4" t="s">
        <v>97</v>
      </c>
      <c r="D1173" s="6">
        <v>24002.22</v>
      </c>
    </row>
    <row r="1174" spans="1:4" x14ac:dyDescent="0.25">
      <c r="A1174" s="4" t="s">
        <v>526</v>
      </c>
      <c r="B1174" s="5">
        <v>44967</v>
      </c>
      <c r="C1174" s="4" t="s">
        <v>163</v>
      </c>
      <c r="D1174" s="6">
        <v>4325.6400000000003</v>
      </c>
    </row>
    <row r="1175" spans="1:4" x14ac:dyDescent="0.25">
      <c r="A1175" s="4" t="s">
        <v>527</v>
      </c>
      <c r="B1175" s="5">
        <v>44967</v>
      </c>
      <c r="C1175" s="13" t="s">
        <v>528</v>
      </c>
      <c r="D1175" s="6">
        <v>171000</v>
      </c>
    </row>
    <row r="1176" spans="1:4" x14ac:dyDescent="0.25">
      <c r="A1176" s="4" t="s">
        <v>638</v>
      </c>
      <c r="B1176" s="5">
        <v>44972</v>
      </c>
      <c r="C1176" s="4" t="s">
        <v>97</v>
      </c>
      <c r="D1176" s="6">
        <v>4000</v>
      </c>
    </row>
    <row r="1177" spans="1:4" x14ac:dyDescent="0.25">
      <c r="A1177" s="4" t="s">
        <v>638</v>
      </c>
      <c r="B1177" s="5">
        <v>44980</v>
      </c>
      <c r="C1177" s="4" t="s">
        <v>97</v>
      </c>
      <c r="D1177" s="6">
        <v>23441.759999999998</v>
      </c>
    </row>
    <row r="1178" spans="1:4" x14ac:dyDescent="0.25">
      <c r="A1178" s="4" t="s">
        <v>357</v>
      </c>
      <c r="B1178" s="5">
        <v>44960</v>
      </c>
      <c r="C1178" s="13" t="s">
        <v>305</v>
      </c>
      <c r="D1178" s="6">
        <v>1500</v>
      </c>
    </row>
    <row r="1179" spans="1:4" x14ac:dyDescent="0.25">
      <c r="A1179" s="4" t="s">
        <v>357</v>
      </c>
      <c r="B1179" s="5">
        <v>44995</v>
      </c>
      <c r="C1179" s="13" t="s">
        <v>833</v>
      </c>
      <c r="D1179" s="6">
        <v>750</v>
      </c>
    </row>
    <row r="1180" spans="1:4" x14ac:dyDescent="0.25">
      <c r="A1180" s="4" t="s">
        <v>357</v>
      </c>
      <c r="B1180" s="5">
        <v>45015</v>
      </c>
      <c r="C1180" s="13" t="s">
        <v>1183</v>
      </c>
      <c r="D1180" s="6">
        <v>750</v>
      </c>
    </row>
    <row r="1181" spans="1:4" x14ac:dyDescent="0.25">
      <c r="A1181" s="4" t="s">
        <v>529</v>
      </c>
      <c r="B1181" s="5">
        <v>44967</v>
      </c>
      <c r="C1181" s="4" t="s">
        <v>206</v>
      </c>
      <c r="D1181" s="6">
        <v>34800</v>
      </c>
    </row>
    <row r="1182" spans="1:4" x14ac:dyDescent="0.25">
      <c r="A1182" s="4" t="s">
        <v>529</v>
      </c>
      <c r="B1182" s="5">
        <v>44980</v>
      </c>
      <c r="C1182" s="4" t="s">
        <v>206</v>
      </c>
      <c r="D1182" s="6">
        <v>34800</v>
      </c>
    </row>
    <row r="1183" spans="1:4" x14ac:dyDescent="0.25">
      <c r="A1183" s="4" t="s">
        <v>529</v>
      </c>
      <c r="B1183" s="5">
        <v>44999</v>
      </c>
      <c r="C1183" s="4" t="s">
        <v>206</v>
      </c>
      <c r="D1183" s="6">
        <v>34800</v>
      </c>
    </row>
    <row r="1184" spans="1:4" x14ac:dyDescent="0.25">
      <c r="A1184" s="4" t="s">
        <v>112</v>
      </c>
      <c r="B1184" s="11">
        <v>44939</v>
      </c>
      <c r="C1184" s="4" t="s">
        <v>113</v>
      </c>
      <c r="D1184" s="12">
        <v>3957454.4</v>
      </c>
    </row>
    <row r="1185" spans="1:4" x14ac:dyDescent="0.25">
      <c r="A1185" s="4" t="s">
        <v>112</v>
      </c>
      <c r="B1185" s="11">
        <v>44957</v>
      </c>
      <c r="C1185" s="4" t="s">
        <v>113</v>
      </c>
      <c r="D1185" s="12">
        <v>4974258.8099999996</v>
      </c>
    </row>
    <row r="1186" spans="1:4" x14ac:dyDescent="0.25">
      <c r="A1186" s="4" t="s">
        <v>112</v>
      </c>
      <c r="B1186" s="11">
        <v>44958</v>
      </c>
      <c r="C1186" s="4" t="s">
        <v>113</v>
      </c>
      <c r="D1186" s="12"/>
    </row>
    <row r="1187" spans="1:4" x14ac:dyDescent="0.25">
      <c r="A1187" s="4" t="s">
        <v>112</v>
      </c>
      <c r="B1187" s="5">
        <v>44958</v>
      </c>
      <c r="C1187" s="4" t="s">
        <v>113</v>
      </c>
      <c r="D1187" s="6">
        <v>1310455.42</v>
      </c>
    </row>
    <row r="1188" spans="1:4" x14ac:dyDescent="0.25">
      <c r="A1188" s="4" t="s">
        <v>112</v>
      </c>
      <c r="B1188" s="5">
        <v>44972</v>
      </c>
      <c r="C1188" s="4" t="s">
        <v>113</v>
      </c>
      <c r="D1188" s="6">
        <v>3432018.31</v>
      </c>
    </row>
    <row r="1189" spans="1:4" x14ac:dyDescent="0.25">
      <c r="A1189" s="4" t="s">
        <v>112</v>
      </c>
      <c r="B1189" s="5">
        <v>44985</v>
      </c>
      <c r="C1189" s="4" t="s">
        <v>113</v>
      </c>
      <c r="D1189" s="6">
        <v>5039272.01</v>
      </c>
    </row>
    <row r="1190" spans="1:4" x14ac:dyDescent="0.25">
      <c r="A1190" s="4" t="s">
        <v>112</v>
      </c>
      <c r="B1190" s="5">
        <v>44985</v>
      </c>
      <c r="C1190" s="4" t="s">
        <v>113</v>
      </c>
      <c r="D1190" s="6">
        <v>1886093.42</v>
      </c>
    </row>
    <row r="1191" spans="1:4" x14ac:dyDescent="0.25">
      <c r="A1191" s="4" t="s">
        <v>112</v>
      </c>
      <c r="B1191" s="5">
        <v>45000</v>
      </c>
      <c r="C1191" s="4" t="s">
        <v>113</v>
      </c>
      <c r="D1191" s="6">
        <v>3407584.22</v>
      </c>
    </row>
    <row r="1192" spans="1:4" x14ac:dyDescent="0.25">
      <c r="A1192" s="4" t="s">
        <v>112</v>
      </c>
      <c r="B1192" s="5">
        <v>45000</v>
      </c>
      <c r="C1192" s="4" t="s">
        <v>113</v>
      </c>
      <c r="D1192" s="6">
        <v>1910308.74</v>
      </c>
    </row>
    <row r="1193" spans="1:4" x14ac:dyDescent="0.25">
      <c r="A1193" s="4" t="s">
        <v>112</v>
      </c>
      <c r="B1193" s="5">
        <v>45016</v>
      </c>
      <c r="C1193" s="4" t="s">
        <v>113</v>
      </c>
      <c r="D1193" s="6">
        <v>4961523.75</v>
      </c>
    </row>
    <row r="1194" spans="1:4" x14ac:dyDescent="0.25">
      <c r="A1194" s="4" t="s">
        <v>777</v>
      </c>
      <c r="B1194" s="5">
        <v>44984</v>
      </c>
      <c r="C1194" s="4" t="s">
        <v>571</v>
      </c>
      <c r="D1194" s="6">
        <v>43844.52</v>
      </c>
    </row>
    <row r="1195" spans="1:4" x14ac:dyDescent="0.25">
      <c r="A1195" s="4" t="s">
        <v>734</v>
      </c>
      <c r="B1195" s="5">
        <v>44980</v>
      </c>
      <c r="C1195" s="4" t="s">
        <v>243</v>
      </c>
      <c r="D1195" s="6">
        <v>1160</v>
      </c>
    </row>
    <row r="1196" spans="1:4" x14ac:dyDescent="0.25">
      <c r="A1196" s="4" t="s">
        <v>734</v>
      </c>
      <c r="B1196" s="5">
        <v>44999</v>
      </c>
      <c r="C1196" s="4" t="s">
        <v>163</v>
      </c>
      <c r="D1196" s="6">
        <v>72981.399999999994</v>
      </c>
    </row>
    <row r="1197" spans="1:4" x14ac:dyDescent="0.25">
      <c r="A1197" s="4" t="s">
        <v>734</v>
      </c>
      <c r="B1197" s="5">
        <v>45009</v>
      </c>
      <c r="C1197" s="4" t="s">
        <v>236</v>
      </c>
      <c r="D1197" s="6">
        <v>7076</v>
      </c>
    </row>
    <row r="1198" spans="1:4" x14ac:dyDescent="0.25">
      <c r="A1198" s="4" t="s">
        <v>734</v>
      </c>
      <c r="B1198" s="5">
        <v>45015</v>
      </c>
      <c r="C1198" s="4" t="s">
        <v>236</v>
      </c>
      <c r="D1198" s="6">
        <v>83868</v>
      </c>
    </row>
    <row r="1199" spans="1:4" x14ac:dyDescent="0.25">
      <c r="A1199" s="4" t="s">
        <v>1120</v>
      </c>
      <c r="B1199" s="5">
        <v>45008</v>
      </c>
      <c r="C1199" s="4" t="s">
        <v>228</v>
      </c>
      <c r="D1199" s="6">
        <v>11475</v>
      </c>
    </row>
    <row r="1200" spans="1:4" x14ac:dyDescent="0.25">
      <c r="A1200" s="4" t="s">
        <v>445</v>
      </c>
      <c r="B1200" s="5">
        <v>44966</v>
      </c>
      <c r="C1200" s="4" t="s">
        <v>213</v>
      </c>
      <c r="D1200" s="6">
        <v>5000</v>
      </c>
    </row>
    <row r="1201" spans="1:4" x14ac:dyDescent="0.25">
      <c r="A1201" s="4" t="s">
        <v>445</v>
      </c>
      <c r="B1201" s="5">
        <v>44995</v>
      </c>
      <c r="C1201" s="4" t="s">
        <v>213</v>
      </c>
      <c r="D1201" s="6">
        <v>5000</v>
      </c>
    </row>
    <row r="1202" spans="1:4" x14ac:dyDescent="0.25">
      <c r="A1202" s="4" t="s">
        <v>383</v>
      </c>
      <c r="B1202" s="5">
        <v>44961</v>
      </c>
      <c r="C1202" s="4" t="s">
        <v>206</v>
      </c>
      <c r="D1202" s="6">
        <v>42400</v>
      </c>
    </row>
    <row r="1203" spans="1:4" x14ac:dyDescent="0.25">
      <c r="A1203" s="4" t="s">
        <v>383</v>
      </c>
      <c r="B1203" s="5">
        <v>44986</v>
      </c>
      <c r="C1203" s="4" t="s">
        <v>206</v>
      </c>
      <c r="D1203" s="6">
        <v>42400</v>
      </c>
    </row>
    <row r="1204" spans="1:4" x14ac:dyDescent="0.25">
      <c r="A1204" s="4" t="s">
        <v>735</v>
      </c>
      <c r="B1204" s="5">
        <v>44980</v>
      </c>
      <c r="C1204" s="13" t="s">
        <v>736</v>
      </c>
      <c r="D1204" s="6">
        <v>10296.879999999999</v>
      </c>
    </row>
    <row r="1205" spans="1:4" x14ac:dyDescent="0.25">
      <c r="A1205" s="4" t="s">
        <v>530</v>
      </c>
      <c r="B1205" s="5">
        <v>44967</v>
      </c>
      <c r="C1205" s="4" t="s">
        <v>3</v>
      </c>
      <c r="D1205" s="6">
        <v>14498.66</v>
      </c>
    </row>
    <row r="1206" spans="1:4" x14ac:dyDescent="0.25">
      <c r="A1206" s="4" t="s">
        <v>530</v>
      </c>
      <c r="B1206" s="5">
        <v>44980</v>
      </c>
      <c r="C1206" s="4" t="s">
        <v>3</v>
      </c>
      <c r="D1206" s="6">
        <v>2352.38</v>
      </c>
    </row>
    <row r="1207" spans="1:4" x14ac:dyDescent="0.25">
      <c r="A1207" s="4" t="s">
        <v>530</v>
      </c>
      <c r="B1207" s="5">
        <v>45009</v>
      </c>
      <c r="C1207" s="4" t="s">
        <v>3</v>
      </c>
      <c r="D1207" s="6">
        <v>4303.13</v>
      </c>
    </row>
    <row r="1208" spans="1:4" x14ac:dyDescent="0.25">
      <c r="A1208" s="4" t="s">
        <v>241</v>
      </c>
      <c r="B1208" s="11">
        <v>44952</v>
      </c>
      <c r="C1208" s="4" t="s">
        <v>3</v>
      </c>
      <c r="D1208" s="12">
        <v>2320</v>
      </c>
    </row>
    <row r="1209" spans="1:4" x14ac:dyDescent="0.25">
      <c r="A1209" s="4" t="s">
        <v>241</v>
      </c>
      <c r="B1209" s="5">
        <v>44967</v>
      </c>
      <c r="C1209" s="4" t="s">
        <v>3</v>
      </c>
      <c r="D1209" s="6">
        <v>23814.799999999999</v>
      </c>
    </row>
    <row r="1210" spans="1:4" x14ac:dyDescent="0.25">
      <c r="A1210" s="4" t="s">
        <v>241</v>
      </c>
      <c r="B1210" s="5">
        <v>44967</v>
      </c>
      <c r="C1210" s="4" t="s">
        <v>3</v>
      </c>
      <c r="D1210" s="6">
        <v>4814</v>
      </c>
    </row>
    <row r="1211" spans="1:4" x14ac:dyDescent="0.25">
      <c r="A1211" s="4" t="s">
        <v>241</v>
      </c>
      <c r="B1211" s="5">
        <v>44980</v>
      </c>
      <c r="C1211" s="4" t="s">
        <v>695</v>
      </c>
      <c r="D1211" s="6">
        <v>6298.8</v>
      </c>
    </row>
    <row r="1212" spans="1:4" x14ac:dyDescent="0.25">
      <c r="A1212" s="4" t="s">
        <v>241</v>
      </c>
      <c r="B1212" s="5">
        <v>45009</v>
      </c>
      <c r="C1212" s="4" t="s">
        <v>695</v>
      </c>
      <c r="D1212" s="6">
        <v>2262</v>
      </c>
    </row>
    <row r="1213" spans="1:4" x14ac:dyDescent="0.25">
      <c r="A1213" s="4" t="s">
        <v>241</v>
      </c>
      <c r="B1213" s="5">
        <v>45015</v>
      </c>
      <c r="C1213" s="4" t="s">
        <v>3</v>
      </c>
      <c r="D1213" s="6">
        <v>7772</v>
      </c>
    </row>
    <row r="1214" spans="1:4" x14ac:dyDescent="0.25">
      <c r="A1214" s="4" t="s">
        <v>279</v>
      </c>
      <c r="B1214" s="11">
        <v>44956</v>
      </c>
      <c r="C1214" s="13" t="s">
        <v>280</v>
      </c>
      <c r="D1214" s="12">
        <v>33838.18</v>
      </c>
    </row>
    <row r="1215" spans="1:4" x14ac:dyDescent="0.25">
      <c r="A1215" s="4" t="s">
        <v>405</v>
      </c>
      <c r="B1215" s="5">
        <v>44964</v>
      </c>
      <c r="C1215" s="4" t="s">
        <v>97</v>
      </c>
      <c r="D1215" s="6">
        <v>4000</v>
      </c>
    </row>
    <row r="1216" spans="1:4" x14ac:dyDescent="0.25">
      <c r="A1216" s="4" t="s">
        <v>406</v>
      </c>
      <c r="B1216" s="5">
        <v>44964</v>
      </c>
      <c r="C1216" s="4" t="s">
        <v>97</v>
      </c>
      <c r="D1216" s="6">
        <v>4000</v>
      </c>
    </row>
    <row r="1217" spans="1:4" x14ac:dyDescent="0.25">
      <c r="A1217" s="4" t="s">
        <v>265</v>
      </c>
      <c r="B1217" s="11">
        <v>44954</v>
      </c>
      <c r="C1217" s="4" t="s">
        <v>97</v>
      </c>
      <c r="D1217" s="12">
        <v>16266.92</v>
      </c>
    </row>
    <row r="1218" spans="1:4" x14ac:dyDescent="0.25">
      <c r="A1218" s="4" t="s">
        <v>867</v>
      </c>
      <c r="B1218" s="5">
        <v>44995</v>
      </c>
      <c r="C1218" s="4" t="s">
        <v>97</v>
      </c>
      <c r="D1218" s="6">
        <v>23966.11</v>
      </c>
    </row>
    <row r="1219" spans="1:4" x14ac:dyDescent="0.25">
      <c r="A1219" s="4" t="s">
        <v>189</v>
      </c>
      <c r="B1219" s="11">
        <v>44946</v>
      </c>
      <c r="C1219" s="4" t="s">
        <v>97</v>
      </c>
      <c r="D1219" s="12">
        <v>16266.92</v>
      </c>
    </row>
    <row r="1220" spans="1:4" x14ac:dyDescent="0.25">
      <c r="A1220" s="4" t="s">
        <v>189</v>
      </c>
      <c r="B1220" s="5">
        <v>44999</v>
      </c>
      <c r="C1220" s="13" t="s">
        <v>960</v>
      </c>
      <c r="D1220" s="6">
        <v>48307.44</v>
      </c>
    </row>
    <row r="1221" spans="1:4" x14ac:dyDescent="0.25">
      <c r="A1221" s="4" t="s">
        <v>868</v>
      </c>
      <c r="B1221" s="5">
        <v>44995</v>
      </c>
      <c r="C1221" s="4" t="s">
        <v>97</v>
      </c>
      <c r="D1221" s="6">
        <v>24577.56</v>
      </c>
    </row>
    <row r="1222" spans="1:4" x14ac:dyDescent="0.25">
      <c r="A1222" s="4" t="s">
        <v>407</v>
      </c>
      <c r="B1222" s="5">
        <v>44964</v>
      </c>
      <c r="C1222" s="4" t="s">
        <v>97</v>
      </c>
      <c r="D1222" s="6">
        <v>4000</v>
      </c>
    </row>
    <row r="1223" spans="1:4" x14ac:dyDescent="0.25">
      <c r="A1223" s="4" t="s">
        <v>531</v>
      </c>
      <c r="B1223" s="5">
        <v>44967</v>
      </c>
      <c r="C1223" s="4" t="s">
        <v>206</v>
      </c>
      <c r="D1223" s="6">
        <v>46400</v>
      </c>
    </row>
    <row r="1224" spans="1:4" x14ac:dyDescent="0.25">
      <c r="A1224" s="4" t="s">
        <v>531</v>
      </c>
      <c r="B1224" s="5">
        <v>44981</v>
      </c>
      <c r="C1224" s="4" t="s">
        <v>206</v>
      </c>
      <c r="D1224" s="6">
        <v>46400</v>
      </c>
    </row>
    <row r="1225" spans="1:4" x14ac:dyDescent="0.25">
      <c r="A1225" s="4" t="s">
        <v>531</v>
      </c>
      <c r="B1225" s="5">
        <v>45016</v>
      </c>
      <c r="C1225" s="4" t="s">
        <v>206</v>
      </c>
      <c r="D1225" s="6">
        <v>46400</v>
      </c>
    </row>
    <row r="1226" spans="1:4" x14ac:dyDescent="0.25">
      <c r="A1226" s="4" t="s">
        <v>737</v>
      </c>
      <c r="B1226" s="5">
        <v>44980</v>
      </c>
      <c r="C1226" s="13" t="s">
        <v>738</v>
      </c>
      <c r="D1226" s="6">
        <v>3719.71</v>
      </c>
    </row>
    <row r="1227" spans="1:4" x14ac:dyDescent="0.25">
      <c r="A1227" s="4" t="s">
        <v>1025</v>
      </c>
      <c r="B1227" s="5">
        <v>45000</v>
      </c>
      <c r="C1227" s="4" t="s">
        <v>298</v>
      </c>
      <c r="D1227" s="6">
        <v>5000</v>
      </c>
    </row>
    <row r="1228" spans="1:4" x14ac:dyDescent="0.25">
      <c r="A1228" s="4" t="s">
        <v>446</v>
      </c>
      <c r="B1228" s="5">
        <v>44966</v>
      </c>
      <c r="C1228" s="4" t="s">
        <v>213</v>
      </c>
      <c r="D1228" s="6">
        <v>5000</v>
      </c>
    </row>
    <row r="1229" spans="1:4" x14ac:dyDescent="0.25">
      <c r="A1229" s="4" t="s">
        <v>446</v>
      </c>
      <c r="B1229" s="5">
        <v>44995</v>
      </c>
      <c r="C1229" s="4" t="s">
        <v>213</v>
      </c>
      <c r="D1229" s="6">
        <v>5000</v>
      </c>
    </row>
    <row r="1230" spans="1:4" x14ac:dyDescent="0.25">
      <c r="A1230" s="4" t="s">
        <v>1198</v>
      </c>
      <c r="B1230" s="5">
        <v>45016</v>
      </c>
      <c r="C1230" s="4" t="s">
        <v>21</v>
      </c>
      <c r="D1230" s="6">
        <v>251933.5</v>
      </c>
    </row>
    <row r="1231" spans="1:4" x14ac:dyDescent="0.25">
      <c r="A1231" s="4" t="s">
        <v>739</v>
      </c>
      <c r="B1231" s="5">
        <v>44980</v>
      </c>
      <c r="C1231" s="4" t="s">
        <v>97</v>
      </c>
      <c r="D1231" s="6">
        <v>31628.5</v>
      </c>
    </row>
    <row r="1232" spans="1:4" x14ac:dyDescent="0.25">
      <c r="A1232" s="4" t="s">
        <v>532</v>
      </c>
      <c r="B1232" s="5">
        <v>44967</v>
      </c>
      <c r="C1232" s="13" t="s">
        <v>533</v>
      </c>
      <c r="D1232" s="6">
        <v>400638.18</v>
      </c>
    </row>
    <row r="1233" spans="1:4" x14ac:dyDescent="0.25">
      <c r="A1233" s="4" t="s">
        <v>532</v>
      </c>
      <c r="B1233" s="5">
        <v>44980</v>
      </c>
      <c r="C1233" s="13" t="s">
        <v>533</v>
      </c>
      <c r="D1233" s="6">
        <v>276492.3</v>
      </c>
    </row>
    <row r="1234" spans="1:4" x14ac:dyDescent="0.25">
      <c r="A1234" s="4" t="s">
        <v>532</v>
      </c>
      <c r="B1234" s="5">
        <v>44999</v>
      </c>
      <c r="C1234" s="13" t="s">
        <v>961</v>
      </c>
      <c r="D1234" s="6">
        <v>156626.85999999999</v>
      </c>
    </row>
    <row r="1235" spans="1:4" x14ac:dyDescent="0.25">
      <c r="A1235" s="4" t="s">
        <v>532</v>
      </c>
      <c r="B1235" s="5">
        <v>45009</v>
      </c>
      <c r="C1235" s="13" t="s">
        <v>961</v>
      </c>
      <c r="D1235" s="6">
        <v>196278.54</v>
      </c>
    </row>
    <row r="1236" spans="1:4" x14ac:dyDescent="0.25">
      <c r="A1236" s="4" t="s">
        <v>869</v>
      </c>
      <c r="B1236" s="5">
        <v>44995</v>
      </c>
      <c r="C1236" s="4" t="s">
        <v>228</v>
      </c>
      <c r="D1236" s="6">
        <v>15000</v>
      </c>
    </row>
    <row r="1237" spans="1:4" x14ac:dyDescent="0.25">
      <c r="A1237" s="4" t="s">
        <v>870</v>
      </c>
      <c r="B1237" s="5">
        <v>44995</v>
      </c>
      <c r="C1237" s="4" t="s">
        <v>97</v>
      </c>
      <c r="D1237" s="6">
        <v>21906.799999999999</v>
      </c>
    </row>
    <row r="1238" spans="1:4" x14ac:dyDescent="0.25">
      <c r="A1238" s="4" t="s">
        <v>578</v>
      </c>
      <c r="B1238" s="5">
        <v>44970</v>
      </c>
      <c r="C1238" s="4" t="s">
        <v>296</v>
      </c>
      <c r="D1238" s="6">
        <v>1985</v>
      </c>
    </row>
    <row r="1239" spans="1:4" x14ac:dyDescent="0.25">
      <c r="A1239" s="4" t="s">
        <v>578</v>
      </c>
      <c r="B1239" s="5">
        <v>44999</v>
      </c>
      <c r="C1239" s="4" t="s">
        <v>296</v>
      </c>
      <c r="D1239" s="6">
        <v>2030.9</v>
      </c>
    </row>
    <row r="1240" spans="1:4" x14ac:dyDescent="0.25">
      <c r="A1240" s="4" t="s">
        <v>1174</v>
      </c>
      <c r="B1240" s="5">
        <v>45014</v>
      </c>
      <c r="C1240" s="13" t="s">
        <v>1175</v>
      </c>
      <c r="D1240" s="6">
        <v>101307.07</v>
      </c>
    </row>
    <row r="1241" spans="1:4" x14ac:dyDescent="0.25">
      <c r="A1241" s="4" t="s">
        <v>1121</v>
      </c>
      <c r="B1241" s="5">
        <v>45008</v>
      </c>
      <c r="C1241" s="4" t="s">
        <v>201</v>
      </c>
      <c r="D1241" s="6">
        <v>343676.25</v>
      </c>
    </row>
    <row r="1242" spans="1:4" x14ac:dyDescent="0.25">
      <c r="A1242" s="4" t="s">
        <v>358</v>
      </c>
      <c r="B1242" s="5">
        <v>44960</v>
      </c>
      <c r="C1242" s="13" t="s">
        <v>305</v>
      </c>
      <c r="D1242" s="6">
        <v>2500</v>
      </c>
    </row>
    <row r="1243" spans="1:4" x14ac:dyDescent="0.25">
      <c r="A1243" s="4" t="s">
        <v>358</v>
      </c>
      <c r="B1243" s="5">
        <v>44995</v>
      </c>
      <c r="C1243" s="13" t="s">
        <v>833</v>
      </c>
      <c r="D1243" s="6">
        <v>1250</v>
      </c>
    </row>
    <row r="1244" spans="1:4" x14ac:dyDescent="0.25">
      <c r="A1244" s="4" t="s">
        <v>358</v>
      </c>
      <c r="B1244" s="5">
        <v>45015</v>
      </c>
      <c r="C1244" s="13" t="s">
        <v>1183</v>
      </c>
      <c r="D1244" s="6">
        <v>1250</v>
      </c>
    </row>
    <row r="1245" spans="1:4" x14ac:dyDescent="0.25">
      <c r="A1245" s="4" t="s">
        <v>15</v>
      </c>
      <c r="B1245" s="11">
        <v>44930</v>
      </c>
      <c r="C1245" s="13" t="s">
        <v>5</v>
      </c>
      <c r="D1245" s="12">
        <v>87502.92</v>
      </c>
    </row>
    <row r="1246" spans="1:4" x14ac:dyDescent="0.25">
      <c r="A1246" s="4" t="s">
        <v>15</v>
      </c>
      <c r="B1246" s="11">
        <v>44930</v>
      </c>
      <c r="C1246" s="13" t="s">
        <v>5</v>
      </c>
      <c r="D1246" s="12">
        <v>339929.89</v>
      </c>
    </row>
    <row r="1247" spans="1:4" x14ac:dyDescent="0.25">
      <c r="A1247" s="4" t="s">
        <v>66</v>
      </c>
      <c r="B1247" s="11">
        <v>44937</v>
      </c>
      <c r="C1247" s="4" t="s">
        <v>42</v>
      </c>
      <c r="D1247" s="12">
        <v>10000</v>
      </c>
    </row>
    <row r="1248" spans="1:4" x14ac:dyDescent="0.25">
      <c r="A1248" s="4" t="s">
        <v>66</v>
      </c>
      <c r="B1248" s="5">
        <v>44972</v>
      </c>
      <c r="C1248" s="4" t="s">
        <v>296</v>
      </c>
      <c r="D1248" s="6">
        <v>10000</v>
      </c>
    </row>
    <row r="1249" spans="1:4" x14ac:dyDescent="0.25">
      <c r="A1249" s="4" t="s">
        <v>66</v>
      </c>
      <c r="B1249" s="5">
        <v>44999</v>
      </c>
      <c r="C1249" s="4" t="s">
        <v>141</v>
      </c>
      <c r="D1249" s="6">
        <v>9998.98</v>
      </c>
    </row>
    <row r="1250" spans="1:4" x14ac:dyDescent="0.25">
      <c r="A1250" s="4" t="s">
        <v>408</v>
      </c>
      <c r="B1250" s="5">
        <v>44964</v>
      </c>
      <c r="C1250" s="4" t="s">
        <v>97</v>
      </c>
      <c r="D1250" s="6">
        <v>582</v>
      </c>
    </row>
    <row r="1251" spans="1:4" x14ac:dyDescent="0.25">
      <c r="A1251" s="4" t="s">
        <v>190</v>
      </c>
      <c r="B1251" s="11">
        <v>44946</v>
      </c>
      <c r="C1251" s="4" t="s">
        <v>97</v>
      </c>
      <c r="D1251" s="12">
        <v>20882.919999999998</v>
      </c>
    </row>
    <row r="1252" spans="1:4" x14ac:dyDescent="0.25">
      <c r="A1252" s="4" t="s">
        <v>67</v>
      </c>
      <c r="B1252" s="11">
        <v>44937</v>
      </c>
      <c r="C1252" s="4" t="s">
        <v>42</v>
      </c>
      <c r="D1252" s="12">
        <v>10000</v>
      </c>
    </row>
    <row r="1253" spans="1:4" x14ac:dyDescent="0.25">
      <c r="A1253" s="4" t="s">
        <v>67</v>
      </c>
      <c r="B1253" s="5">
        <v>44970</v>
      </c>
      <c r="C1253" s="4" t="s">
        <v>293</v>
      </c>
      <c r="D1253" s="6">
        <v>6056</v>
      </c>
    </row>
    <row r="1254" spans="1:4" x14ac:dyDescent="0.25">
      <c r="A1254" s="4" t="s">
        <v>67</v>
      </c>
      <c r="B1254" s="5">
        <v>44999</v>
      </c>
      <c r="C1254" s="4" t="s">
        <v>296</v>
      </c>
      <c r="D1254" s="6">
        <v>2183.09</v>
      </c>
    </row>
    <row r="1255" spans="1:4" x14ac:dyDescent="0.25">
      <c r="A1255" s="4" t="s">
        <v>1122</v>
      </c>
      <c r="B1255" s="5">
        <v>45008</v>
      </c>
      <c r="C1255" s="4" t="s">
        <v>228</v>
      </c>
      <c r="D1255" s="6">
        <v>11600</v>
      </c>
    </row>
    <row r="1256" spans="1:4" x14ac:dyDescent="0.25">
      <c r="A1256" s="4" t="s">
        <v>962</v>
      </c>
      <c r="B1256" s="5">
        <v>44999</v>
      </c>
      <c r="C1256" s="13" t="s">
        <v>963</v>
      </c>
      <c r="D1256" s="6">
        <v>13585.11</v>
      </c>
    </row>
    <row r="1257" spans="1:4" x14ac:dyDescent="0.25">
      <c r="A1257" s="4" t="s">
        <v>134</v>
      </c>
      <c r="B1257" s="11">
        <v>44945</v>
      </c>
      <c r="C1257" s="13" t="s">
        <v>135</v>
      </c>
      <c r="D1257" s="12">
        <v>223993.49</v>
      </c>
    </row>
    <row r="1258" spans="1:4" x14ac:dyDescent="0.25">
      <c r="A1258" s="4" t="s">
        <v>68</v>
      </c>
      <c r="B1258" s="11">
        <v>44937</v>
      </c>
      <c r="C1258" s="4" t="s">
        <v>40</v>
      </c>
      <c r="D1258" s="12">
        <v>1000</v>
      </c>
    </row>
    <row r="1259" spans="1:4" x14ac:dyDescent="0.25">
      <c r="A1259" s="4" t="s">
        <v>68</v>
      </c>
      <c r="B1259" s="5">
        <v>44967</v>
      </c>
      <c r="C1259" s="4" t="s">
        <v>296</v>
      </c>
      <c r="D1259" s="6">
        <v>598</v>
      </c>
    </row>
    <row r="1260" spans="1:4" x14ac:dyDescent="0.25">
      <c r="A1260" s="4" t="s">
        <v>68</v>
      </c>
      <c r="B1260" s="5">
        <v>44967</v>
      </c>
      <c r="C1260" s="4" t="s">
        <v>234</v>
      </c>
      <c r="D1260" s="6">
        <v>1000</v>
      </c>
    </row>
    <row r="1261" spans="1:4" x14ac:dyDescent="0.25">
      <c r="A1261" s="4" t="s">
        <v>68</v>
      </c>
      <c r="B1261" s="5">
        <v>44999</v>
      </c>
      <c r="C1261" s="4" t="s">
        <v>234</v>
      </c>
      <c r="D1261" s="6">
        <v>946</v>
      </c>
    </row>
    <row r="1262" spans="1:4" x14ac:dyDescent="0.25">
      <c r="A1262" s="4" t="s">
        <v>579</v>
      </c>
      <c r="B1262" s="5">
        <v>44970</v>
      </c>
      <c r="C1262" s="4" t="s">
        <v>580</v>
      </c>
      <c r="D1262" s="6">
        <v>2000</v>
      </c>
    </row>
    <row r="1263" spans="1:4" x14ac:dyDescent="0.25">
      <c r="A1263" s="4" t="s">
        <v>69</v>
      </c>
      <c r="B1263" s="11">
        <v>44937</v>
      </c>
      <c r="C1263" s="4" t="s">
        <v>42</v>
      </c>
      <c r="D1263" s="12">
        <v>8000</v>
      </c>
    </row>
    <row r="1264" spans="1:4" x14ac:dyDescent="0.25">
      <c r="A1264" s="4" t="s">
        <v>420</v>
      </c>
      <c r="B1264" s="5">
        <v>44965</v>
      </c>
      <c r="C1264" s="4" t="s">
        <v>293</v>
      </c>
      <c r="D1264" s="6">
        <v>8000</v>
      </c>
    </row>
    <row r="1265" spans="1:4" x14ac:dyDescent="0.25">
      <c r="A1265" s="4" t="s">
        <v>420</v>
      </c>
      <c r="B1265" s="5">
        <v>44988</v>
      </c>
      <c r="C1265" s="4" t="s">
        <v>293</v>
      </c>
      <c r="D1265" s="6">
        <v>8000</v>
      </c>
    </row>
    <row r="1266" spans="1:4" x14ac:dyDescent="0.25">
      <c r="A1266" s="4" t="s">
        <v>359</v>
      </c>
      <c r="B1266" s="5">
        <v>44960</v>
      </c>
      <c r="C1266" s="13" t="s">
        <v>305</v>
      </c>
      <c r="D1266" s="6">
        <v>2500</v>
      </c>
    </row>
    <row r="1267" spans="1:4" x14ac:dyDescent="0.25">
      <c r="A1267" s="4" t="s">
        <v>359</v>
      </c>
      <c r="B1267" s="5">
        <v>44995</v>
      </c>
      <c r="C1267" s="13" t="s">
        <v>833</v>
      </c>
      <c r="D1267" s="6">
        <v>1250</v>
      </c>
    </row>
    <row r="1268" spans="1:4" x14ac:dyDescent="0.25">
      <c r="A1268" s="4" t="s">
        <v>359</v>
      </c>
      <c r="B1268" s="5">
        <v>45015</v>
      </c>
      <c r="C1268" s="13" t="s">
        <v>1183</v>
      </c>
      <c r="D1268" s="6">
        <v>1250</v>
      </c>
    </row>
    <row r="1269" spans="1:4" x14ac:dyDescent="0.25">
      <c r="A1269" s="4" t="s">
        <v>1176</v>
      </c>
      <c r="B1269" s="5">
        <v>45014</v>
      </c>
      <c r="C1269" s="13" t="s">
        <v>1177</v>
      </c>
      <c r="D1269" s="6">
        <v>8000</v>
      </c>
    </row>
    <row r="1270" spans="1:4" x14ac:dyDescent="0.25">
      <c r="A1270" s="4" t="s">
        <v>819</v>
      </c>
      <c r="B1270" s="5">
        <v>44992</v>
      </c>
      <c r="C1270" s="4" t="s">
        <v>201</v>
      </c>
      <c r="D1270" s="6">
        <v>410640</v>
      </c>
    </row>
    <row r="1271" spans="1:4" x14ac:dyDescent="0.25">
      <c r="A1271" s="4" t="s">
        <v>819</v>
      </c>
      <c r="B1271" s="5">
        <v>45010</v>
      </c>
      <c r="C1271" s="4" t="s">
        <v>201</v>
      </c>
      <c r="D1271" s="6">
        <v>273760</v>
      </c>
    </row>
    <row r="1272" spans="1:4" x14ac:dyDescent="0.25">
      <c r="A1272" s="4" t="s">
        <v>447</v>
      </c>
      <c r="B1272" s="5">
        <v>44966</v>
      </c>
      <c r="C1272" s="4" t="s">
        <v>213</v>
      </c>
      <c r="D1272" s="6">
        <v>5000</v>
      </c>
    </row>
    <row r="1273" spans="1:4" x14ac:dyDescent="0.25">
      <c r="A1273" s="4" t="s">
        <v>447</v>
      </c>
      <c r="B1273" s="5">
        <v>44995</v>
      </c>
      <c r="C1273" s="4" t="s">
        <v>213</v>
      </c>
      <c r="D1273" s="6">
        <v>5000</v>
      </c>
    </row>
    <row r="1274" spans="1:4" x14ac:dyDescent="0.25">
      <c r="A1274" s="4" t="s">
        <v>70</v>
      </c>
      <c r="B1274" s="11">
        <v>44937</v>
      </c>
      <c r="C1274" s="4" t="s">
        <v>42</v>
      </c>
      <c r="D1274" s="12">
        <v>4000</v>
      </c>
    </row>
    <row r="1275" spans="1:4" x14ac:dyDescent="0.25">
      <c r="A1275" s="4" t="s">
        <v>70</v>
      </c>
      <c r="B1275" s="11">
        <v>44957</v>
      </c>
      <c r="C1275" s="4" t="s">
        <v>293</v>
      </c>
      <c r="D1275" s="12">
        <v>7502.7</v>
      </c>
    </row>
    <row r="1276" spans="1:4" x14ac:dyDescent="0.25">
      <c r="A1276" s="4" t="s">
        <v>70</v>
      </c>
      <c r="B1276" s="11">
        <v>44957</v>
      </c>
      <c r="C1276" s="4" t="s">
        <v>234</v>
      </c>
      <c r="D1276" s="12">
        <v>4002.5</v>
      </c>
    </row>
    <row r="1277" spans="1:4" x14ac:dyDescent="0.25">
      <c r="A1277" s="4" t="s">
        <v>70</v>
      </c>
      <c r="B1277" s="5">
        <v>44986</v>
      </c>
      <c r="C1277" s="4" t="s">
        <v>293</v>
      </c>
      <c r="D1277" s="6">
        <v>5503.5</v>
      </c>
    </row>
    <row r="1278" spans="1:4" x14ac:dyDescent="0.25">
      <c r="A1278" s="4" t="s">
        <v>70</v>
      </c>
      <c r="B1278" s="5">
        <v>44986</v>
      </c>
      <c r="C1278" s="4" t="s">
        <v>234</v>
      </c>
      <c r="D1278" s="6">
        <v>4000</v>
      </c>
    </row>
    <row r="1279" spans="1:4" x14ac:dyDescent="0.25">
      <c r="A1279" s="4" t="s">
        <v>581</v>
      </c>
      <c r="B1279" s="5">
        <v>44970</v>
      </c>
      <c r="C1279" s="4" t="s">
        <v>582</v>
      </c>
      <c r="D1279" s="6">
        <v>2000</v>
      </c>
    </row>
    <row r="1280" spans="1:4" x14ac:dyDescent="0.25">
      <c r="A1280" s="4" t="s">
        <v>581</v>
      </c>
      <c r="B1280" s="5">
        <v>44999</v>
      </c>
      <c r="C1280" s="4" t="s">
        <v>296</v>
      </c>
      <c r="D1280" s="6">
        <v>2000</v>
      </c>
    </row>
    <row r="1281" spans="1:4" x14ac:dyDescent="0.25">
      <c r="A1281" s="4" t="s">
        <v>360</v>
      </c>
      <c r="B1281" s="5">
        <v>44960</v>
      </c>
      <c r="C1281" s="13" t="s">
        <v>305</v>
      </c>
      <c r="D1281" s="6">
        <v>1500</v>
      </c>
    </row>
    <row r="1282" spans="1:4" x14ac:dyDescent="0.25">
      <c r="A1282" s="4" t="s">
        <v>360</v>
      </c>
      <c r="B1282" s="5">
        <v>44995</v>
      </c>
      <c r="C1282" s="13" t="s">
        <v>833</v>
      </c>
      <c r="D1282" s="6">
        <v>750</v>
      </c>
    </row>
    <row r="1283" spans="1:4" x14ac:dyDescent="0.25">
      <c r="A1283" s="4" t="s">
        <v>360</v>
      </c>
      <c r="B1283" s="5">
        <v>45015</v>
      </c>
      <c r="C1283" s="13" t="s">
        <v>1183</v>
      </c>
      <c r="D1283" s="6">
        <v>750</v>
      </c>
    </row>
    <row r="1284" spans="1:4" x14ac:dyDescent="0.25">
      <c r="A1284" s="4" t="s">
        <v>71</v>
      </c>
      <c r="B1284" s="11">
        <v>44937</v>
      </c>
      <c r="C1284" s="4" t="s">
        <v>40</v>
      </c>
      <c r="D1284" s="12">
        <v>2000</v>
      </c>
    </row>
    <row r="1285" spans="1:4" x14ac:dyDescent="0.25">
      <c r="A1285" s="4" t="s">
        <v>71</v>
      </c>
      <c r="B1285" s="5">
        <v>44970</v>
      </c>
      <c r="C1285" s="4" t="s">
        <v>293</v>
      </c>
      <c r="D1285" s="6">
        <v>2000</v>
      </c>
    </row>
    <row r="1286" spans="1:4" x14ac:dyDescent="0.25">
      <c r="A1286" s="4" t="s">
        <v>71</v>
      </c>
      <c r="B1286" s="5">
        <v>45009</v>
      </c>
      <c r="C1286" s="4" t="s">
        <v>293</v>
      </c>
      <c r="D1286" s="6">
        <v>2000</v>
      </c>
    </row>
    <row r="1287" spans="1:4" x14ac:dyDescent="0.25">
      <c r="A1287" s="4" t="s">
        <v>242</v>
      </c>
      <c r="B1287" s="11">
        <v>44952</v>
      </c>
      <c r="C1287" s="4" t="s">
        <v>243</v>
      </c>
      <c r="D1287" s="12">
        <v>1899</v>
      </c>
    </row>
    <row r="1288" spans="1:4" x14ac:dyDescent="0.25">
      <c r="A1288" s="4" t="s">
        <v>294</v>
      </c>
      <c r="B1288" s="11">
        <v>44957</v>
      </c>
      <c r="C1288" s="13" t="s">
        <v>224</v>
      </c>
      <c r="D1288" s="12">
        <v>27158.94</v>
      </c>
    </row>
    <row r="1289" spans="1:4" x14ac:dyDescent="0.25">
      <c r="A1289" s="4" t="s">
        <v>294</v>
      </c>
      <c r="B1289" s="11">
        <v>44958</v>
      </c>
      <c r="C1289" s="13" t="s">
        <v>224</v>
      </c>
      <c r="D1289" s="12"/>
    </row>
    <row r="1290" spans="1:4" x14ac:dyDescent="0.25">
      <c r="A1290" s="4" t="s">
        <v>294</v>
      </c>
      <c r="B1290" s="5">
        <v>44958</v>
      </c>
      <c r="C1290" s="13" t="s">
        <v>224</v>
      </c>
      <c r="D1290" s="6">
        <v>14944.62</v>
      </c>
    </row>
    <row r="1291" spans="1:4" x14ac:dyDescent="0.25">
      <c r="A1291" s="4" t="s">
        <v>294</v>
      </c>
      <c r="B1291" s="5">
        <v>44960</v>
      </c>
      <c r="C1291" s="13" t="s">
        <v>224</v>
      </c>
      <c r="D1291" s="6">
        <v>27158.94</v>
      </c>
    </row>
    <row r="1292" spans="1:4" x14ac:dyDescent="0.25">
      <c r="A1292" s="4" t="s">
        <v>294</v>
      </c>
      <c r="B1292" s="5">
        <v>44960</v>
      </c>
      <c r="C1292" s="13" t="s">
        <v>224</v>
      </c>
      <c r="D1292" s="6">
        <v>14944.62</v>
      </c>
    </row>
    <row r="1293" spans="1:4" x14ac:dyDescent="0.25">
      <c r="A1293" s="4" t="s">
        <v>294</v>
      </c>
      <c r="B1293" s="5">
        <v>44980</v>
      </c>
      <c r="C1293" s="13" t="s">
        <v>224</v>
      </c>
      <c r="D1293" s="6">
        <v>14944.62</v>
      </c>
    </row>
    <row r="1294" spans="1:4" x14ac:dyDescent="0.25">
      <c r="A1294" s="4" t="s">
        <v>294</v>
      </c>
      <c r="B1294" s="5">
        <v>44980</v>
      </c>
      <c r="C1294" s="13" t="s">
        <v>224</v>
      </c>
      <c r="D1294" s="6">
        <v>27071.3</v>
      </c>
    </row>
    <row r="1295" spans="1:4" x14ac:dyDescent="0.25">
      <c r="A1295" s="4" t="s">
        <v>294</v>
      </c>
      <c r="B1295" s="5">
        <v>44995</v>
      </c>
      <c r="C1295" s="13" t="s">
        <v>224</v>
      </c>
      <c r="D1295" s="6">
        <v>27164.19</v>
      </c>
    </row>
    <row r="1296" spans="1:4" x14ac:dyDescent="0.25">
      <c r="A1296" s="4" t="s">
        <v>294</v>
      </c>
      <c r="B1296" s="5">
        <v>44995</v>
      </c>
      <c r="C1296" s="13" t="s">
        <v>224</v>
      </c>
      <c r="D1296" s="6">
        <v>14856.98</v>
      </c>
    </row>
    <row r="1297" spans="1:4" x14ac:dyDescent="0.25">
      <c r="A1297" s="4" t="s">
        <v>294</v>
      </c>
      <c r="B1297" s="5">
        <v>45009</v>
      </c>
      <c r="C1297" s="13" t="s">
        <v>224</v>
      </c>
      <c r="D1297" s="6">
        <v>27170.9</v>
      </c>
    </row>
    <row r="1298" spans="1:4" x14ac:dyDescent="0.25">
      <c r="A1298" s="4" t="s">
        <v>294</v>
      </c>
      <c r="B1298" s="5">
        <v>45009</v>
      </c>
      <c r="C1298" s="13" t="s">
        <v>224</v>
      </c>
      <c r="D1298" s="6">
        <v>14894.06</v>
      </c>
    </row>
    <row r="1299" spans="1:4" x14ac:dyDescent="0.25">
      <c r="A1299" s="4" t="s">
        <v>639</v>
      </c>
      <c r="B1299" s="5">
        <v>44972</v>
      </c>
      <c r="C1299" s="13" t="s">
        <v>640</v>
      </c>
      <c r="D1299" s="6">
        <v>41657.57</v>
      </c>
    </row>
    <row r="1300" spans="1:4" x14ac:dyDescent="0.25">
      <c r="A1300" s="4" t="s">
        <v>214</v>
      </c>
      <c r="B1300" s="11">
        <v>44950</v>
      </c>
      <c r="C1300" s="4" t="s">
        <v>215</v>
      </c>
      <c r="D1300" s="12">
        <v>18430</v>
      </c>
    </row>
    <row r="1301" spans="1:4" x14ac:dyDescent="0.25">
      <c r="A1301" s="4" t="s">
        <v>214</v>
      </c>
      <c r="B1301" s="11">
        <v>44950</v>
      </c>
      <c r="C1301" s="4" t="s">
        <v>215</v>
      </c>
      <c r="D1301" s="12">
        <v>3890</v>
      </c>
    </row>
    <row r="1302" spans="1:4" x14ac:dyDescent="0.25">
      <c r="A1302" s="4" t="s">
        <v>214</v>
      </c>
      <c r="B1302" s="11">
        <v>44956</v>
      </c>
      <c r="C1302" s="4" t="s">
        <v>215</v>
      </c>
      <c r="D1302" s="12">
        <v>3175084.46</v>
      </c>
    </row>
    <row r="1303" spans="1:4" x14ac:dyDescent="0.25">
      <c r="A1303" s="4" t="s">
        <v>214</v>
      </c>
      <c r="B1303" s="11">
        <v>44958</v>
      </c>
      <c r="C1303" s="4" t="s">
        <v>215</v>
      </c>
      <c r="D1303" s="12"/>
    </row>
    <row r="1304" spans="1:4" x14ac:dyDescent="0.25">
      <c r="A1304" s="4" t="s">
        <v>214</v>
      </c>
      <c r="B1304" s="5">
        <v>44958</v>
      </c>
      <c r="C1304" s="4" t="s">
        <v>215</v>
      </c>
      <c r="D1304" s="6">
        <v>6670</v>
      </c>
    </row>
    <row r="1305" spans="1:4" x14ac:dyDescent="0.25">
      <c r="A1305" s="4" t="s">
        <v>214</v>
      </c>
      <c r="B1305" s="5">
        <v>44984</v>
      </c>
      <c r="C1305" s="4" t="s">
        <v>215</v>
      </c>
      <c r="D1305" s="6">
        <v>98041.44</v>
      </c>
    </row>
    <row r="1306" spans="1:4" x14ac:dyDescent="0.25">
      <c r="A1306" s="4" t="s">
        <v>214</v>
      </c>
      <c r="B1306" s="5">
        <v>44994</v>
      </c>
      <c r="C1306" s="13" t="s">
        <v>828</v>
      </c>
      <c r="D1306" s="6">
        <v>22800</v>
      </c>
    </row>
    <row r="1307" spans="1:4" x14ac:dyDescent="0.25">
      <c r="A1307" s="4" t="s">
        <v>214</v>
      </c>
      <c r="B1307" s="5">
        <v>45012</v>
      </c>
      <c r="C1307" s="4" t="s">
        <v>215</v>
      </c>
      <c r="D1307" s="6">
        <v>4350</v>
      </c>
    </row>
    <row r="1308" spans="1:4" x14ac:dyDescent="0.25">
      <c r="A1308" s="4" t="s">
        <v>214</v>
      </c>
      <c r="B1308" s="5">
        <v>45012</v>
      </c>
      <c r="C1308" s="4" t="s">
        <v>215</v>
      </c>
      <c r="D1308" s="6">
        <v>137358.15</v>
      </c>
    </row>
    <row r="1309" spans="1:4" x14ac:dyDescent="0.25">
      <c r="A1309" s="4" t="s">
        <v>534</v>
      </c>
      <c r="B1309" s="5">
        <v>44967</v>
      </c>
      <c r="C1309" s="13" t="s">
        <v>535</v>
      </c>
      <c r="D1309" s="6">
        <v>34687</v>
      </c>
    </row>
    <row r="1310" spans="1:4" x14ac:dyDescent="0.25">
      <c r="A1310" s="4" t="s">
        <v>534</v>
      </c>
      <c r="B1310" s="5">
        <v>44999</v>
      </c>
      <c r="C1310" s="13" t="s">
        <v>964</v>
      </c>
      <c r="D1310" s="6">
        <v>176878.83</v>
      </c>
    </row>
    <row r="1311" spans="1:4" x14ac:dyDescent="0.25">
      <c r="A1311" s="4" t="s">
        <v>899</v>
      </c>
      <c r="B1311" s="5">
        <v>44998</v>
      </c>
      <c r="C1311" s="4" t="s">
        <v>566</v>
      </c>
      <c r="D1311" s="6">
        <v>60195.88</v>
      </c>
    </row>
    <row r="1312" spans="1:4" x14ac:dyDescent="0.25">
      <c r="A1312" s="4" t="s">
        <v>1123</v>
      </c>
      <c r="B1312" s="5">
        <v>45008</v>
      </c>
      <c r="C1312" s="4" t="s">
        <v>228</v>
      </c>
      <c r="D1312" s="6">
        <v>12760</v>
      </c>
    </row>
    <row r="1313" spans="1:4" x14ac:dyDescent="0.25">
      <c r="A1313" s="4" t="s">
        <v>361</v>
      </c>
      <c r="B1313" s="5">
        <v>44960</v>
      </c>
      <c r="C1313" s="13" t="s">
        <v>305</v>
      </c>
      <c r="D1313" s="6">
        <v>3000</v>
      </c>
    </row>
    <row r="1314" spans="1:4" x14ac:dyDescent="0.25">
      <c r="A1314" s="4" t="s">
        <v>361</v>
      </c>
      <c r="B1314" s="5">
        <v>44995</v>
      </c>
      <c r="C1314" s="13" t="s">
        <v>833</v>
      </c>
      <c r="D1314" s="6">
        <v>1500</v>
      </c>
    </row>
    <row r="1315" spans="1:4" x14ac:dyDescent="0.25">
      <c r="A1315" s="4" t="s">
        <v>361</v>
      </c>
      <c r="B1315" s="5">
        <v>45015</v>
      </c>
      <c r="C1315" s="13" t="s">
        <v>1183</v>
      </c>
      <c r="D1315" s="6">
        <v>1500</v>
      </c>
    </row>
    <row r="1316" spans="1:4" x14ac:dyDescent="0.25">
      <c r="A1316" s="4" t="s">
        <v>1124</v>
      </c>
      <c r="B1316" s="5">
        <v>45008</v>
      </c>
      <c r="C1316" s="4" t="s">
        <v>228</v>
      </c>
      <c r="D1316" s="6">
        <v>17400</v>
      </c>
    </row>
    <row r="1317" spans="1:4" x14ac:dyDescent="0.25">
      <c r="A1317" s="4" t="s">
        <v>191</v>
      </c>
      <c r="B1317" s="11">
        <v>44946</v>
      </c>
      <c r="C1317" s="4" t="s">
        <v>97</v>
      </c>
      <c r="D1317" s="12">
        <v>11847.62</v>
      </c>
    </row>
    <row r="1318" spans="1:4" x14ac:dyDescent="0.25">
      <c r="A1318" s="4" t="s">
        <v>192</v>
      </c>
      <c r="B1318" s="11">
        <v>44946</v>
      </c>
      <c r="C1318" s="4" t="s">
        <v>97</v>
      </c>
      <c r="D1318" s="12">
        <v>4000</v>
      </c>
    </row>
    <row r="1319" spans="1:4" x14ac:dyDescent="0.25">
      <c r="A1319" s="4" t="s">
        <v>1178</v>
      </c>
      <c r="B1319" s="5">
        <v>45014</v>
      </c>
      <c r="C1319" s="13" t="s">
        <v>1179</v>
      </c>
      <c r="D1319" s="6">
        <v>245892.46</v>
      </c>
    </row>
    <row r="1320" spans="1:4" x14ac:dyDescent="0.25">
      <c r="A1320" s="4" t="s">
        <v>193</v>
      </c>
      <c r="B1320" s="11">
        <v>44946</v>
      </c>
      <c r="C1320" s="4" t="s">
        <v>97</v>
      </c>
      <c r="D1320" s="12">
        <v>16266.92</v>
      </c>
    </row>
    <row r="1321" spans="1:4" x14ac:dyDescent="0.25">
      <c r="A1321" s="4" t="s">
        <v>409</v>
      </c>
      <c r="B1321" s="5">
        <v>44964</v>
      </c>
      <c r="C1321" s="4" t="s">
        <v>410</v>
      </c>
      <c r="D1321" s="6">
        <v>14500</v>
      </c>
    </row>
    <row r="1322" spans="1:4" x14ac:dyDescent="0.25">
      <c r="A1322" s="4" t="s">
        <v>965</v>
      </c>
      <c r="B1322" s="5">
        <v>44999</v>
      </c>
      <c r="C1322" s="4" t="s">
        <v>97</v>
      </c>
      <c r="D1322" s="6">
        <v>4000</v>
      </c>
    </row>
    <row r="1323" spans="1:4" x14ac:dyDescent="0.25">
      <c r="A1323" s="4" t="s">
        <v>641</v>
      </c>
      <c r="B1323" s="5">
        <v>44972</v>
      </c>
      <c r="C1323" s="13" t="s">
        <v>642</v>
      </c>
      <c r="D1323" s="6">
        <v>103</v>
      </c>
    </row>
    <row r="1324" spans="1:4" x14ac:dyDescent="0.25">
      <c r="A1324" s="4" t="s">
        <v>871</v>
      </c>
      <c r="B1324" s="5">
        <v>44995</v>
      </c>
      <c r="C1324" s="4" t="s">
        <v>228</v>
      </c>
      <c r="D1324" s="6">
        <v>69600</v>
      </c>
    </row>
    <row r="1325" spans="1:4" x14ac:dyDescent="0.25">
      <c r="A1325" s="4" t="s">
        <v>872</v>
      </c>
      <c r="B1325" s="5">
        <v>44995</v>
      </c>
      <c r="C1325" s="4" t="s">
        <v>228</v>
      </c>
      <c r="D1325" s="6">
        <v>464000</v>
      </c>
    </row>
    <row r="1326" spans="1:4" x14ac:dyDescent="0.25">
      <c r="A1326" s="4" t="s">
        <v>128</v>
      </c>
      <c r="B1326" s="11">
        <v>44944</v>
      </c>
      <c r="C1326" s="4" t="s">
        <v>125</v>
      </c>
      <c r="D1326" s="12">
        <v>22239</v>
      </c>
    </row>
    <row r="1327" spans="1:4" x14ac:dyDescent="0.25">
      <c r="A1327" s="4" t="s">
        <v>128</v>
      </c>
      <c r="B1327" s="5">
        <v>44988</v>
      </c>
      <c r="C1327" s="4" t="s">
        <v>117</v>
      </c>
      <c r="D1327" s="6">
        <v>19121</v>
      </c>
    </row>
    <row r="1328" spans="1:4" x14ac:dyDescent="0.25">
      <c r="A1328" s="4" t="s">
        <v>448</v>
      </c>
      <c r="B1328" s="5">
        <v>44966</v>
      </c>
      <c r="C1328" s="4" t="s">
        <v>213</v>
      </c>
      <c r="D1328" s="6">
        <v>5000</v>
      </c>
    </row>
    <row r="1329" spans="1:4" x14ac:dyDescent="0.25">
      <c r="A1329" s="4" t="s">
        <v>448</v>
      </c>
      <c r="B1329" s="5">
        <v>44995</v>
      </c>
      <c r="C1329" s="4" t="s">
        <v>213</v>
      </c>
      <c r="D1329" s="6">
        <v>5000</v>
      </c>
    </row>
    <row r="1330" spans="1:4" x14ac:dyDescent="0.25">
      <c r="A1330" s="4" t="s">
        <v>536</v>
      </c>
      <c r="B1330" s="5">
        <v>44967</v>
      </c>
      <c r="C1330" s="4" t="s">
        <v>208</v>
      </c>
      <c r="D1330" s="6">
        <v>3666.66</v>
      </c>
    </row>
    <row r="1331" spans="1:4" x14ac:dyDescent="0.25">
      <c r="A1331" s="4" t="s">
        <v>536</v>
      </c>
      <c r="B1331" s="5">
        <v>44986</v>
      </c>
      <c r="C1331" s="4" t="s">
        <v>208</v>
      </c>
      <c r="D1331" s="6">
        <v>3666.66</v>
      </c>
    </row>
    <row r="1332" spans="1:4" x14ac:dyDescent="0.25">
      <c r="A1332" s="4" t="s">
        <v>536</v>
      </c>
      <c r="B1332" s="5">
        <v>44999</v>
      </c>
      <c r="C1332" s="4" t="s">
        <v>208</v>
      </c>
      <c r="D1332" s="6">
        <v>3666.66</v>
      </c>
    </row>
    <row r="1333" spans="1:4" x14ac:dyDescent="0.25">
      <c r="A1333" s="4" t="s">
        <v>583</v>
      </c>
      <c r="B1333" s="5">
        <v>44970</v>
      </c>
      <c r="C1333" s="4" t="s">
        <v>296</v>
      </c>
      <c r="D1333" s="6">
        <v>1583.4</v>
      </c>
    </row>
    <row r="1334" spans="1:4" x14ac:dyDescent="0.25">
      <c r="A1334" s="4" t="s">
        <v>1041</v>
      </c>
      <c r="B1334" s="5">
        <v>45002</v>
      </c>
      <c r="C1334" s="4" t="s">
        <v>163</v>
      </c>
      <c r="D1334" s="6">
        <v>140322.29999999999</v>
      </c>
    </row>
    <row r="1335" spans="1:4" x14ac:dyDescent="0.25">
      <c r="A1335" s="4" t="s">
        <v>449</v>
      </c>
      <c r="B1335" s="5">
        <v>44966</v>
      </c>
      <c r="C1335" s="4" t="s">
        <v>213</v>
      </c>
      <c r="D1335" s="6">
        <v>5000</v>
      </c>
    </row>
    <row r="1336" spans="1:4" x14ac:dyDescent="0.25">
      <c r="A1336" s="4" t="s">
        <v>449</v>
      </c>
      <c r="B1336" s="5">
        <v>44972</v>
      </c>
      <c r="C1336" s="13" t="s">
        <v>643</v>
      </c>
      <c r="D1336" s="6">
        <v>10655.75</v>
      </c>
    </row>
    <row r="1337" spans="1:4" x14ac:dyDescent="0.25">
      <c r="A1337" s="4" t="s">
        <v>449</v>
      </c>
      <c r="B1337" s="5">
        <v>44995</v>
      </c>
      <c r="C1337" s="4" t="s">
        <v>213</v>
      </c>
      <c r="D1337" s="6">
        <v>5000</v>
      </c>
    </row>
    <row r="1338" spans="1:4" x14ac:dyDescent="0.25">
      <c r="A1338" s="4" t="s">
        <v>362</v>
      </c>
      <c r="B1338" s="5">
        <v>44960</v>
      </c>
      <c r="C1338" s="13" t="s">
        <v>305</v>
      </c>
      <c r="D1338" s="6">
        <v>3000</v>
      </c>
    </row>
    <row r="1339" spans="1:4" x14ac:dyDescent="0.25">
      <c r="A1339" s="4" t="s">
        <v>362</v>
      </c>
      <c r="B1339" s="5">
        <v>44995</v>
      </c>
      <c r="C1339" s="13" t="s">
        <v>833</v>
      </c>
      <c r="D1339" s="6">
        <v>1500</v>
      </c>
    </row>
    <row r="1340" spans="1:4" x14ac:dyDescent="0.25">
      <c r="A1340" s="4" t="s">
        <v>362</v>
      </c>
      <c r="B1340" s="5">
        <v>45015</v>
      </c>
      <c r="C1340" s="13" t="s">
        <v>1183</v>
      </c>
      <c r="D1340" s="6">
        <v>1500</v>
      </c>
    </row>
    <row r="1341" spans="1:4" x14ac:dyDescent="0.25">
      <c r="A1341" s="4" t="s">
        <v>873</v>
      </c>
      <c r="B1341" s="5">
        <v>44995</v>
      </c>
      <c r="C1341" s="4" t="s">
        <v>97</v>
      </c>
      <c r="D1341" s="6">
        <v>24911.67</v>
      </c>
    </row>
    <row r="1342" spans="1:4" x14ac:dyDescent="0.25">
      <c r="A1342" s="4" t="s">
        <v>805</v>
      </c>
      <c r="B1342" s="5">
        <v>44988</v>
      </c>
      <c r="C1342" s="4" t="s">
        <v>806</v>
      </c>
      <c r="D1342" s="6">
        <v>18000</v>
      </c>
    </row>
    <row r="1343" spans="1:4" x14ac:dyDescent="0.25">
      <c r="A1343" s="4" t="s">
        <v>411</v>
      </c>
      <c r="B1343" s="5">
        <v>44964</v>
      </c>
      <c r="C1343" s="4" t="s">
        <v>97</v>
      </c>
      <c r="D1343" s="6">
        <v>582</v>
      </c>
    </row>
    <row r="1344" spans="1:4" x14ac:dyDescent="0.25">
      <c r="A1344" s="4" t="s">
        <v>194</v>
      </c>
      <c r="B1344" s="11">
        <v>44946</v>
      </c>
      <c r="C1344" s="4" t="s">
        <v>97</v>
      </c>
      <c r="D1344" s="12">
        <v>16037.42</v>
      </c>
    </row>
    <row r="1345" spans="1:4" x14ac:dyDescent="0.25">
      <c r="A1345" s="4" t="s">
        <v>644</v>
      </c>
      <c r="B1345" s="5">
        <v>44972</v>
      </c>
      <c r="C1345" s="13" t="s">
        <v>642</v>
      </c>
      <c r="D1345" s="6">
        <v>1540</v>
      </c>
    </row>
    <row r="1346" spans="1:4" x14ac:dyDescent="0.25">
      <c r="A1346" s="4" t="s">
        <v>1069</v>
      </c>
      <c r="B1346" s="5">
        <v>45007</v>
      </c>
      <c r="C1346" s="4" t="s">
        <v>1070</v>
      </c>
      <c r="D1346" s="6">
        <v>20000</v>
      </c>
    </row>
    <row r="1347" spans="1:4" x14ac:dyDescent="0.25">
      <c r="A1347" s="4" t="s">
        <v>537</v>
      </c>
      <c r="B1347" s="5">
        <v>44967</v>
      </c>
      <c r="C1347" s="4" t="s">
        <v>208</v>
      </c>
      <c r="D1347" s="6">
        <v>3666.66</v>
      </c>
    </row>
    <row r="1348" spans="1:4" x14ac:dyDescent="0.25">
      <c r="A1348" s="4" t="s">
        <v>537</v>
      </c>
      <c r="B1348" s="5">
        <v>44986</v>
      </c>
      <c r="C1348" s="4" t="s">
        <v>208</v>
      </c>
      <c r="D1348" s="6">
        <v>3666.66</v>
      </c>
    </row>
    <row r="1349" spans="1:4" x14ac:dyDescent="0.25">
      <c r="A1349" s="4" t="s">
        <v>537</v>
      </c>
      <c r="B1349" s="5">
        <v>44999</v>
      </c>
      <c r="C1349" s="4" t="s">
        <v>208</v>
      </c>
      <c r="D1349" s="6">
        <v>3666.66</v>
      </c>
    </row>
    <row r="1350" spans="1:4" x14ac:dyDescent="0.25">
      <c r="A1350" s="4" t="s">
        <v>538</v>
      </c>
      <c r="B1350" s="5">
        <v>44967</v>
      </c>
      <c r="C1350" s="4" t="s">
        <v>208</v>
      </c>
      <c r="D1350" s="6">
        <v>3666.66</v>
      </c>
    </row>
    <row r="1351" spans="1:4" x14ac:dyDescent="0.25">
      <c r="A1351" s="4" t="s">
        <v>538</v>
      </c>
      <c r="B1351" s="5">
        <v>44986</v>
      </c>
      <c r="C1351" s="4" t="s">
        <v>208</v>
      </c>
      <c r="D1351" s="6">
        <v>3666.66</v>
      </c>
    </row>
    <row r="1352" spans="1:4" x14ac:dyDescent="0.25">
      <c r="A1352" s="4" t="s">
        <v>538</v>
      </c>
      <c r="B1352" s="5">
        <v>44999</v>
      </c>
      <c r="C1352" s="4" t="s">
        <v>208</v>
      </c>
      <c r="D1352" s="6">
        <v>3666.66</v>
      </c>
    </row>
    <row r="1353" spans="1:4" x14ac:dyDescent="0.25">
      <c r="A1353" s="4" t="s">
        <v>645</v>
      </c>
      <c r="B1353" s="5">
        <v>44972</v>
      </c>
      <c r="C1353" s="13" t="s">
        <v>646</v>
      </c>
      <c r="D1353" s="6">
        <v>6313.63</v>
      </c>
    </row>
    <row r="1354" spans="1:4" x14ac:dyDescent="0.25">
      <c r="A1354" s="4" t="s">
        <v>195</v>
      </c>
      <c r="B1354" s="11">
        <v>44946</v>
      </c>
      <c r="C1354" s="4" t="s">
        <v>97</v>
      </c>
      <c r="D1354" s="12">
        <v>56840</v>
      </c>
    </row>
    <row r="1355" spans="1:4" x14ac:dyDescent="0.25">
      <c r="A1355" s="4" t="s">
        <v>195</v>
      </c>
      <c r="B1355" s="11">
        <v>44952</v>
      </c>
      <c r="C1355" s="4" t="s">
        <v>244</v>
      </c>
      <c r="D1355" s="12">
        <v>38628</v>
      </c>
    </row>
    <row r="1356" spans="1:4" x14ac:dyDescent="0.25">
      <c r="A1356" s="4" t="s">
        <v>195</v>
      </c>
      <c r="B1356" s="5">
        <v>44980</v>
      </c>
      <c r="C1356" s="13" t="s">
        <v>740</v>
      </c>
      <c r="D1356" s="6">
        <v>97672</v>
      </c>
    </row>
    <row r="1357" spans="1:4" x14ac:dyDescent="0.25">
      <c r="A1357" s="4" t="s">
        <v>195</v>
      </c>
      <c r="B1357" s="5">
        <v>44999</v>
      </c>
      <c r="C1357" s="4" t="s">
        <v>141</v>
      </c>
      <c r="D1357" s="6">
        <v>74820</v>
      </c>
    </row>
    <row r="1358" spans="1:4" x14ac:dyDescent="0.25">
      <c r="A1358" s="4" t="s">
        <v>195</v>
      </c>
      <c r="B1358" s="5">
        <v>45015</v>
      </c>
      <c r="C1358" s="4" t="s">
        <v>141</v>
      </c>
      <c r="D1358" s="6">
        <v>17400</v>
      </c>
    </row>
    <row r="1359" spans="1:4" x14ac:dyDescent="0.25">
      <c r="A1359" s="4" t="s">
        <v>216</v>
      </c>
      <c r="B1359" s="11">
        <v>44950</v>
      </c>
      <c r="C1359" s="4" t="s">
        <v>97</v>
      </c>
      <c r="D1359" s="12">
        <v>14371.96</v>
      </c>
    </row>
    <row r="1360" spans="1:4" x14ac:dyDescent="0.25">
      <c r="A1360" s="4" t="s">
        <v>216</v>
      </c>
      <c r="B1360" s="5">
        <v>44972</v>
      </c>
      <c r="C1360" s="4" t="s">
        <v>296</v>
      </c>
      <c r="D1360" s="6">
        <v>2995.99</v>
      </c>
    </row>
    <row r="1361" spans="1:4" x14ac:dyDescent="0.25">
      <c r="A1361" s="4" t="s">
        <v>216</v>
      </c>
      <c r="B1361" s="5">
        <v>44999</v>
      </c>
      <c r="C1361" s="4" t="s">
        <v>234</v>
      </c>
      <c r="D1361" s="6">
        <v>2365.7800000000002</v>
      </c>
    </row>
    <row r="1362" spans="1:4" x14ac:dyDescent="0.25">
      <c r="A1362" s="4" t="s">
        <v>450</v>
      </c>
      <c r="B1362" s="5">
        <v>44966</v>
      </c>
      <c r="C1362" s="4" t="s">
        <v>213</v>
      </c>
      <c r="D1362" s="6">
        <v>5000</v>
      </c>
    </row>
    <row r="1363" spans="1:4" x14ac:dyDescent="0.25">
      <c r="A1363" s="4" t="s">
        <v>450</v>
      </c>
      <c r="B1363" s="5">
        <v>44995</v>
      </c>
      <c r="C1363" s="4" t="s">
        <v>213</v>
      </c>
      <c r="D1363" s="6">
        <v>5000</v>
      </c>
    </row>
    <row r="1364" spans="1:4" x14ac:dyDescent="0.25">
      <c r="A1364" s="4" t="s">
        <v>266</v>
      </c>
      <c r="B1364" s="11">
        <v>44954</v>
      </c>
      <c r="C1364" s="4" t="s">
        <v>97</v>
      </c>
      <c r="D1364" s="12">
        <v>16266.92</v>
      </c>
    </row>
    <row r="1365" spans="1:4" x14ac:dyDescent="0.25">
      <c r="A1365" s="4" t="s">
        <v>741</v>
      </c>
      <c r="B1365" s="5">
        <v>44980</v>
      </c>
      <c r="C1365" s="4" t="s">
        <v>477</v>
      </c>
      <c r="D1365" s="6">
        <v>45648.32</v>
      </c>
    </row>
    <row r="1366" spans="1:4" x14ac:dyDescent="0.25">
      <c r="A1366" s="4" t="s">
        <v>741</v>
      </c>
      <c r="B1366" s="5">
        <v>44999</v>
      </c>
      <c r="C1366" s="4" t="s">
        <v>966</v>
      </c>
      <c r="D1366" s="6">
        <v>284028.84999999998</v>
      </c>
    </row>
    <row r="1367" spans="1:4" x14ac:dyDescent="0.25">
      <c r="A1367" s="4" t="s">
        <v>741</v>
      </c>
      <c r="B1367" s="5">
        <v>45009</v>
      </c>
      <c r="C1367" s="4" t="s">
        <v>477</v>
      </c>
      <c r="D1367" s="6">
        <v>33381.360000000001</v>
      </c>
    </row>
    <row r="1368" spans="1:4" x14ac:dyDescent="0.25">
      <c r="A1368" s="4" t="s">
        <v>741</v>
      </c>
      <c r="B1368" s="5">
        <v>45015</v>
      </c>
      <c r="C1368" s="4" t="s">
        <v>1193</v>
      </c>
      <c r="D1368" s="6">
        <v>30388.76</v>
      </c>
    </row>
    <row r="1369" spans="1:4" x14ac:dyDescent="0.25">
      <c r="A1369" s="4" t="s">
        <v>1194</v>
      </c>
      <c r="B1369" s="5">
        <v>45015</v>
      </c>
      <c r="C1369" s="4" t="s">
        <v>695</v>
      </c>
      <c r="D1369" s="6">
        <v>11020</v>
      </c>
    </row>
    <row r="1370" spans="1:4" x14ac:dyDescent="0.25">
      <c r="A1370" s="4" t="s">
        <v>742</v>
      </c>
      <c r="B1370" s="5">
        <v>44980</v>
      </c>
      <c r="C1370" s="13" t="s">
        <v>743</v>
      </c>
      <c r="D1370" s="6">
        <v>16837.21</v>
      </c>
    </row>
    <row r="1371" spans="1:4" x14ac:dyDescent="0.25">
      <c r="A1371" s="4" t="s">
        <v>967</v>
      </c>
      <c r="B1371" s="5">
        <v>44999</v>
      </c>
      <c r="C1371" s="13" t="s">
        <v>968</v>
      </c>
      <c r="D1371" s="6">
        <v>208463.15</v>
      </c>
    </row>
    <row r="1372" spans="1:4" x14ac:dyDescent="0.25">
      <c r="A1372" s="4" t="s">
        <v>72</v>
      </c>
      <c r="B1372" s="11">
        <v>44937</v>
      </c>
      <c r="C1372" s="4" t="s">
        <v>42</v>
      </c>
      <c r="D1372" s="12">
        <v>2000</v>
      </c>
    </row>
    <row r="1373" spans="1:4" x14ac:dyDescent="0.25">
      <c r="A1373" s="4" t="s">
        <v>72</v>
      </c>
      <c r="B1373" s="5">
        <v>44970</v>
      </c>
      <c r="C1373" s="4" t="s">
        <v>296</v>
      </c>
      <c r="D1373" s="6">
        <v>1994.03</v>
      </c>
    </row>
    <row r="1374" spans="1:4" x14ac:dyDescent="0.25">
      <c r="A1374" s="4" t="s">
        <v>72</v>
      </c>
      <c r="B1374" s="5">
        <v>44999</v>
      </c>
      <c r="C1374" s="4" t="s">
        <v>296</v>
      </c>
      <c r="D1374" s="6">
        <v>2000</v>
      </c>
    </row>
    <row r="1375" spans="1:4" x14ac:dyDescent="0.25">
      <c r="A1375" s="4" t="s">
        <v>245</v>
      </c>
      <c r="B1375" s="11">
        <v>44952</v>
      </c>
      <c r="C1375" s="4" t="s">
        <v>163</v>
      </c>
      <c r="D1375" s="12">
        <v>91872</v>
      </c>
    </row>
    <row r="1376" spans="1:4" x14ac:dyDescent="0.25">
      <c r="A1376" s="4" t="s">
        <v>363</v>
      </c>
      <c r="B1376" s="5">
        <v>44960</v>
      </c>
      <c r="C1376" s="13" t="s">
        <v>305</v>
      </c>
      <c r="D1376" s="6">
        <v>3000</v>
      </c>
    </row>
    <row r="1377" spans="1:4" x14ac:dyDescent="0.25">
      <c r="A1377" s="4" t="s">
        <v>363</v>
      </c>
      <c r="B1377" s="5">
        <v>44995</v>
      </c>
      <c r="C1377" s="13" t="s">
        <v>833</v>
      </c>
      <c r="D1377" s="6">
        <v>1500</v>
      </c>
    </row>
    <row r="1378" spans="1:4" x14ac:dyDescent="0.25">
      <c r="A1378" s="4" t="s">
        <v>363</v>
      </c>
      <c r="B1378" s="5">
        <v>45015</v>
      </c>
      <c r="C1378" s="13" t="s">
        <v>1183</v>
      </c>
      <c r="D1378" s="6">
        <v>1500</v>
      </c>
    </row>
    <row r="1379" spans="1:4" x14ac:dyDescent="0.25">
      <c r="A1379" s="4" t="s">
        <v>364</v>
      </c>
      <c r="B1379" s="5">
        <v>44960</v>
      </c>
      <c r="C1379" s="13" t="s">
        <v>305</v>
      </c>
      <c r="D1379" s="6">
        <v>1500</v>
      </c>
    </row>
    <row r="1380" spans="1:4" x14ac:dyDescent="0.25">
      <c r="A1380" s="4" t="s">
        <v>364</v>
      </c>
      <c r="B1380" s="5">
        <v>44995</v>
      </c>
      <c r="C1380" s="13" t="s">
        <v>833</v>
      </c>
      <c r="D1380" s="6">
        <v>750</v>
      </c>
    </row>
    <row r="1381" spans="1:4" x14ac:dyDescent="0.25">
      <c r="A1381" s="4" t="s">
        <v>364</v>
      </c>
      <c r="B1381" s="5">
        <v>45015</v>
      </c>
      <c r="C1381" s="13" t="s">
        <v>1183</v>
      </c>
      <c r="D1381" s="6">
        <v>750</v>
      </c>
    </row>
    <row r="1382" spans="1:4" x14ac:dyDescent="0.25">
      <c r="A1382" s="4" t="s">
        <v>267</v>
      </c>
      <c r="B1382" s="11">
        <v>44954</v>
      </c>
      <c r="C1382" s="4" t="s">
        <v>97</v>
      </c>
      <c r="D1382" s="12">
        <v>15823.78</v>
      </c>
    </row>
    <row r="1383" spans="1:4" x14ac:dyDescent="0.25">
      <c r="A1383" s="4" t="s">
        <v>539</v>
      </c>
      <c r="B1383" s="5">
        <v>44967</v>
      </c>
      <c r="C1383" s="13" t="s">
        <v>540</v>
      </c>
      <c r="D1383" s="6">
        <v>425000</v>
      </c>
    </row>
    <row r="1384" spans="1:4" x14ac:dyDescent="0.25">
      <c r="A1384" s="4" t="s">
        <v>539</v>
      </c>
      <c r="B1384" s="5">
        <v>44980</v>
      </c>
      <c r="C1384" s="13" t="s">
        <v>744</v>
      </c>
      <c r="D1384" s="6">
        <v>425000</v>
      </c>
    </row>
    <row r="1385" spans="1:4" x14ac:dyDescent="0.25">
      <c r="A1385" s="4" t="s">
        <v>539</v>
      </c>
      <c r="B1385" s="5">
        <v>44980</v>
      </c>
      <c r="C1385" s="13" t="s">
        <v>745</v>
      </c>
      <c r="D1385" s="6">
        <v>219420</v>
      </c>
    </row>
    <row r="1386" spans="1:4" x14ac:dyDescent="0.25">
      <c r="A1386" s="4" t="s">
        <v>539</v>
      </c>
      <c r="B1386" s="5">
        <v>44980</v>
      </c>
      <c r="C1386" s="13" t="s">
        <v>746</v>
      </c>
      <c r="D1386" s="6">
        <v>133975</v>
      </c>
    </row>
    <row r="1387" spans="1:4" x14ac:dyDescent="0.25">
      <c r="A1387" s="4" t="s">
        <v>88</v>
      </c>
      <c r="B1387" s="11">
        <v>44938</v>
      </c>
      <c r="C1387" s="4" t="s">
        <v>85</v>
      </c>
      <c r="D1387" s="12">
        <v>7500</v>
      </c>
    </row>
    <row r="1388" spans="1:4" x14ac:dyDescent="0.25">
      <c r="A1388" s="4" t="s">
        <v>88</v>
      </c>
      <c r="B1388" s="5">
        <v>44967</v>
      </c>
      <c r="C1388" s="4" t="s">
        <v>541</v>
      </c>
      <c r="D1388" s="6">
        <v>7500</v>
      </c>
    </row>
    <row r="1389" spans="1:4" x14ac:dyDescent="0.25">
      <c r="A1389" s="4" t="s">
        <v>88</v>
      </c>
      <c r="B1389" s="5">
        <v>44967</v>
      </c>
      <c r="C1389" s="4" t="s">
        <v>542</v>
      </c>
      <c r="D1389" s="6">
        <v>7500</v>
      </c>
    </row>
    <row r="1390" spans="1:4" x14ac:dyDescent="0.25">
      <c r="A1390" s="4" t="s">
        <v>451</v>
      </c>
      <c r="B1390" s="5">
        <v>44966</v>
      </c>
      <c r="C1390" s="4" t="s">
        <v>213</v>
      </c>
      <c r="D1390" s="6">
        <v>5000</v>
      </c>
    </row>
    <row r="1391" spans="1:4" x14ac:dyDescent="0.25">
      <c r="A1391" s="4" t="s">
        <v>451</v>
      </c>
      <c r="B1391" s="5">
        <v>44995</v>
      </c>
      <c r="C1391" s="4" t="s">
        <v>213</v>
      </c>
      <c r="D1391" s="6">
        <v>5000</v>
      </c>
    </row>
    <row r="1392" spans="1:4" x14ac:dyDescent="0.25">
      <c r="A1392" s="4" t="s">
        <v>452</v>
      </c>
      <c r="B1392" s="5">
        <v>44966</v>
      </c>
      <c r="C1392" s="4" t="s">
        <v>213</v>
      </c>
      <c r="D1392" s="6">
        <v>5000</v>
      </c>
    </row>
    <row r="1393" spans="1:4" x14ac:dyDescent="0.25">
      <c r="A1393" s="4" t="s">
        <v>452</v>
      </c>
      <c r="B1393" s="5">
        <v>44995</v>
      </c>
      <c r="C1393" s="4" t="s">
        <v>213</v>
      </c>
      <c r="D1393" s="6">
        <v>5000</v>
      </c>
    </row>
    <row r="1394" spans="1:4" x14ac:dyDescent="0.25">
      <c r="A1394" s="4" t="s">
        <v>365</v>
      </c>
      <c r="B1394" s="5">
        <v>44960</v>
      </c>
      <c r="C1394" s="13" t="s">
        <v>305</v>
      </c>
      <c r="D1394" s="6">
        <v>3000</v>
      </c>
    </row>
    <row r="1395" spans="1:4" x14ac:dyDescent="0.25">
      <c r="A1395" s="4" t="s">
        <v>365</v>
      </c>
      <c r="B1395" s="5">
        <v>44995</v>
      </c>
      <c r="C1395" s="13" t="s">
        <v>833</v>
      </c>
      <c r="D1395" s="6">
        <v>1500</v>
      </c>
    </row>
    <row r="1396" spans="1:4" x14ac:dyDescent="0.25">
      <c r="A1396" s="4" t="s">
        <v>365</v>
      </c>
      <c r="B1396" s="5">
        <v>45015</v>
      </c>
      <c r="C1396" s="13" t="s">
        <v>1183</v>
      </c>
      <c r="D1396" s="6">
        <v>1500</v>
      </c>
    </row>
    <row r="1397" spans="1:4" x14ac:dyDescent="0.25">
      <c r="A1397" s="4" t="s">
        <v>1071</v>
      </c>
      <c r="B1397" s="5">
        <v>45007</v>
      </c>
      <c r="C1397" s="4" t="s">
        <v>1072</v>
      </c>
      <c r="D1397" s="6">
        <v>5000</v>
      </c>
    </row>
    <row r="1398" spans="1:4" x14ac:dyDescent="0.25">
      <c r="A1398" s="4" t="s">
        <v>543</v>
      </c>
      <c r="B1398" s="5">
        <v>44967</v>
      </c>
      <c r="C1398" s="4" t="s">
        <v>468</v>
      </c>
      <c r="D1398" s="6">
        <v>11380.16</v>
      </c>
    </row>
    <row r="1399" spans="1:4" x14ac:dyDescent="0.25">
      <c r="A1399" s="4" t="s">
        <v>1026</v>
      </c>
      <c r="B1399" s="5">
        <v>45000</v>
      </c>
      <c r="C1399" s="4" t="s">
        <v>298</v>
      </c>
      <c r="D1399" s="6">
        <v>4000</v>
      </c>
    </row>
    <row r="1400" spans="1:4" x14ac:dyDescent="0.25">
      <c r="A1400" s="4" t="s">
        <v>366</v>
      </c>
      <c r="B1400" s="5">
        <v>44960</v>
      </c>
      <c r="C1400" s="13" t="s">
        <v>305</v>
      </c>
      <c r="D1400" s="6">
        <v>1500</v>
      </c>
    </row>
    <row r="1401" spans="1:4" x14ac:dyDescent="0.25">
      <c r="A1401" s="4" t="s">
        <v>366</v>
      </c>
      <c r="B1401" s="5">
        <v>44995</v>
      </c>
      <c r="C1401" s="13" t="s">
        <v>833</v>
      </c>
      <c r="D1401" s="6">
        <v>750</v>
      </c>
    </row>
    <row r="1402" spans="1:4" x14ac:dyDescent="0.25">
      <c r="A1402" s="4" t="s">
        <v>366</v>
      </c>
      <c r="B1402" s="5">
        <v>45015</v>
      </c>
      <c r="C1402" s="13" t="s">
        <v>1183</v>
      </c>
      <c r="D1402" s="6">
        <v>750</v>
      </c>
    </row>
    <row r="1403" spans="1:4" x14ac:dyDescent="0.25">
      <c r="A1403" s="4" t="s">
        <v>73</v>
      </c>
      <c r="B1403" s="11">
        <v>44937</v>
      </c>
      <c r="C1403" s="4" t="s">
        <v>40</v>
      </c>
      <c r="D1403" s="12">
        <v>10000</v>
      </c>
    </row>
    <row r="1404" spans="1:4" x14ac:dyDescent="0.25">
      <c r="A1404" s="4" t="s">
        <v>73</v>
      </c>
      <c r="B1404" s="5">
        <v>44970</v>
      </c>
      <c r="C1404" s="4" t="s">
        <v>296</v>
      </c>
      <c r="D1404" s="6">
        <v>10000</v>
      </c>
    </row>
    <row r="1405" spans="1:4" x14ac:dyDescent="0.25">
      <c r="A1405" s="4" t="s">
        <v>73</v>
      </c>
      <c r="B1405" s="5">
        <v>44999</v>
      </c>
      <c r="C1405" s="4" t="s">
        <v>472</v>
      </c>
      <c r="D1405" s="6">
        <v>9997.15</v>
      </c>
    </row>
    <row r="1406" spans="1:4" x14ac:dyDescent="0.25">
      <c r="A1406" s="4" t="s">
        <v>453</v>
      </c>
      <c r="B1406" s="5">
        <v>44966</v>
      </c>
      <c r="C1406" s="4" t="s">
        <v>213</v>
      </c>
      <c r="D1406" s="6">
        <v>5000</v>
      </c>
    </row>
    <row r="1407" spans="1:4" x14ac:dyDescent="0.25">
      <c r="A1407" s="4" t="s">
        <v>453</v>
      </c>
      <c r="B1407" s="5">
        <v>44995</v>
      </c>
      <c r="C1407" s="4" t="s">
        <v>213</v>
      </c>
      <c r="D1407" s="6">
        <v>5000</v>
      </c>
    </row>
    <row r="1408" spans="1:4" x14ac:dyDescent="0.25">
      <c r="A1408" s="4" t="s">
        <v>74</v>
      </c>
      <c r="B1408" s="11">
        <v>44937</v>
      </c>
      <c r="C1408" s="4" t="s">
        <v>40</v>
      </c>
      <c r="D1408" s="12">
        <v>6000</v>
      </c>
    </row>
    <row r="1409" spans="1:4" x14ac:dyDescent="0.25">
      <c r="A1409" s="4" t="s">
        <v>74</v>
      </c>
      <c r="B1409" s="5">
        <v>44970</v>
      </c>
      <c r="C1409" s="4" t="s">
        <v>243</v>
      </c>
      <c r="D1409" s="6">
        <v>767.69</v>
      </c>
    </row>
    <row r="1410" spans="1:4" x14ac:dyDescent="0.25">
      <c r="A1410" s="4" t="s">
        <v>74</v>
      </c>
      <c r="B1410" s="5">
        <v>44970</v>
      </c>
      <c r="C1410" s="4" t="s">
        <v>584</v>
      </c>
      <c r="D1410" s="6">
        <v>1608.04</v>
      </c>
    </row>
    <row r="1411" spans="1:4" x14ac:dyDescent="0.25">
      <c r="A1411" s="4" t="s">
        <v>74</v>
      </c>
      <c r="B1411" s="5">
        <v>44970</v>
      </c>
      <c r="C1411" s="4" t="s">
        <v>296</v>
      </c>
      <c r="D1411" s="6">
        <v>5911.17</v>
      </c>
    </row>
    <row r="1412" spans="1:4" x14ac:dyDescent="0.25">
      <c r="A1412" s="4" t="s">
        <v>74</v>
      </c>
      <c r="B1412" s="5">
        <v>44999</v>
      </c>
      <c r="C1412" s="4" t="s">
        <v>296</v>
      </c>
      <c r="D1412" s="6">
        <v>3191.11</v>
      </c>
    </row>
    <row r="1413" spans="1:4" x14ac:dyDescent="0.25">
      <c r="A1413" s="4" t="s">
        <v>1125</v>
      </c>
      <c r="B1413" s="5">
        <v>45008</v>
      </c>
      <c r="C1413" s="4" t="s">
        <v>228</v>
      </c>
      <c r="D1413" s="6">
        <v>11600</v>
      </c>
    </row>
    <row r="1414" spans="1:4" x14ac:dyDescent="0.25">
      <c r="A1414" s="4" t="s">
        <v>75</v>
      </c>
      <c r="B1414" s="11">
        <v>44937</v>
      </c>
      <c r="C1414" s="4" t="s">
        <v>42</v>
      </c>
      <c r="D1414" s="12">
        <v>6000</v>
      </c>
    </row>
    <row r="1415" spans="1:4" x14ac:dyDescent="0.25">
      <c r="A1415" s="4" t="s">
        <v>75</v>
      </c>
      <c r="B1415" s="5">
        <v>44967</v>
      </c>
      <c r="C1415" s="4" t="s">
        <v>141</v>
      </c>
      <c r="D1415" s="6">
        <v>1085</v>
      </c>
    </row>
    <row r="1416" spans="1:4" x14ac:dyDescent="0.25">
      <c r="A1416" s="4" t="s">
        <v>75</v>
      </c>
      <c r="B1416" s="5">
        <v>44967</v>
      </c>
      <c r="C1416" s="4" t="s">
        <v>293</v>
      </c>
      <c r="D1416" s="6">
        <v>2145.34</v>
      </c>
    </row>
    <row r="1417" spans="1:4" x14ac:dyDescent="0.25">
      <c r="A1417" s="4" t="s">
        <v>75</v>
      </c>
      <c r="B1417" s="5">
        <v>44999</v>
      </c>
      <c r="C1417" s="4" t="s">
        <v>969</v>
      </c>
      <c r="D1417" s="6">
        <v>3500</v>
      </c>
    </row>
    <row r="1418" spans="1:4" x14ac:dyDescent="0.25">
      <c r="A1418" s="4" t="s">
        <v>874</v>
      </c>
      <c r="B1418" s="5">
        <v>44995</v>
      </c>
      <c r="C1418" s="4" t="s">
        <v>97</v>
      </c>
      <c r="D1418" s="6">
        <v>20851.78</v>
      </c>
    </row>
    <row r="1419" spans="1:4" x14ac:dyDescent="0.25">
      <c r="A1419" s="4" t="s">
        <v>367</v>
      </c>
      <c r="B1419" s="5">
        <v>44960</v>
      </c>
      <c r="C1419" s="13" t="s">
        <v>305</v>
      </c>
      <c r="D1419" s="6">
        <v>1500</v>
      </c>
    </row>
    <row r="1420" spans="1:4" x14ac:dyDescent="0.25">
      <c r="A1420" s="4" t="s">
        <v>367</v>
      </c>
      <c r="B1420" s="5">
        <v>44995</v>
      </c>
      <c r="C1420" s="13" t="s">
        <v>833</v>
      </c>
      <c r="D1420" s="6">
        <v>750</v>
      </c>
    </row>
    <row r="1421" spans="1:4" x14ac:dyDescent="0.25">
      <c r="A1421" s="4" t="s">
        <v>367</v>
      </c>
      <c r="B1421" s="5">
        <v>45015</v>
      </c>
      <c r="C1421" s="13" t="s">
        <v>1183</v>
      </c>
      <c r="D1421" s="6">
        <v>750</v>
      </c>
    </row>
    <row r="1422" spans="1:4" x14ac:dyDescent="0.25">
      <c r="A1422" s="4" t="s">
        <v>76</v>
      </c>
      <c r="B1422" s="11">
        <v>44937</v>
      </c>
      <c r="C1422" s="4" t="s">
        <v>40</v>
      </c>
      <c r="D1422" s="12">
        <v>2000</v>
      </c>
    </row>
    <row r="1423" spans="1:4" x14ac:dyDescent="0.25">
      <c r="A1423" s="4" t="s">
        <v>76</v>
      </c>
      <c r="B1423" s="5">
        <v>44970</v>
      </c>
      <c r="C1423" s="4" t="s">
        <v>296</v>
      </c>
      <c r="D1423" s="6">
        <v>1900</v>
      </c>
    </row>
    <row r="1424" spans="1:4" x14ac:dyDescent="0.25">
      <c r="A1424" s="4" t="s">
        <v>76</v>
      </c>
      <c r="B1424" s="5">
        <v>44972</v>
      </c>
      <c r="C1424" s="13" t="s">
        <v>647</v>
      </c>
      <c r="D1424" s="6">
        <v>3000</v>
      </c>
    </row>
    <row r="1425" spans="1:4" x14ac:dyDescent="0.25">
      <c r="A1425" s="4" t="s">
        <v>76</v>
      </c>
      <c r="B1425" s="5">
        <v>44988</v>
      </c>
      <c r="C1425" s="13" t="s">
        <v>807</v>
      </c>
      <c r="D1425" s="6">
        <v>5000</v>
      </c>
    </row>
    <row r="1426" spans="1:4" x14ac:dyDescent="0.25">
      <c r="A1426" s="4" t="s">
        <v>76</v>
      </c>
      <c r="B1426" s="5">
        <v>44999</v>
      </c>
      <c r="C1426" s="4" t="s">
        <v>296</v>
      </c>
      <c r="D1426" s="6">
        <v>1894.36</v>
      </c>
    </row>
    <row r="1427" spans="1:4" x14ac:dyDescent="0.25">
      <c r="A1427" s="4" t="s">
        <v>76</v>
      </c>
      <c r="B1427" s="5">
        <v>45009</v>
      </c>
      <c r="C1427" s="4" t="s">
        <v>141</v>
      </c>
      <c r="D1427" s="6">
        <v>650</v>
      </c>
    </row>
    <row r="1428" spans="1:4" x14ac:dyDescent="0.25">
      <c r="A1428" s="4" t="s">
        <v>1027</v>
      </c>
      <c r="B1428" s="5">
        <v>45000</v>
      </c>
      <c r="C1428" s="4" t="s">
        <v>298</v>
      </c>
      <c r="D1428" s="6">
        <v>1400</v>
      </c>
    </row>
    <row r="1429" spans="1:4" x14ac:dyDescent="0.25">
      <c r="A1429" s="4" t="s">
        <v>1126</v>
      </c>
      <c r="B1429" s="5">
        <v>45008</v>
      </c>
      <c r="C1429" s="4" t="s">
        <v>228</v>
      </c>
      <c r="D1429" s="6">
        <v>23200</v>
      </c>
    </row>
    <row r="1430" spans="1:4" x14ac:dyDescent="0.25">
      <c r="A1430" s="4" t="s">
        <v>454</v>
      </c>
      <c r="B1430" s="5">
        <v>44966</v>
      </c>
      <c r="C1430" s="4" t="s">
        <v>213</v>
      </c>
      <c r="D1430" s="6">
        <v>5000</v>
      </c>
    </row>
    <row r="1431" spans="1:4" x14ac:dyDescent="0.25">
      <c r="A1431" s="4" t="s">
        <v>454</v>
      </c>
      <c r="B1431" s="5">
        <v>44995</v>
      </c>
      <c r="C1431" s="4" t="s">
        <v>213</v>
      </c>
      <c r="D1431" s="6">
        <v>5000</v>
      </c>
    </row>
    <row r="1432" spans="1:4" x14ac:dyDescent="0.25">
      <c r="A1432" s="4" t="s">
        <v>887</v>
      </c>
      <c r="B1432" s="5">
        <v>44996</v>
      </c>
      <c r="C1432" s="4" t="s">
        <v>888</v>
      </c>
      <c r="D1432" s="6">
        <v>410228</v>
      </c>
    </row>
    <row r="1433" spans="1:4" x14ac:dyDescent="0.25">
      <c r="A1433" s="4" t="s">
        <v>887</v>
      </c>
      <c r="B1433" s="5">
        <v>45009</v>
      </c>
      <c r="C1433" s="4" t="s">
        <v>888</v>
      </c>
      <c r="D1433" s="6">
        <v>117360</v>
      </c>
    </row>
    <row r="1434" spans="1:4" x14ac:dyDescent="0.25">
      <c r="A1434" s="4" t="s">
        <v>412</v>
      </c>
      <c r="B1434" s="5">
        <v>44964</v>
      </c>
      <c r="C1434" s="13" t="s">
        <v>5</v>
      </c>
      <c r="D1434" s="6">
        <v>779506.68</v>
      </c>
    </row>
    <row r="1435" spans="1:4" x14ac:dyDescent="0.25">
      <c r="A1435" s="4" t="s">
        <v>648</v>
      </c>
      <c r="B1435" s="5">
        <v>44972</v>
      </c>
      <c r="C1435" s="4" t="s">
        <v>97</v>
      </c>
      <c r="D1435" s="6">
        <v>17862.66</v>
      </c>
    </row>
    <row r="1436" spans="1:4" x14ac:dyDescent="0.25">
      <c r="A1436" s="4" t="s">
        <v>1028</v>
      </c>
      <c r="B1436" s="5">
        <v>45000</v>
      </c>
      <c r="C1436" s="13" t="s">
        <v>1001</v>
      </c>
      <c r="D1436" s="6">
        <v>10716.11</v>
      </c>
    </row>
    <row r="1437" spans="1:4" x14ac:dyDescent="0.25">
      <c r="A1437" s="4" t="s">
        <v>368</v>
      </c>
      <c r="B1437" s="5">
        <v>44960</v>
      </c>
      <c r="C1437" s="13" t="s">
        <v>305</v>
      </c>
      <c r="D1437" s="6">
        <v>3000</v>
      </c>
    </row>
    <row r="1438" spans="1:4" x14ac:dyDescent="0.25">
      <c r="A1438" s="4" t="s">
        <v>368</v>
      </c>
      <c r="B1438" s="5">
        <v>44995</v>
      </c>
      <c r="C1438" s="13" t="s">
        <v>833</v>
      </c>
      <c r="D1438" s="6">
        <v>1500</v>
      </c>
    </row>
    <row r="1439" spans="1:4" x14ac:dyDescent="0.25">
      <c r="A1439" s="4" t="s">
        <v>368</v>
      </c>
      <c r="B1439" s="5">
        <v>45015</v>
      </c>
      <c r="C1439" s="13" t="s">
        <v>1183</v>
      </c>
      <c r="D1439" s="6">
        <v>1500</v>
      </c>
    </row>
    <row r="1440" spans="1:4" x14ac:dyDescent="0.25">
      <c r="A1440" s="4" t="s">
        <v>649</v>
      </c>
      <c r="B1440" s="5">
        <v>44972</v>
      </c>
      <c r="C1440" s="4" t="s">
        <v>97</v>
      </c>
      <c r="D1440" s="6">
        <v>8022</v>
      </c>
    </row>
    <row r="1441" spans="1:4" x14ac:dyDescent="0.25">
      <c r="A1441" s="4" t="s">
        <v>747</v>
      </c>
      <c r="B1441" s="5">
        <v>44980</v>
      </c>
      <c r="C1441" s="4" t="s">
        <v>97</v>
      </c>
      <c r="D1441" s="6">
        <v>20882.919999999998</v>
      </c>
    </row>
    <row r="1442" spans="1:4" x14ac:dyDescent="0.25">
      <c r="A1442" s="4" t="s">
        <v>748</v>
      </c>
      <c r="B1442" s="5">
        <v>44980</v>
      </c>
      <c r="C1442" s="4" t="s">
        <v>97</v>
      </c>
      <c r="D1442" s="6">
        <v>20882.919999999998</v>
      </c>
    </row>
    <row r="1443" spans="1:4" x14ac:dyDescent="0.25">
      <c r="A1443" s="4" t="s">
        <v>455</v>
      </c>
      <c r="B1443" s="5">
        <v>44966</v>
      </c>
      <c r="C1443" s="4" t="s">
        <v>213</v>
      </c>
      <c r="D1443" s="6">
        <v>5000</v>
      </c>
    </row>
    <row r="1444" spans="1:4" x14ac:dyDescent="0.25">
      <c r="A1444" s="4" t="s">
        <v>455</v>
      </c>
      <c r="B1444" s="5">
        <v>44995</v>
      </c>
      <c r="C1444" s="4" t="s">
        <v>213</v>
      </c>
      <c r="D1444" s="6">
        <v>5000</v>
      </c>
    </row>
    <row r="1445" spans="1:4" x14ac:dyDescent="0.25">
      <c r="A1445" s="4" t="s">
        <v>456</v>
      </c>
      <c r="B1445" s="5">
        <v>44966</v>
      </c>
      <c r="C1445" s="4" t="s">
        <v>213</v>
      </c>
      <c r="D1445" s="6">
        <v>5000</v>
      </c>
    </row>
    <row r="1446" spans="1:4" x14ac:dyDescent="0.25">
      <c r="A1446" s="4" t="s">
        <v>456</v>
      </c>
      <c r="B1446" s="5">
        <v>44995</v>
      </c>
      <c r="C1446" s="4" t="s">
        <v>213</v>
      </c>
      <c r="D1446" s="6">
        <v>5000</v>
      </c>
    </row>
    <row r="1447" spans="1:4" x14ac:dyDescent="0.25">
      <c r="A1447" s="4" t="s">
        <v>749</v>
      </c>
      <c r="B1447" s="5">
        <v>44980</v>
      </c>
      <c r="C1447" s="4" t="s">
        <v>163</v>
      </c>
      <c r="D1447" s="6">
        <v>15312</v>
      </c>
    </row>
    <row r="1448" spans="1:4" x14ac:dyDescent="0.25">
      <c r="A1448" s="4" t="s">
        <v>749</v>
      </c>
      <c r="B1448" s="5">
        <v>44999</v>
      </c>
      <c r="C1448" s="4" t="s">
        <v>163</v>
      </c>
      <c r="D1448" s="6">
        <v>33060</v>
      </c>
    </row>
    <row r="1449" spans="1:4" x14ac:dyDescent="0.25">
      <c r="A1449" s="4" t="s">
        <v>749</v>
      </c>
      <c r="B1449" s="5">
        <v>45015</v>
      </c>
      <c r="C1449" s="4" t="s">
        <v>163</v>
      </c>
      <c r="D1449" s="6">
        <v>36215.199999999997</v>
      </c>
    </row>
    <row r="1450" spans="1:4" x14ac:dyDescent="0.25">
      <c r="A1450" s="4" t="s">
        <v>457</v>
      </c>
      <c r="B1450" s="5">
        <v>44966</v>
      </c>
      <c r="C1450" s="4" t="s">
        <v>213</v>
      </c>
      <c r="D1450" s="6">
        <v>5000</v>
      </c>
    </row>
    <row r="1451" spans="1:4" x14ac:dyDescent="0.25">
      <c r="A1451" s="4" t="s">
        <v>457</v>
      </c>
      <c r="B1451" s="5">
        <v>44995</v>
      </c>
      <c r="C1451" s="4" t="s">
        <v>213</v>
      </c>
      <c r="D1451" s="6">
        <v>5000</v>
      </c>
    </row>
    <row r="1452" spans="1:4" x14ac:dyDescent="0.25">
      <c r="A1452" s="4" t="s">
        <v>136</v>
      </c>
      <c r="B1452" s="11">
        <v>44945</v>
      </c>
      <c r="C1452" s="13" t="s">
        <v>137</v>
      </c>
      <c r="D1452" s="12">
        <v>136318.85999999999</v>
      </c>
    </row>
    <row r="1453" spans="1:4" x14ac:dyDescent="0.25">
      <c r="A1453" s="4" t="s">
        <v>750</v>
      </c>
      <c r="B1453" s="5">
        <v>44980</v>
      </c>
      <c r="C1453" s="4" t="s">
        <v>97</v>
      </c>
      <c r="D1453" s="6">
        <v>24795.200000000001</v>
      </c>
    </row>
    <row r="1454" spans="1:4" x14ac:dyDescent="0.25">
      <c r="A1454" s="4" t="s">
        <v>246</v>
      </c>
      <c r="B1454" s="11">
        <v>44952</v>
      </c>
      <c r="C1454" s="4" t="s">
        <v>163</v>
      </c>
      <c r="D1454" s="12">
        <v>3132</v>
      </c>
    </row>
    <row r="1455" spans="1:4" x14ac:dyDescent="0.25">
      <c r="A1455" s="4" t="s">
        <v>369</v>
      </c>
      <c r="B1455" s="5">
        <v>44960</v>
      </c>
      <c r="C1455" s="13" t="s">
        <v>305</v>
      </c>
      <c r="D1455" s="6">
        <v>3000</v>
      </c>
    </row>
    <row r="1456" spans="1:4" x14ac:dyDescent="0.25">
      <c r="A1456" s="4" t="s">
        <v>369</v>
      </c>
      <c r="B1456" s="5">
        <v>44995</v>
      </c>
      <c r="C1456" s="13" t="s">
        <v>833</v>
      </c>
      <c r="D1456" s="6">
        <v>1500</v>
      </c>
    </row>
    <row r="1457" spans="1:4" x14ac:dyDescent="0.25">
      <c r="A1457" s="4" t="s">
        <v>369</v>
      </c>
      <c r="B1457" s="5">
        <v>45015</v>
      </c>
      <c r="C1457" s="13" t="s">
        <v>1183</v>
      </c>
      <c r="D1457" s="6">
        <v>1500</v>
      </c>
    </row>
    <row r="1458" spans="1:4" x14ac:dyDescent="0.25">
      <c r="A1458" s="4" t="s">
        <v>370</v>
      </c>
      <c r="B1458" s="5">
        <v>44960</v>
      </c>
      <c r="C1458" s="13" t="s">
        <v>305</v>
      </c>
      <c r="D1458" s="6">
        <v>3000</v>
      </c>
    </row>
    <row r="1459" spans="1:4" x14ac:dyDescent="0.25">
      <c r="A1459" s="4" t="s">
        <v>370</v>
      </c>
      <c r="B1459" s="5">
        <v>44995</v>
      </c>
      <c r="C1459" s="13" t="s">
        <v>833</v>
      </c>
      <c r="D1459" s="6">
        <v>1500</v>
      </c>
    </row>
    <row r="1460" spans="1:4" x14ac:dyDescent="0.25">
      <c r="A1460" s="4" t="s">
        <v>370</v>
      </c>
      <c r="B1460" s="5">
        <v>45015</v>
      </c>
      <c r="C1460" s="13" t="s">
        <v>1183</v>
      </c>
      <c r="D1460" s="6">
        <v>1500</v>
      </c>
    </row>
    <row r="1461" spans="1:4" x14ac:dyDescent="0.25">
      <c r="A1461" s="4" t="s">
        <v>751</v>
      </c>
      <c r="B1461" s="5">
        <v>44980</v>
      </c>
      <c r="C1461" s="13" t="s">
        <v>752</v>
      </c>
      <c r="D1461" s="6">
        <v>16533.509999999998</v>
      </c>
    </row>
    <row r="1462" spans="1:4" x14ac:dyDescent="0.25">
      <c r="A1462" s="4" t="s">
        <v>458</v>
      </c>
      <c r="B1462" s="5">
        <v>44966</v>
      </c>
      <c r="C1462" s="4" t="s">
        <v>459</v>
      </c>
      <c r="D1462" s="6">
        <v>50000</v>
      </c>
    </row>
    <row r="1463" spans="1:4" x14ac:dyDescent="0.25">
      <c r="A1463" s="4" t="s">
        <v>16</v>
      </c>
      <c r="B1463" s="11">
        <v>44930</v>
      </c>
      <c r="C1463" s="13" t="s">
        <v>5</v>
      </c>
      <c r="D1463" s="12">
        <v>812.67</v>
      </c>
    </row>
    <row r="1464" spans="1:4" x14ac:dyDescent="0.25">
      <c r="A1464" s="4" t="s">
        <v>16</v>
      </c>
      <c r="B1464" s="5">
        <v>44971</v>
      </c>
      <c r="C1464" s="13" t="s">
        <v>5</v>
      </c>
      <c r="D1464" s="6">
        <v>197467.68</v>
      </c>
    </row>
    <row r="1465" spans="1:4" x14ac:dyDescent="0.25">
      <c r="A1465" s="4" t="s">
        <v>371</v>
      </c>
      <c r="B1465" s="5">
        <v>44960</v>
      </c>
      <c r="C1465" s="13" t="s">
        <v>305</v>
      </c>
      <c r="D1465" s="6">
        <v>1500</v>
      </c>
    </row>
    <row r="1466" spans="1:4" x14ac:dyDescent="0.25">
      <c r="A1466" s="4" t="s">
        <v>371</v>
      </c>
      <c r="B1466" s="5">
        <v>44995</v>
      </c>
      <c r="C1466" s="13" t="s">
        <v>833</v>
      </c>
      <c r="D1466" s="6">
        <v>750</v>
      </c>
    </row>
    <row r="1467" spans="1:4" x14ac:dyDescent="0.25">
      <c r="A1467" s="4" t="s">
        <v>371</v>
      </c>
      <c r="B1467" s="5">
        <v>45015</v>
      </c>
      <c r="C1467" s="13" t="s">
        <v>1183</v>
      </c>
      <c r="D1467" s="6">
        <v>750</v>
      </c>
    </row>
    <row r="1468" spans="1:4" x14ac:dyDescent="0.25">
      <c r="A1468" s="4" t="s">
        <v>1029</v>
      </c>
      <c r="B1468" s="5">
        <v>45000</v>
      </c>
      <c r="C1468" s="13" t="s">
        <v>1030</v>
      </c>
      <c r="D1468" s="6">
        <v>9456.3799999999992</v>
      </c>
    </row>
    <row r="1469" spans="1:4" x14ac:dyDescent="0.25">
      <c r="A1469" s="4" t="s">
        <v>89</v>
      </c>
      <c r="B1469" s="11">
        <v>44938</v>
      </c>
      <c r="C1469" s="4" t="s">
        <v>85</v>
      </c>
      <c r="D1469" s="12">
        <v>7500</v>
      </c>
    </row>
    <row r="1470" spans="1:4" x14ac:dyDescent="0.25">
      <c r="A1470" s="4" t="s">
        <v>89</v>
      </c>
      <c r="B1470" s="5">
        <v>44970</v>
      </c>
      <c r="C1470" s="4" t="s">
        <v>585</v>
      </c>
      <c r="D1470" s="6">
        <v>7500</v>
      </c>
    </row>
    <row r="1471" spans="1:4" x14ac:dyDescent="0.25">
      <c r="A1471" s="4" t="s">
        <v>89</v>
      </c>
      <c r="B1471" s="5">
        <v>44988</v>
      </c>
      <c r="C1471" s="4" t="s">
        <v>808</v>
      </c>
      <c r="D1471" s="6">
        <v>7500</v>
      </c>
    </row>
    <row r="1472" spans="1:4" x14ac:dyDescent="0.25">
      <c r="A1472" s="4" t="s">
        <v>460</v>
      </c>
      <c r="B1472" s="5">
        <v>44966</v>
      </c>
      <c r="C1472" s="4" t="s">
        <v>213</v>
      </c>
      <c r="D1472" s="6">
        <v>5000</v>
      </c>
    </row>
    <row r="1473" spans="1:4" x14ac:dyDescent="0.25">
      <c r="A1473" s="4" t="s">
        <v>460</v>
      </c>
      <c r="B1473" s="5">
        <v>44995</v>
      </c>
      <c r="C1473" s="4" t="s">
        <v>213</v>
      </c>
      <c r="D1473" s="6">
        <v>5000</v>
      </c>
    </row>
    <row r="1474" spans="1:4" x14ac:dyDescent="0.25">
      <c r="A1474" s="4" t="s">
        <v>138</v>
      </c>
      <c r="B1474" s="11">
        <v>44945</v>
      </c>
      <c r="C1474" s="4" t="s">
        <v>139</v>
      </c>
      <c r="D1474" s="12">
        <v>500</v>
      </c>
    </row>
    <row r="1475" spans="1:4" x14ac:dyDescent="0.25">
      <c r="A1475" s="4" t="s">
        <v>650</v>
      </c>
      <c r="B1475" s="5">
        <v>44972</v>
      </c>
      <c r="C1475" s="13" t="s">
        <v>651</v>
      </c>
      <c r="D1475" s="6">
        <v>1094.05</v>
      </c>
    </row>
    <row r="1476" spans="1:4" x14ac:dyDescent="0.25">
      <c r="A1476" s="4" t="s">
        <v>544</v>
      </c>
      <c r="B1476" s="5">
        <v>44967</v>
      </c>
      <c r="C1476" s="4" t="s">
        <v>3</v>
      </c>
      <c r="D1476" s="6">
        <v>234655.86</v>
      </c>
    </row>
    <row r="1477" spans="1:4" x14ac:dyDescent="0.25">
      <c r="A1477" s="4" t="s">
        <v>544</v>
      </c>
      <c r="B1477" s="5">
        <v>44980</v>
      </c>
      <c r="C1477" s="4" t="s">
        <v>3</v>
      </c>
      <c r="D1477" s="6">
        <v>125652.08</v>
      </c>
    </row>
    <row r="1478" spans="1:4" x14ac:dyDescent="0.25">
      <c r="A1478" s="4" t="s">
        <v>544</v>
      </c>
      <c r="B1478" s="5">
        <v>44999</v>
      </c>
      <c r="C1478" s="4" t="s">
        <v>3</v>
      </c>
      <c r="D1478" s="6">
        <v>4303.12</v>
      </c>
    </row>
    <row r="1479" spans="1:4" x14ac:dyDescent="0.25">
      <c r="A1479" s="4" t="s">
        <v>544</v>
      </c>
      <c r="B1479" s="5">
        <v>45009</v>
      </c>
      <c r="C1479" s="4" t="s">
        <v>3</v>
      </c>
      <c r="D1479" s="6">
        <v>23982.75</v>
      </c>
    </row>
    <row r="1480" spans="1:4" x14ac:dyDescent="0.25">
      <c r="A1480" s="4" t="s">
        <v>544</v>
      </c>
      <c r="B1480" s="5">
        <v>45015</v>
      </c>
      <c r="C1480" s="4" t="s">
        <v>3</v>
      </c>
      <c r="D1480" s="6">
        <v>2295</v>
      </c>
    </row>
    <row r="1481" spans="1:4" x14ac:dyDescent="0.25">
      <c r="A1481" s="4" t="s">
        <v>970</v>
      </c>
      <c r="B1481" s="5">
        <v>44999</v>
      </c>
      <c r="C1481" s="13" t="s">
        <v>971</v>
      </c>
      <c r="D1481" s="6">
        <v>8275.6</v>
      </c>
    </row>
    <row r="1482" spans="1:4" x14ac:dyDescent="0.25">
      <c r="A1482" s="4" t="s">
        <v>1127</v>
      </c>
      <c r="B1482" s="5">
        <v>45008</v>
      </c>
      <c r="C1482" s="4" t="s">
        <v>228</v>
      </c>
      <c r="D1482" s="6">
        <v>11600</v>
      </c>
    </row>
    <row r="1483" spans="1:4" x14ac:dyDescent="0.25">
      <c r="A1483" s="4" t="s">
        <v>1031</v>
      </c>
      <c r="B1483" s="5">
        <v>45000</v>
      </c>
      <c r="C1483" s="4" t="s">
        <v>298</v>
      </c>
      <c r="D1483" s="6">
        <v>5000</v>
      </c>
    </row>
    <row r="1484" spans="1:4" x14ac:dyDescent="0.25">
      <c r="A1484" s="4" t="s">
        <v>972</v>
      </c>
      <c r="B1484" s="5">
        <v>44999</v>
      </c>
      <c r="C1484" s="4" t="s">
        <v>97</v>
      </c>
      <c r="D1484" s="6">
        <v>1700</v>
      </c>
    </row>
    <row r="1485" spans="1:4" x14ac:dyDescent="0.25">
      <c r="A1485" s="4" t="s">
        <v>545</v>
      </c>
      <c r="B1485" s="5">
        <v>44967</v>
      </c>
      <c r="C1485" s="13" t="s">
        <v>546</v>
      </c>
      <c r="D1485" s="6">
        <v>15000</v>
      </c>
    </row>
    <row r="1486" spans="1:4" x14ac:dyDescent="0.25">
      <c r="A1486" s="4" t="s">
        <v>789</v>
      </c>
      <c r="B1486" s="5">
        <v>44987</v>
      </c>
      <c r="C1486" s="4" t="s">
        <v>97</v>
      </c>
      <c r="D1486" s="6">
        <v>31628.51</v>
      </c>
    </row>
    <row r="1487" spans="1:4" x14ac:dyDescent="0.25">
      <c r="A1487" s="4" t="s">
        <v>547</v>
      </c>
      <c r="B1487" s="5">
        <v>44967</v>
      </c>
      <c r="C1487" s="4" t="s">
        <v>3</v>
      </c>
      <c r="D1487" s="6">
        <v>10045.6</v>
      </c>
    </row>
    <row r="1488" spans="1:4" x14ac:dyDescent="0.25">
      <c r="A1488" s="4" t="s">
        <v>547</v>
      </c>
      <c r="B1488" s="5">
        <v>44967</v>
      </c>
      <c r="C1488" s="4" t="s">
        <v>3</v>
      </c>
      <c r="D1488" s="6">
        <v>18478.8</v>
      </c>
    </row>
    <row r="1489" spans="1:4" x14ac:dyDescent="0.25">
      <c r="A1489" s="4" t="s">
        <v>547</v>
      </c>
      <c r="B1489" s="5">
        <v>44980</v>
      </c>
      <c r="C1489" s="4" t="s">
        <v>3</v>
      </c>
      <c r="D1489" s="6">
        <v>19348.8</v>
      </c>
    </row>
    <row r="1490" spans="1:4" x14ac:dyDescent="0.25">
      <c r="A1490" s="4" t="s">
        <v>547</v>
      </c>
      <c r="B1490" s="5">
        <v>44999</v>
      </c>
      <c r="C1490" s="4" t="s">
        <v>695</v>
      </c>
      <c r="D1490" s="6">
        <v>20021.599999999999</v>
      </c>
    </row>
    <row r="1491" spans="1:4" x14ac:dyDescent="0.25">
      <c r="A1491" s="4" t="s">
        <v>547</v>
      </c>
      <c r="B1491" s="5">
        <v>45015</v>
      </c>
      <c r="C1491" s="4" t="s">
        <v>3</v>
      </c>
      <c r="D1491" s="6">
        <v>7679.2</v>
      </c>
    </row>
    <row r="1492" spans="1:4" x14ac:dyDescent="0.25">
      <c r="A1492" s="4" t="s">
        <v>1128</v>
      </c>
      <c r="B1492" s="5">
        <v>45008</v>
      </c>
      <c r="C1492" s="4" t="s">
        <v>228</v>
      </c>
      <c r="D1492" s="6">
        <v>8120</v>
      </c>
    </row>
    <row r="1493" spans="1:4" x14ac:dyDescent="0.25">
      <c r="A1493" s="4" t="s">
        <v>753</v>
      </c>
      <c r="B1493" s="5">
        <v>44980</v>
      </c>
      <c r="C1493" s="4" t="s">
        <v>754</v>
      </c>
      <c r="D1493" s="6">
        <v>1760167.89</v>
      </c>
    </row>
    <row r="1494" spans="1:4" x14ac:dyDescent="0.25">
      <c r="A1494" s="4" t="s">
        <v>753</v>
      </c>
      <c r="B1494" s="5">
        <v>45001</v>
      </c>
      <c r="C1494" s="4" t="s">
        <v>296</v>
      </c>
      <c r="D1494" s="6">
        <v>23380.3</v>
      </c>
    </row>
    <row r="1495" spans="1:4" x14ac:dyDescent="0.25">
      <c r="A1495" s="4" t="s">
        <v>217</v>
      </c>
      <c r="B1495" s="11">
        <v>44950</v>
      </c>
      <c r="C1495" s="4" t="s">
        <v>97</v>
      </c>
      <c r="D1495" s="12">
        <v>20882.919999999998</v>
      </c>
    </row>
    <row r="1496" spans="1:4" x14ac:dyDescent="0.25">
      <c r="A1496" s="4" t="s">
        <v>1032</v>
      </c>
      <c r="B1496" s="5">
        <v>45000</v>
      </c>
      <c r="C1496" s="4" t="s">
        <v>298</v>
      </c>
      <c r="D1496" s="6">
        <v>5000</v>
      </c>
    </row>
    <row r="1497" spans="1:4" x14ac:dyDescent="0.25">
      <c r="A1497" s="4" t="s">
        <v>820</v>
      </c>
      <c r="B1497" s="5">
        <v>44992</v>
      </c>
      <c r="C1497" s="13" t="s">
        <v>821</v>
      </c>
      <c r="D1497" s="6">
        <v>9666.61</v>
      </c>
    </row>
    <row r="1498" spans="1:4" x14ac:dyDescent="0.25">
      <c r="A1498" s="4" t="s">
        <v>372</v>
      </c>
      <c r="B1498" s="5">
        <v>44960</v>
      </c>
      <c r="C1498" s="13" t="s">
        <v>305</v>
      </c>
      <c r="D1498" s="6">
        <v>3000</v>
      </c>
    </row>
    <row r="1499" spans="1:4" x14ac:dyDescent="0.25">
      <c r="A1499" s="4" t="s">
        <v>372</v>
      </c>
      <c r="B1499" s="5">
        <v>44995</v>
      </c>
      <c r="C1499" s="13" t="s">
        <v>833</v>
      </c>
      <c r="D1499" s="6">
        <v>1500</v>
      </c>
    </row>
    <row r="1500" spans="1:4" x14ac:dyDescent="0.25">
      <c r="A1500" s="4" t="s">
        <v>372</v>
      </c>
      <c r="B1500" s="5">
        <v>45015</v>
      </c>
      <c r="C1500" s="13" t="s">
        <v>1183</v>
      </c>
      <c r="D1500" s="6">
        <v>1500</v>
      </c>
    </row>
    <row r="1501" spans="1:4" x14ac:dyDescent="0.25">
      <c r="A1501" s="4" t="s">
        <v>548</v>
      </c>
      <c r="B1501" s="5">
        <v>44967</v>
      </c>
      <c r="C1501" s="4" t="s">
        <v>206</v>
      </c>
      <c r="D1501" s="6">
        <v>36540</v>
      </c>
    </row>
    <row r="1502" spans="1:4" x14ac:dyDescent="0.25">
      <c r="A1502" s="4" t="s">
        <v>548</v>
      </c>
      <c r="B1502" s="5">
        <v>44980</v>
      </c>
      <c r="C1502" s="4" t="s">
        <v>755</v>
      </c>
      <c r="D1502" s="6">
        <v>1972</v>
      </c>
    </row>
    <row r="1503" spans="1:4" x14ac:dyDescent="0.25">
      <c r="A1503" s="4" t="s">
        <v>548</v>
      </c>
      <c r="B1503" s="5">
        <v>45009</v>
      </c>
      <c r="C1503" s="4" t="s">
        <v>472</v>
      </c>
      <c r="D1503" s="6">
        <v>1948.8</v>
      </c>
    </row>
    <row r="1504" spans="1:4" x14ac:dyDescent="0.25">
      <c r="A1504" s="4" t="s">
        <v>652</v>
      </c>
      <c r="B1504" s="5">
        <v>44972</v>
      </c>
      <c r="C1504" s="13" t="s">
        <v>653</v>
      </c>
      <c r="D1504" s="6">
        <v>25261.93</v>
      </c>
    </row>
    <row r="1505" spans="1:4" x14ac:dyDescent="0.25">
      <c r="A1505" s="4" t="s">
        <v>1129</v>
      </c>
      <c r="B1505" s="5">
        <v>45008</v>
      </c>
      <c r="C1505" s="4" t="s">
        <v>1130</v>
      </c>
      <c r="D1505" s="6">
        <v>5000</v>
      </c>
    </row>
    <row r="1506" spans="1:4" x14ac:dyDescent="0.25">
      <c r="A1506" s="4" t="s">
        <v>373</v>
      </c>
      <c r="B1506" s="5">
        <v>44960</v>
      </c>
      <c r="C1506" s="13" t="s">
        <v>305</v>
      </c>
      <c r="D1506" s="6">
        <v>3000</v>
      </c>
    </row>
    <row r="1507" spans="1:4" x14ac:dyDescent="0.25">
      <c r="A1507" s="4" t="s">
        <v>373</v>
      </c>
      <c r="B1507" s="5">
        <v>44995</v>
      </c>
      <c r="C1507" s="13" t="s">
        <v>833</v>
      </c>
      <c r="D1507" s="6">
        <v>1500</v>
      </c>
    </row>
    <row r="1508" spans="1:4" x14ac:dyDescent="0.25">
      <c r="A1508" s="4" t="s">
        <v>373</v>
      </c>
      <c r="B1508" s="5">
        <v>45015</v>
      </c>
      <c r="C1508" s="13" t="s">
        <v>1183</v>
      </c>
      <c r="D1508" s="6">
        <v>1500</v>
      </c>
    </row>
    <row r="1509" spans="1:4" x14ac:dyDescent="0.25">
      <c r="A1509" s="4" t="s">
        <v>461</v>
      </c>
      <c r="B1509" s="5">
        <v>44966</v>
      </c>
      <c r="C1509" s="4" t="s">
        <v>213</v>
      </c>
      <c r="D1509" s="6">
        <v>5000</v>
      </c>
    </row>
    <row r="1510" spans="1:4" x14ac:dyDescent="0.25">
      <c r="A1510" s="4" t="s">
        <v>875</v>
      </c>
      <c r="B1510" s="5">
        <v>44995</v>
      </c>
      <c r="C1510" s="4" t="s">
        <v>213</v>
      </c>
      <c r="D1510" s="6">
        <v>5000</v>
      </c>
    </row>
    <row r="1511" spans="1:4" x14ac:dyDescent="0.25">
      <c r="A1511" s="4" t="s">
        <v>17</v>
      </c>
      <c r="B1511" s="11">
        <v>44930</v>
      </c>
      <c r="C1511" s="13" t="s">
        <v>5</v>
      </c>
      <c r="D1511" s="12">
        <v>515678.61</v>
      </c>
    </row>
    <row r="1512" spans="1:4" x14ac:dyDescent="0.25">
      <c r="A1512" s="4" t="s">
        <v>120</v>
      </c>
      <c r="B1512" s="11">
        <v>44943</v>
      </c>
      <c r="C1512" s="13" t="s">
        <v>121</v>
      </c>
      <c r="D1512" s="12">
        <v>1137000</v>
      </c>
    </row>
    <row r="1513" spans="1:4" x14ac:dyDescent="0.25">
      <c r="A1513" s="4" t="s">
        <v>120</v>
      </c>
      <c r="B1513" s="5">
        <v>45000</v>
      </c>
      <c r="C1513" s="4" t="s">
        <v>655</v>
      </c>
      <c r="D1513" s="6">
        <v>646048</v>
      </c>
    </row>
    <row r="1514" spans="1:4" x14ac:dyDescent="0.25">
      <c r="A1514" s="4" t="s">
        <v>823</v>
      </c>
      <c r="B1514" s="5">
        <v>44993</v>
      </c>
      <c r="C1514" s="13" t="s">
        <v>824</v>
      </c>
      <c r="D1514" s="6">
        <v>20748</v>
      </c>
    </row>
    <row r="1515" spans="1:4" x14ac:dyDescent="0.25">
      <c r="A1515" s="4" t="s">
        <v>549</v>
      </c>
      <c r="B1515" s="5">
        <v>44967</v>
      </c>
      <c r="C1515" s="4" t="s">
        <v>300</v>
      </c>
      <c r="D1515" s="6">
        <v>8709.9699999999993</v>
      </c>
    </row>
    <row r="1516" spans="1:4" x14ac:dyDescent="0.25">
      <c r="A1516" s="4" t="s">
        <v>549</v>
      </c>
      <c r="B1516" s="5">
        <v>44967</v>
      </c>
      <c r="C1516" s="4" t="s">
        <v>300</v>
      </c>
      <c r="D1516" s="6">
        <v>1261202.57</v>
      </c>
    </row>
    <row r="1517" spans="1:4" x14ac:dyDescent="0.25">
      <c r="A1517" s="4" t="s">
        <v>549</v>
      </c>
      <c r="B1517" s="5">
        <v>44967</v>
      </c>
      <c r="C1517" s="4" t="s">
        <v>300</v>
      </c>
      <c r="D1517" s="6">
        <v>172754.3</v>
      </c>
    </row>
    <row r="1518" spans="1:4" x14ac:dyDescent="0.25">
      <c r="A1518" s="4" t="s">
        <v>1131</v>
      </c>
      <c r="B1518" s="5">
        <v>45008</v>
      </c>
      <c r="C1518" s="4" t="s">
        <v>1132</v>
      </c>
      <c r="D1518" s="6">
        <v>95795</v>
      </c>
    </row>
    <row r="1519" spans="1:4" x14ac:dyDescent="0.25">
      <c r="A1519" s="4" t="s">
        <v>1131</v>
      </c>
      <c r="B1519" s="5">
        <v>45008</v>
      </c>
      <c r="C1519" s="4" t="s">
        <v>1133</v>
      </c>
      <c r="D1519" s="6">
        <v>64536</v>
      </c>
    </row>
    <row r="1520" spans="1:4" x14ac:dyDescent="0.25">
      <c r="A1520" s="4" t="s">
        <v>1131</v>
      </c>
      <c r="B1520" s="5">
        <v>45008</v>
      </c>
      <c r="C1520" s="4" t="s">
        <v>1133</v>
      </c>
      <c r="D1520" s="6">
        <v>126707</v>
      </c>
    </row>
    <row r="1521" spans="1:4" x14ac:dyDescent="0.25">
      <c r="A1521" s="4" t="s">
        <v>1131</v>
      </c>
      <c r="B1521" s="5">
        <v>45008</v>
      </c>
      <c r="C1521" s="4" t="s">
        <v>1134</v>
      </c>
      <c r="D1521" s="6">
        <v>283099</v>
      </c>
    </row>
    <row r="1522" spans="1:4" x14ac:dyDescent="0.25">
      <c r="A1522" s="4" t="s">
        <v>374</v>
      </c>
      <c r="B1522" s="5">
        <v>44960</v>
      </c>
      <c r="C1522" s="13" t="s">
        <v>305</v>
      </c>
      <c r="D1522" s="6">
        <v>3000</v>
      </c>
    </row>
    <row r="1523" spans="1:4" x14ac:dyDescent="0.25">
      <c r="A1523" s="4" t="s">
        <v>374</v>
      </c>
      <c r="B1523" s="5">
        <v>44995</v>
      </c>
      <c r="C1523" s="13" t="s">
        <v>833</v>
      </c>
      <c r="D1523" s="6">
        <v>1500</v>
      </c>
    </row>
    <row r="1524" spans="1:4" x14ac:dyDescent="0.25">
      <c r="A1524" s="4" t="s">
        <v>374</v>
      </c>
      <c r="B1524" s="5">
        <v>45015</v>
      </c>
      <c r="C1524" s="13" t="s">
        <v>1183</v>
      </c>
      <c r="D1524" s="6">
        <v>1500</v>
      </c>
    </row>
    <row r="1525" spans="1:4" x14ac:dyDescent="0.25">
      <c r="A1525" s="4" t="s">
        <v>756</v>
      </c>
      <c r="B1525" s="5">
        <v>44980</v>
      </c>
      <c r="C1525" s="4" t="s">
        <v>97</v>
      </c>
      <c r="D1525" s="6">
        <v>23005.22</v>
      </c>
    </row>
    <row r="1526" spans="1:4" x14ac:dyDescent="0.25">
      <c r="A1526" s="4" t="s">
        <v>1135</v>
      </c>
      <c r="B1526" s="5">
        <v>45008</v>
      </c>
      <c r="C1526" s="4" t="s">
        <v>1136</v>
      </c>
      <c r="D1526" s="6">
        <v>5000</v>
      </c>
    </row>
    <row r="1527" spans="1:4" x14ac:dyDescent="0.25">
      <c r="A1527" s="4" t="s">
        <v>196</v>
      </c>
      <c r="B1527" s="11">
        <v>44946</v>
      </c>
      <c r="C1527" s="4" t="s">
        <v>97</v>
      </c>
      <c r="D1527" s="12">
        <v>21100</v>
      </c>
    </row>
    <row r="1528" spans="1:4" x14ac:dyDescent="0.25">
      <c r="A1528" s="4" t="s">
        <v>196</v>
      </c>
      <c r="B1528" s="11">
        <v>44952</v>
      </c>
      <c r="C1528" s="4" t="s">
        <v>97</v>
      </c>
      <c r="D1528" s="12">
        <v>21600</v>
      </c>
    </row>
    <row r="1529" spans="1:4" x14ac:dyDescent="0.25">
      <c r="A1529" s="4" t="s">
        <v>196</v>
      </c>
      <c r="B1529" s="5">
        <v>44980</v>
      </c>
      <c r="C1529" s="4" t="s">
        <v>97</v>
      </c>
      <c r="D1529" s="6">
        <v>22900</v>
      </c>
    </row>
    <row r="1530" spans="1:4" x14ac:dyDescent="0.25">
      <c r="A1530" s="4" t="s">
        <v>196</v>
      </c>
      <c r="B1530" s="5">
        <v>44980</v>
      </c>
      <c r="C1530" s="4" t="s">
        <v>97</v>
      </c>
      <c r="D1530" s="6">
        <v>16800</v>
      </c>
    </row>
    <row r="1531" spans="1:4" x14ac:dyDescent="0.25">
      <c r="A1531" s="4" t="s">
        <v>196</v>
      </c>
      <c r="B1531" s="5">
        <v>44987</v>
      </c>
      <c r="C1531" s="4" t="s">
        <v>97</v>
      </c>
      <c r="D1531" s="6">
        <v>400</v>
      </c>
    </row>
    <row r="1532" spans="1:4" x14ac:dyDescent="0.25">
      <c r="A1532" s="4" t="s">
        <v>196</v>
      </c>
      <c r="B1532" s="5">
        <v>44999</v>
      </c>
      <c r="C1532" s="4" t="s">
        <v>97</v>
      </c>
      <c r="D1532" s="6">
        <v>25600</v>
      </c>
    </row>
    <row r="1533" spans="1:4" x14ac:dyDescent="0.25">
      <c r="A1533" s="4" t="s">
        <v>196</v>
      </c>
      <c r="B1533" s="5">
        <v>45009</v>
      </c>
      <c r="C1533" s="4" t="s">
        <v>97</v>
      </c>
      <c r="D1533" s="6">
        <v>5400</v>
      </c>
    </row>
    <row r="1534" spans="1:4" x14ac:dyDescent="0.25">
      <c r="A1534" s="4" t="s">
        <v>196</v>
      </c>
      <c r="B1534" s="5">
        <v>45009</v>
      </c>
      <c r="C1534" s="4" t="s">
        <v>97</v>
      </c>
      <c r="D1534" s="6">
        <v>18800</v>
      </c>
    </row>
    <row r="1535" spans="1:4" x14ac:dyDescent="0.25">
      <c r="A1535" s="4" t="s">
        <v>28</v>
      </c>
      <c r="B1535" s="11">
        <v>44932</v>
      </c>
      <c r="C1535" s="4" t="s">
        <v>29</v>
      </c>
      <c r="D1535" s="12">
        <v>110000</v>
      </c>
    </row>
    <row r="1536" spans="1:4" x14ac:dyDescent="0.25">
      <c r="A1536" s="4" t="s">
        <v>28</v>
      </c>
      <c r="B1536" s="11">
        <v>44939</v>
      </c>
      <c r="C1536" s="4" t="s">
        <v>29</v>
      </c>
      <c r="D1536" s="12">
        <v>110000</v>
      </c>
    </row>
    <row r="1537" spans="1:4" x14ac:dyDescent="0.25">
      <c r="A1537" s="4" t="s">
        <v>28</v>
      </c>
      <c r="B1537" s="11">
        <v>44946</v>
      </c>
      <c r="C1537" s="4" t="s">
        <v>29</v>
      </c>
      <c r="D1537" s="12">
        <v>110000</v>
      </c>
    </row>
    <row r="1538" spans="1:4" x14ac:dyDescent="0.25">
      <c r="A1538" s="4" t="s">
        <v>28</v>
      </c>
      <c r="B1538" s="11">
        <v>44952</v>
      </c>
      <c r="C1538" s="4" t="s">
        <v>29</v>
      </c>
      <c r="D1538" s="12">
        <v>110000</v>
      </c>
    </row>
    <row r="1539" spans="1:4" x14ac:dyDescent="0.25">
      <c r="A1539" s="4" t="s">
        <v>28</v>
      </c>
      <c r="B1539" s="5">
        <v>44960</v>
      </c>
      <c r="C1539" s="4" t="s">
        <v>29</v>
      </c>
      <c r="D1539" s="6">
        <v>110000</v>
      </c>
    </row>
    <row r="1540" spans="1:4" x14ac:dyDescent="0.25">
      <c r="A1540" s="4" t="s">
        <v>28</v>
      </c>
      <c r="B1540" s="5">
        <v>44967</v>
      </c>
      <c r="C1540" s="4" t="s">
        <v>29</v>
      </c>
      <c r="D1540" s="6">
        <v>110000</v>
      </c>
    </row>
    <row r="1541" spans="1:4" x14ac:dyDescent="0.25">
      <c r="A1541" s="4" t="s">
        <v>28</v>
      </c>
      <c r="B1541" s="5">
        <v>44974</v>
      </c>
      <c r="C1541" s="4" t="s">
        <v>29</v>
      </c>
      <c r="D1541" s="6">
        <v>110000</v>
      </c>
    </row>
    <row r="1542" spans="1:4" x14ac:dyDescent="0.25">
      <c r="A1542" s="4" t="s">
        <v>28</v>
      </c>
      <c r="B1542" s="5">
        <v>44980</v>
      </c>
      <c r="C1542" s="4" t="s">
        <v>29</v>
      </c>
      <c r="D1542" s="6">
        <v>110000</v>
      </c>
    </row>
    <row r="1543" spans="1:4" x14ac:dyDescent="0.25">
      <c r="A1543" s="4" t="s">
        <v>28</v>
      </c>
      <c r="B1543" s="5">
        <v>44988</v>
      </c>
      <c r="C1543" s="4" t="s">
        <v>29</v>
      </c>
      <c r="D1543" s="6">
        <v>110000</v>
      </c>
    </row>
    <row r="1544" spans="1:4" x14ac:dyDescent="0.25">
      <c r="A1544" s="4" t="s">
        <v>28</v>
      </c>
      <c r="B1544" s="5">
        <v>44995</v>
      </c>
      <c r="C1544" s="4" t="s">
        <v>29</v>
      </c>
      <c r="D1544" s="6">
        <v>110000</v>
      </c>
    </row>
    <row r="1545" spans="1:4" x14ac:dyDescent="0.25">
      <c r="A1545" s="4" t="s">
        <v>28</v>
      </c>
      <c r="B1545" s="5">
        <v>45002</v>
      </c>
      <c r="C1545" s="4" t="s">
        <v>29</v>
      </c>
      <c r="D1545" s="6">
        <v>110000</v>
      </c>
    </row>
    <row r="1546" spans="1:4" x14ac:dyDescent="0.25">
      <c r="A1546" s="4" t="s">
        <v>28</v>
      </c>
      <c r="B1546" s="5">
        <v>45009</v>
      </c>
      <c r="C1546" s="4" t="s">
        <v>29</v>
      </c>
      <c r="D1546" s="6">
        <v>110000</v>
      </c>
    </row>
    <row r="1547" spans="1:4" x14ac:dyDescent="0.25">
      <c r="A1547" s="4" t="s">
        <v>28</v>
      </c>
      <c r="B1547" s="5">
        <v>45015</v>
      </c>
      <c r="C1547" s="4" t="s">
        <v>29</v>
      </c>
      <c r="D1547" s="6">
        <v>110000</v>
      </c>
    </row>
    <row r="1548" spans="1:4" x14ac:dyDescent="0.25">
      <c r="A1548" s="4" t="s">
        <v>30</v>
      </c>
      <c r="B1548" s="11">
        <v>44932</v>
      </c>
      <c r="C1548" s="4" t="s">
        <v>29</v>
      </c>
      <c r="D1548" s="12">
        <v>3373225.92</v>
      </c>
    </row>
    <row r="1549" spans="1:4" x14ac:dyDescent="0.25">
      <c r="A1549" s="4" t="s">
        <v>30</v>
      </c>
      <c r="B1549" s="11">
        <v>44932</v>
      </c>
      <c r="C1549" s="13" t="s">
        <v>29</v>
      </c>
      <c r="D1549" s="12">
        <v>2416570.0499999998</v>
      </c>
    </row>
    <row r="1550" spans="1:4" x14ac:dyDescent="0.25">
      <c r="A1550" s="4" t="s">
        <v>30</v>
      </c>
      <c r="B1550" s="11">
        <v>44939</v>
      </c>
      <c r="C1550" s="4" t="s">
        <v>29</v>
      </c>
      <c r="D1550" s="12">
        <v>1544427.47</v>
      </c>
    </row>
    <row r="1551" spans="1:4" x14ac:dyDescent="0.25">
      <c r="A1551" s="4" t="s">
        <v>30</v>
      </c>
      <c r="B1551" s="11">
        <v>44939</v>
      </c>
      <c r="C1551" s="4" t="s">
        <v>29</v>
      </c>
      <c r="D1551" s="12">
        <v>2004537.83</v>
      </c>
    </row>
    <row r="1552" spans="1:4" x14ac:dyDescent="0.25">
      <c r="A1552" s="4" t="s">
        <v>30</v>
      </c>
      <c r="B1552" s="11">
        <v>44946</v>
      </c>
      <c r="C1552" s="4" t="s">
        <v>29</v>
      </c>
      <c r="D1552" s="12">
        <v>2133046.64</v>
      </c>
    </row>
    <row r="1553" spans="1:4" x14ac:dyDescent="0.25">
      <c r="A1553" s="4" t="s">
        <v>30</v>
      </c>
      <c r="B1553" s="11">
        <v>44946</v>
      </c>
      <c r="C1553" s="4" t="s">
        <v>29</v>
      </c>
      <c r="D1553" s="12">
        <v>1582002.5</v>
      </c>
    </row>
    <row r="1554" spans="1:4" x14ac:dyDescent="0.25">
      <c r="A1554" s="4" t="s">
        <v>30</v>
      </c>
      <c r="B1554" s="11">
        <v>44952</v>
      </c>
      <c r="C1554" s="4" t="s">
        <v>29</v>
      </c>
      <c r="D1554" s="12">
        <v>2250313.44</v>
      </c>
    </row>
    <row r="1555" spans="1:4" x14ac:dyDescent="0.25">
      <c r="A1555" s="4" t="s">
        <v>30</v>
      </c>
      <c r="B1555" s="11">
        <v>44952</v>
      </c>
      <c r="C1555" s="4" t="s">
        <v>29</v>
      </c>
      <c r="D1555" s="12">
        <v>1581860.34</v>
      </c>
    </row>
    <row r="1556" spans="1:4" x14ac:dyDescent="0.25">
      <c r="A1556" s="4" t="s">
        <v>30</v>
      </c>
      <c r="B1556" s="5">
        <v>44960</v>
      </c>
      <c r="C1556" s="4" t="s">
        <v>29</v>
      </c>
      <c r="D1556" s="6">
        <v>2409382.34</v>
      </c>
    </row>
    <row r="1557" spans="1:4" x14ac:dyDescent="0.25">
      <c r="A1557" s="4" t="s">
        <v>30</v>
      </c>
      <c r="B1557" s="5">
        <v>44960</v>
      </c>
      <c r="C1557" s="4" t="s">
        <v>29</v>
      </c>
      <c r="D1557" s="6">
        <v>1603551.96</v>
      </c>
    </row>
    <row r="1558" spans="1:4" x14ac:dyDescent="0.25">
      <c r="A1558" s="4" t="s">
        <v>30</v>
      </c>
      <c r="B1558" s="5">
        <v>44967</v>
      </c>
      <c r="C1558" s="4" t="s">
        <v>29</v>
      </c>
      <c r="D1558" s="6">
        <v>2517022.9700000002</v>
      </c>
    </row>
    <row r="1559" spans="1:4" x14ac:dyDescent="0.25">
      <c r="A1559" s="4" t="s">
        <v>30</v>
      </c>
      <c r="B1559" s="5">
        <v>44967</v>
      </c>
      <c r="C1559" s="4" t="s">
        <v>29</v>
      </c>
      <c r="D1559" s="6">
        <v>1643200.66</v>
      </c>
    </row>
    <row r="1560" spans="1:4" x14ac:dyDescent="0.25">
      <c r="A1560" s="4" t="s">
        <v>30</v>
      </c>
      <c r="B1560" s="5">
        <v>44974</v>
      </c>
      <c r="C1560" s="4" t="s">
        <v>29</v>
      </c>
      <c r="D1560" s="6">
        <v>2840290.27</v>
      </c>
    </row>
    <row r="1561" spans="1:4" x14ac:dyDescent="0.25">
      <c r="A1561" s="4" t="s">
        <v>30</v>
      </c>
      <c r="B1561" s="5">
        <v>44974</v>
      </c>
      <c r="C1561" s="4" t="s">
        <v>29</v>
      </c>
      <c r="D1561" s="6">
        <v>1641974.85</v>
      </c>
    </row>
    <row r="1562" spans="1:4" x14ac:dyDescent="0.25">
      <c r="A1562" s="4" t="s">
        <v>30</v>
      </c>
      <c r="B1562" s="5">
        <v>44980</v>
      </c>
      <c r="C1562" s="4" t="s">
        <v>29</v>
      </c>
      <c r="D1562" s="6">
        <v>2576746.41</v>
      </c>
    </row>
    <row r="1563" spans="1:4" x14ac:dyDescent="0.25">
      <c r="A1563" s="4" t="s">
        <v>30</v>
      </c>
      <c r="B1563" s="5">
        <v>44985</v>
      </c>
      <c r="C1563" s="4" t="s">
        <v>29</v>
      </c>
      <c r="D1563" s="6">
        <v>1651412.84</v>
      </c>
    </row>
    <row r="1564" spans="1:4" x14ac:dyDescent="0.25">
      <c r="A1564" s="4" t="s">
        <v>30</v>
      </c>
      <c r="B1564" s="5">
        <v>44988</v>
      </c>
      <c r="C1564" s="4" t="s">
        <v>29</v>
      </c>
      <c r="D1564" s="6">
        <v>2854684.77</v>
      </c>
    </row>
    <row r="1565" spans="1:4" x14ac:dyDescent="0.25">
      <c r="A1565" s="4" t="s">
        <v>30</v>
      </c>
      <c r="B1565" s="5">
        <v>44988</v>
      </c>
      <c r="C1565" s="4" t="s">
        <v>29</v>
      </c>
      <c r="D1565" s="6">
        <v>1641434.85</v>
      </c>
    </row>
    <row r="1566" spans="1:4" x14ac:dyDescent="0.25">
      <c r="A1566" s="4" t="s">
        <v>30</v>
      </c>
      <c r="B1566" s="5">
        <v>44989</v>
      </c>
      <c r="C1566" s="4" t="s">
        <v>29</v>
      </c>
      <c r="D1566" s="6">
        <v>55900</v>
      </c>
    </row>
    <row r="1567" spans="1:4" x14ac:dyDescent="0.25">
      <c r="A1567" s="4" t="s">
        <v>30</v>
      </c>
      <c r="B1567" s="5">
        <v>44995</v>
      </c>
      <c r="C1567" s="4" t="s">
        <v>29</v>
      </c>
      <c r="D1567" s="6">
        <v>2647243.0099999998</v>
      </c>
    </row>
    <row r="1568" spans="1:4" x14ac:dyDescent="0.25">
      <c r="A1568" s="4" t="s">
        <v>30</v>
      </c>
      <c r="B1568" s="5">
        <v>44995</v>
      </c>
      <c r="C1568" s="4" t="s">
        <v>29</v>
      </c>
      <c r="D1568" s="6">
        <v>1654236.74</v>
      </c>
    </row>
    <row r="1569" spans="1:4" x14ac:dyDescent="0.25">
      <c r="A1569" s="4" t="s">
        <v>30</v>
      </c>
      <c r="B1569" s="5">
        <v>45002</v>
      </c>
      <c r="C1569" s="4" t="s">
        <v>29</v>
      </c>
      <c r="D1569" s="6">
        <v>2649627.96</v>
      </c>
    </row>
    <row r="1570" spans="1:4" x14ac:dyDescent="0.25">
      <c r="A1570" s="4" t="s">
        <v>30</v>
      </c>
      <c r="B1570" s="5">
        <v>45009</v>
      </c>
      <c r="C1570" s="4" t="s">
        <v>29</v>
      </c>
      <c r="D1570" s="6">
        <v>2550768.6</v>
      </c>
    </row>
    <row r="1571" spans="1:4" x14ac:dyDescent="0.25">
      <c r="A1571" s="4" t="s">
        <v>30</v>
      </c>
      <c r="B1571" s="5">
        <v>45015</v>
      </c>
      <c r="C1571" s="4" t="s">
        <v>29</v>
      </c>
      <c r="D1571" s="6">
        <v>1659753.11</v>
      </c>
    </row>
    <row r="1572" spans="1:4" x14ac:dyDescent="0.25">
      <c r="A1572" s="4" t="s">
        <v>30</v>
      </c>
      <c r="B1572" s="5">
        <v>45015</v>
      </c>
      <c r="C1572" s="4" t="s">
        <v>29</v>
      </c>
      <c r="D1572" s="6">
        <v>2526836.19</v>
      </c>
    </row>
    <row r="1573" spans="1:4" x14ac:dyDescent="0.25">
      <c r="A1573" s="4" t="s">
        <v>550</v>
      </c>
      <c r="B1573" s="5">
        <v>44967</v>
      </c>
      <c r="C1573" s="13" t="s">
        <v>551</v>
      </c>
      <c r="D1573" s="6">
        <v>9000</v>
      </c>
    </row>
    <row r="1574" spans="1:4" x14ac:dyDescent="0.25">
      <c r="A1574" s="4" t="s">
        <v>1137</v>
      </c>
      <c r="B1574" s="5">
        <v>45008</v>
      </c>
      <c r="C1574" s="4" t="s">
        <v>228</v>
      </c>
      <c r="D1574" s="6">
        <v>29000</v>
      </c>
    </row>
    <row r="1575" spans="1:4" x14ac:dyDescent="0.25">
      <c r="A1575" s="4" t="s">
        <v>37</v>
      </c>
      <c r="B1575" s="11">
        <v>44936</v>
      </c>
      <c r="C1575" s="4" t="s">
        <v>38</v>
      </c>
      <c r="D1575" s="12">
        <v>500000</v>
      </c>
    </row>
    <row r="1576" spans="1:4" x14ac:dyDescent="0.25">
      <c r="A1576" s="4" t="s">
        <v>37</v>
      </c>
      <c r="B1576" s="11">
        <v>44939</v>
      </c>
      <c r="C1576" s="4" t="s">
        <v>97</v>
      </c>
      <c r="D1576" s="12">
        <v>44276</v>
      </c>
    </row>
    <row r="1577" spans="1:4" x14ac:dyDescent="0.25">
      <c r="A1577" s="4" t="s">
        <v>37</v>
      </c>
      <c r="B1577" s="11">
        <v>44946</v>
      </c>
      <c r="C1577" s="4" t="s">
        <v>97</v>
      </c>
      <c r="D1577" s="12">
        <v>54441</v>
      </c>
    </row>
    <row r="1578" spans="1:4" x14ac:dyDescent="0.25">
      <c r="A1578" s="4" t="s">
        <v>37</v>
      </c>
      <c r="B1578" s="11">
        <v>44946</v>
      </c>
      <c r="C1578" s="4" t="s">
        <v>97</v>
      </c>
      <c r="D1578" s="12">
        <v>69519</v>
      </c>
    </row>
    <row r="1579" spans="1:4" x14ac:dyDescent="0.25">
      <c r="A1579" s="4" t="s">
        <v>37</v>
      </c>
      <c r="B1579" s="11">
        <v>44946</v>
      </c>
      <c r="C1579" s="4" t="s">
        <v>197</v>
      </c>
      <c r="D1579" s="12">
        <v>180000</v>
      </c>
    </row>
    <row r="1580" spans="1:4" x14ac:dyDescent="0.25">
      <c r="A1580" s="4" t="s">
        <v>37</v>
      </c>
      <c r="B1580" s="11">
        <v>44946</v>
      </c>
      <c r="C1580" s="4" t="s">
        <v>198</v>
      </c>
      <c r="D1580" s="12">
        <v>325000</v>
      </c>
    </row>
    <row r="1581" spans="1:4" x14ac:dyDescent="0.25">
      <c r="A1581" s="4" t="s">
        <v>37</v>
      </c>
      <c r="B1581" s="11">
        <v>44946</v>
      </c>
      <c r="C1581" s="4" t="s">
        <v>97</v>
      </c>
      <c r="D1581" s="12">
        <v>20000</v>
      </c>
    </row>
    <row r="1582" spans="1:4" x14ac:dyDescent="0.25">
      <c r="A1582" s="4" t="s">
        <v>37</v>
      </c>
      <c r="B1582" s="11">
        <v>44946</v>
      </c>
      <c r="C1582" s="4" t="s">
        <v>97</v>
      </c>
      <c r="D1582" s="12">
        <v>11250</v>
      </c>
    </row>
    <row r="1583" spans="1:4" x14ac:dyDescent="0.25">
      <c r="A1583" s="4" t="s">
        <v>37</v>
      </c>
      <c r="B1583" s="11">
        <v>44946</v>
      </c>
      <c r="C1583" s="4" t="s">
        <v>97</v>
      </c>
      <c r="D1583" s="12">
        <v>6000</v>
      </c>
    </row>
    <row r="1584" spans="1:4" x14ac:dyDescent="0.25">
      <c r="A1584" s="4" t="s">
        <v>37</v>
      </c>
      <c r="B1584" s="11">
        <v>44946</v>
      </c>
      <c r="C1584" s="4" t="s">
        <v>97</v>
      </c>
      <c r="D1584" s="12">
        <v>15600</v>
      </c>
    </row>
    <row r="1585" spans="1:4" x14ac:dyDescent="0.25">
      <c r="A1585" s="4" t="s">
        <v>37</v>
      </c>
      <c r="B1585" s="11">
        <v>44946</v>
      </c>
      <c r="C1585" s="4" t="s">
        <v>97</v>
      </c>
      <c r="D1585" s="12">
        <v>15600</v>
      </c>
    </row>
    <row r="1586" spans="1:4" x14ac:dyDescent="0.25">
      <c r="A1586" s="4" t="s">
        <v>37</v>
      </c>
      <c r="B1586" s="11">
        <v>44946</v>
      </c>
      <c r="C1586" s="4" t="s">
        <v>97</v>
      </c>
      <c r="D1586" s="12">
        <v>19500</v>
      </c>
    </row>
    <row r="1587" spans="1:4" x14ac:dyDescent="0.25">
      <c r="A1587" s="4" t="s">
        <v>37</v>
      </c>
      <c r="B1587" s="11">
        <v>44954</v>
      </c>
      <c r="C1587" s="4" t="s">
        <v>97</v>
      </c>
      <c r="D1587" s="12">
        <v>69222</v>
      </c>
    </row>
    <row r="1588" spans="1:4" x14ac:dyDescent="0.25">
      <c r="A1588" s="4" t="s">
        <v>37</v>
      </c>
      <c r="B1588" s="11">
        <v>44954</v>
      </c>
      <c r="C1588" s="13" t="s">
        <v>268</v>
      </c>
      <c r="D1588" s="12">
        <v>66018.53</v>
      </c>
    </row>
    <row r="1589" spans="1:4" x14ac:dyDescent="0.25">
      <c r="A1589" s="4" t="s">
        <v>37</v>
      </c>
      <c r="B1589" s="11">
        <v>44954</v>
      </c>
      <c r="C1589" s="13" t="s">
        <v>269</v>
      </c>
      <c r="D1589" s="12">
        <v>1083.97</v>
      </c>
    </row>
    <row r="1590" spans="1:4" x14ac:dyDescent="0.25">
      <c r="A1590" s="4" t="s">
        <v>37</v>
      </c>
      <c r="B1590" s="5">
        <v>44960</v>
      </c>
      <c r="C1590" s="13" t="s">
        <v>375</v>
      </c>
      <c r="D1590" s="6">
        <v>340290</v>
      </c>
    </row>
    <row r="1591" spans="1:4" x14ac:dyDescent="0.25">
      <c r="A1591" s="4" t="s">
        <v>37</v>
      </c>
      <c r="B1591" s="5">
        <v>44960</v>
      </c>
      <c r="C1591" s="13" t="s">
        <v>376</v>
      </c>
      <c r="D1591" s="6">
        <v>864</v>
      </c>
    </row>
    <row r="1592" spans="1:4" x14ac:dyDescent="0.25">
      <c r="A1592" s="4" t="s">
        <v>37</v>
      </c>
      <c r="B1592" s="5">
        <v>44964</v>
      </c>
      <c r="C1592" s="4" t="s">
        <v>97</v>
      </c>
      <c r="D1592" s="6">
        <v>7262</v>
      </c>
    </row>
    <row r="1593" spans="1:4" x14ac:dyDescent="0.25">
      <c r="A1593" s="4" t="s">
        <v>37</v>
      </c>
      <c r="B1593" s="5">
        <v>44964</v>
      </c>
      <c r="C1593" s="4" t="s">
        <v>97</v>
      </c>
      <c r="D1593" s="6">
        <v>1471</v>
      </c>
    </row>
    <row r="1594" spans="1:4" x14ac:dyDescent="0.25">
      <c r="A1594" s="4" t="s">
        <v>37</v>
      </c>
      <c r="B1594" s="5">
        <v>44964</v>
      </c>
      <c r="C1594" s="4" t="s">
        <v>97</v>
      </c>
      <c r="D1594" s="6">
        <v>2298</v>
      </c>
    </row>
    <row r="1595" spans="1:4" x14ac:dyDescent="0.25">
      <c r="A1595" s="4" t="s">
        <v>37</v>
      </c>
      <c r="B1595" s="5">
        <v>44964</v>
      </c>
      <c r="C1595" s="4" t="s">
        <v>97</v>
      </c>
      <c r="D1595" s="6">
        <v>85000</v>
      </c>
    </row>
    <row r="1596" spans="1:4" x14ac:dyDescent="0.25">
      <c r="A1596" s="4" t="s">
        <v>37</v>
      </c>
      <c r="B1596" s="5">
        <v>44964</v>
      </c>
      <c r="C1596" s="4" t="s">
        <v>97</v>
      </c>
      <c r="D1596" s="6">
        <v>20000</v>
      </c>
    </row>
    <row r="1597" spans="1:4" x14ac:dyDescent="0.25">
      <c r="A1597" s="4" t="s">
        <v>37</v>
      </c>
      <c r="B1597" s="5">
        <v>44964</v>
      </c>
      <c r="C1597" s="4" t="s">
        <v>97</v>
      </c>
      <c r="D1597" s="6">
        <v>68152</v>
      </c>
    </row>
    <row r="1598" spans="1:4" x14ac:dyDescent="0.25">
      <c r="A1598" s="4" t="s">
        <v>37</v>
      </c>
      <c r="B1598" s="5">
        <v>44980</v>
      </c>
      <c r="C1598" s="4" t="s">
        <v>97</v>
      </c>
      <c r="D1598" s="6">
        <v>70271</v>
      </c>
    </row>
    <row r="1599" spans="1:4" x14ac:dyDescent="0.25">
      <c r="A1599" s="4" t="s">
        <v>37</v>
      </c>
      <c r="B1599" s="5">
        <v>44980</v>
      </c>
      <c r="C1599" s="4" t="s">
        <v>97</v>
      </c>
      <c r="D1599" s="6">
        <v>60993</v>
      </c>
    </row>
    <row r="1600" spans="1:4" x14ac:dyDescent="0.25">
      <c r="A1600" s="4" t="s">
        <v>37</v>
      </c>
      <c r="B1600" s="5">
        <v>44980</v>
      </c>
      <c r="C1600" s="4" t="s">
        <v>97</v>
      </c>
      <c r="D1600" s="6">
        <v>3600</v>
      </c>
    </row>
    <row r="1601" spans="1:4" x14ac:dyDescent="0.25">
      <c r="A1601" s="4" t="s">
        <v>37</v>
      </c>
      <c r="B1601" s="5">
        <v>44980</v>
      </c>
      <c r="C1601" s="4" t="s">
        <v>97</v>
      </c>
      <c r="D1601" s="6">
        <v>15600</v>
      </c>
    </row>
    <row r="1602" spans="1:4" x14ac:dyDescent="0.25">
      <c r="A1602" s="4" t="s">
        <v>37</v>
      </c>
      <c r="B1602" s="5">
        <v>44980</v>
      </c>
      <c r="C1602" s="4" t="s">
        <v>97</v>
      </c>
      <c r="D1602" s="6">
        <v>15600</v>
      </c>
    </row>
    <row r="1603" spans="1:4" x14ac:dyDescent="0.25">
      <c r="A1603" s="4" t="s">
        <v>37</v>
      </c>
      <c r="B1603" s="5">
        <v>44980</v>
      </c>
      <c r="C1603" s="4" t="s">
        <v>97</v>
      </c>
      <c r="D1603" s="6">
        <v>11250</v>
      </c>
    </row>
    <row r="1604" spans="1:4" x14ac:dyDescent="0.25">
      <c r="A1604" s="4" t="s">
        <v>37</v>
      </c>
      <c r="B1604" s="5">
        <v>44980</v>
      </c>
      <c r="C1604" s="13" t="s">
        <v>224</v>
      </c>
      <c r="D1604" s="6">
        <v>1711.17</v>
      </c>
    </row>
    <row r="1605" spans="1:4" x14ac:dyDescent="0.25">
      <c r="A1605" s="4" t="s">
        <v>37</v>
      </c>
      <c r="B1605" s="5">
        <v>44980</v>
      </c>
      <c r="C1605" s="13" t="s">
        <v>224</v>
      </c>
      <c r="D1605" s="6">
        <v>181939.58</v>
      </c>
    </row>
    <row r="1606" spans="1:4" x14ac:dyDescent="0.25">
      <c r="A1606" s="4" t="s">
        <v>37</v>
      </c>
      <c r="B1606" s="5">
        <v>44987</v>
      </c>
      <c r="C1606" s="4" t="s">
        <v>97</v>
      </c>
      <c r="D1606" s="6">
        <v>15600</v>
      </c>
    </row>
    <row r="1607" spans="1:4" x14ac:dyDescent="0.25">
      <c r="A1607" s="4" t="s">
        <v>37</v>
      </c>
      <c r="B1607" s="5">
        <v>44987</v>
      </c>
      <c r="C1607" s="4" t="s">
        <v>97</v>
      </c>
      <c r="D1607" s="6">
        <v>15600</v>
      </c>
    </row>
    <row r="1608" spans="1:4" x14ac:dyDescent="0.25">
      <c r="A1608" s="4" t="s">
        <v>37</v>
      </c>
      <c r="B1608" s="5">
        <v>44987</v>
      </c>
      <c r="C1608" s="4" t="s">
        <v>97</v>
      </c>
      <c r="D1608" s="6">
        <v>70706</v>
      </c>
    </row>
    <row r="1609" spans="1:4" x14ac:dyDescent="0.25">
      <c r="A1609" s="4" t="s">
        <v>37</v>
      </c>
      <c r="B1609" s="5">
        <v>44995</v>
      </c>
      <c r="C1609" s="4" t="s">
        <v>97</v>
      </c>
      <c r="D1609" s="6">
        <v>80000</v>
      </c>
    </row>
    <row r="1610" spans="1:4" x14ac:dyDescent="0.25">
      <c r="A1610" s="4" t="s">
        <v>37</v>
      </c>
      <c r="B1610" s="5">
        <v>44995</v>
      </c>
      <c r="C1610" s="4" t="s">
        <v>97</v>
      </c>
      <c r="D1610" s="6">
        <v>70039</v>
      </c>
    </row>
    <row r="1611" spans="1:4" x14ac:dyDescent="0.25">
      <c r="A1611" s="4" t="s">
        <v>37</v>
      </c>
      <c r="B1611" s="5">
        <v>44995</v>
      </c>
      <c r="C1611" s="13" t="s">
        <v>876</v>
      </c>
      <c r="D1611" s="6">
        <v>397282</v>
      </c>
    </row>
    <row r="1612" spans="1:4" x14ac:dyDescent="0.25">
      <c r="A1612" s="4" t="s">
        <v>37</v>
      </c>
      <c r="B1612" s="5">
        <v>44995</v>
      </c>
      <c r="C1612" s="13" t="s">
        <v>877</v>
      </c>
      <c r="D1612" s="6">
        <v>2381</v>
      </c>
    </row>
    <row r="1613" spans="1:4" x14ac:dyDescent="0.25">
      <c r="A1613" s="4" t="s">
        <v>37</v>
      </c>
      <c r="B1613" s="5">
        <v>44995</v>
      </c>
      <c r="C1613" s="13" t="s">
        <v>878</v>
      </c>
      <c r="D1613" s="6">
        <v>1300</v>
      </c>
    </row>
    <row r="1614" spans="1:4" x14ac:dyDescent="0.25">
      <c r="A1614" s="4" t="s">
        <v>37</v>
      </c>
      <c r="B1614" s="5">
        <v>44995</v>
      </c>
      <c r="C1614" s="13" t="s">
        <v>879</v>
      </c>
      <c r="D1614" s="6">
        <v>167450</v>
      </c>
    </row>
    <row r="1615" spans="1:4" x14ac:dyDescent="0.25">
      <c r="A1615" s="4" t="s">
        <v>37</v>
      </c>
      <c r="B1615" s="5">
        <v>44996</v>
      </c>
      <c r="C1615" s="4" t="s">
        <v>97</v>
      </c>
      <c r="D1615" s="6">
        <v>6000</v>
      </c>
    </row>
    <row r="1616" spans="1:4" x14ac:dyDescent="0.25">
      <c r="A1616" s="4" t="s">
        <v>37</v>
      </c>
      <c r="B1616" s="5">
        <v>44999</v>
      </c>
      <c r="C1616" s="4" t="s">
        <v>97</v>
      </c>
      <c r="D1616" s="6">
        <v>73896</v>
      </c>
    </row>
    <row r="1617" spans="1:4" x14ac:dyDescent="0.25">
      <c r="A1617" s="4" t="s">
        <v>37</v>
      </c>
      <c r="B1617" s="5">
        <v>44999</v>
      </c>
      <c r="C1617" s="4" t="s">
        <v>97</v>
      </c>
      <c r="D1617" s="6">
        <v>158550</v>
      </c>
    </row>
    <row r="1618" spans="1:4" x14ac:dyDescent="0.25">
      <c r="A1618" s="4" t="s">
        <v>37</v>
      </c>
      <c r="B1618" s="5">
        <v>44999</v>
      </c>
      <c r="C1618" s="4" t="s">
        <v>97</v>
      </c>
      <c r="D1618" s="6">
        <v>1635</v>
      </c>
    </row>
    <row r="1619" spans="1:4" x14ac:dyDescent="0.25">
      <c r="A1619" s="4" t="s">
        <v>37</v>
      </c>
      <c r="B1619" s="5">
        <v>44999</v>
      </c>
      <c r="C1619" s="4" t="s">
        <v>97</v>
      </c>
      <c r="D1619" s="6">
        <v>2298</v>
      </c>
    </row>
    <row r="1620" spans="1:4" x14ac:dyDescent="0.25">
      <c r="A1620" s="4" t="s">
        <v>37</v>
      </c>
      <c r="B1620" s="5">
        <v>44999</v>
      </c>
      <c r="C1620" s="4" t="s">
        <v>97</v>
      </c>
      <c r="D1620" s="6">
        <v>1081</v>
      </c>
    </row>
    <row r="1621" spans="1:4" x14ac:dyDescent="0.25">
      <c r="A1621" s="4" t="s">
        <v>37</v>
      </c>
      <c r="B1621" s="5">
        <v>44999</v>
      </c>
      <c r="C1621" s="4" t="s">
        <v>97</v>
      </c>
      <c r="D1621" s="6">
        <v>7800</v>
      </c>
    </row>
    <row r="1622" spans="1:4" x14ac:dyDescent="0.25">
      <c r="A1622" s="4" t="s">
        <v>37</v>
      </c>
      <c r="B1622" s="5">
        <v>44999</v>
      </c>
      <c r="C1622" s="4" t="s">
        <v>97</v>
      </c>
      <c r="D1622" s="6">
        <v>19500</v>
      </c>
    </row>
    <row r="1623" spans="1:4" x14ac:dyDescent="0.25">
      <c r="A1623" s="4" t="s">
        <v>37</v>
      </c>
      <c r="B1623" s="5">
        <v>44999</v>
      </c>
      <c r="C1623" s="4" t="s">
        <v>97</v>
      </c>
      <c r="D1623" s="6">
        <v>19500</v>
      </c>
    </row>
    <row r="1624" spans="1:4" x14ac:dyDescent="0.25">
      <c r="A1624" s="4" t="s">
        <v>37</v>
      </c>
      <c r="B1624" s="5">
        <v>44999</v>
      </c>
      <c r="C1624" s="4" t="s">
        <v>97</v>
      </c>
      <c r="D1624" s="6">
        <v>15600</v>
      </c>
    </row>
    <row r="1625" spans="1:4" x14ac:dyDescent="0.25">
      <c r="A1625" s="4" t="s">
        <v>37</v>
      </c>
      <c r="B1625" s="5">
        <v>44999</v>
      </c>
      <c r="C1625" s="4" t="s">
        <v>97</v>
      </c>
      <c r="D1625" s="6">
        <v>11250</v>
      </c>
    </row>
    <row r="1626" spans="1:4" x14ac:dyDescent="0.25">
      <c r="A1626" s="4" t="s">
        <v>37</v>
      </c>
      <c r="B1626" s="5">
        <v>44999</v>
      </c>
      <c r="C1626" s="4" t="s">
        <v>97</v>
      </c>
      <c r="D1626" s="6">
        <v>20000</v>
      </c>
    </row>
    <row r="1627" spans="1:4" x14ac:dyDescent="0.25">
      <c r="A1627" s="4" t="s">
        <v>37</v>
      </c>
      <c r="B1627" s="5">
        <v>44999</v>
      </c>
      <c r="C1627" s="13" t="s">
        <v>973</v>
      </c>
      <c r="D1627" s="6">
        <v>1100</v>
      </c>
    </row>
    <row r="1628" spans="1:4" x14ac:dyDescent="0.25">
      <c r="A1628" s="4" t="s">
        <v>37</v>
      </c>
      <c r="B1628" s="5">
        <v>44999</v>
      </c>
      <c r="C1628" s="13" t="s">
        <v>974</v>
      </c>
      <c r="D1628" s="6">
        <v>159400</v>
      </c>
    </row>
    <row r="1629" spans="1:4" x14ac:dyDescent="0.25">
      <c r="A1629" s="4" t="s">
        <v>37</v>
      </c>
      <c r="B1629" s="5">
        <v>45016</v>
      </c>
      <c r="C1629" s="4" t="s">
        <v>97</v>
      </c>
      <c r="D1629" s="6">
        <v>73290</v>
      </c>
    </row>
    <row r="1630" spans="1:4" x14ac:dyDescent="0.25">
      <c r="A1630" s="4" t="s">
        <v>37</v>
      </c>
      <c r="B1630" s="5">
        <v>45016</v>
      </c>
      <c r="C1630" s="4" t="s">
        <v>97</v>
      </c>
      <c r="D1630" s="6">
        <v>71126</v>
      </c>
    </row>
    <row r="1631" spans="1:4" x14ac:dyDescent="0.25">
      <c r="A1631" s="4" t="s">
        <v>37</v>
      </c>
      <c r="B1631" s="5">
        <v>45016</v>
      </c>
      <c r="C1631" s="13" t="s">
        <v>974</v>
      </c>
      <c r="D1631" s="6">
        <v>173650</v>
      </c>
    </row>
    <row r="1632" spans="1:4" x14ac:dyDescent="0.25">
      <c r="A1632" s="4" t="s">
        <v>37</v>
      </c>
      <c r="B1632" s="5">
        <v>45016</v>
      </c>
      <c r="C1632" s="13" t="s">
        <v>1199</v>
      </c>
      <c r="D1632" s="6">
        <v>1300</v>
      </c>
    </row>
    <row r="1633" spans="1:4" x14ac:dyDescent="0.25">
      <c r="A1633" s="4" t="s">
        <v>37</v>
      </c>
      <c r="B1633" s="5">
        <v>45016</v>
      </c>
      <c r="C1633" s="13" t="s">
        <v>1200</v>
      </c>
      <c r="D1633" s="6">
        <v>1226.17</v>
      </c>
    </row>
    <row r="1634" spans="1:4" x14ac:dyDescent="0.25">
      <c r="A1634" s="4" t="s">
        <v>37</v>
      </c>
      <c r="B1634" s="5">
        <v>45016</v>
      </c>
      <c r="C1634" s="13" t="s">
        <v>1201</v>
      </c>
      <c r="D1634" s="6">
        <v>221989.05</v>
      </c>
    </row>
    <row r="1635" spans="1:4" x14ac:dyDescent="0.25">
      <c r="A1635" s="4" t="s">
        <v>114</v>
      </c>
      <c r="B1635" s="11">
        <v>44939</v>
      </c>
      <c r="C1635" s="4" t="s">
        <v>115</v>
      </c>
      <c r="D1635" s="12">
        <v>1208333.5</v>
      </c>
    </row>
    <row r="1636" spans="1:4" x14ac:dyDescent="0.25">
      <c r="A1636" s="4" t="s">
        <v>114</v>
      </c>
      <c r="B1636" s="11">
        <v>44956</v>
      </c>
      <c r="C1636" s="4" t="s">
        <v>115</v>
      </c>
      <c r="D1636" s="12">
        <v>1208333.5</v>
      </c>
    </row>
    <row r="1637" spans="1:4" x14ac:dyDescent="0.25">
      <c r="A1637" s="4" t="s">
        <v>114</v>
      </c>
      <c r="B1637" s="5">
        <v>44970</v>
      </c>
      <c r="C1637" s="4" t="s">
        <v>115</v>
      </c>
      <c r="D1637" s="6">
        <v>1166667</v>
      </c>
    </row>
    <row r="1638" spans="1:4" x14ac:dyDescent="0.25">
      <c r="A1638" s="4" t="s">
        <v>114</v>
      </c>
      <c r="B1638" s="5">
        <v>44985</v>
      </c>
      <c r="C1638" s="4" t="s">
        <v>115</v>
      </c>
      <c r="D1638" s="6">
        <v>1000000</v>
      </c>
    </row>
    <row r="1639" spans="1:4" x14ac:dyDescent="0.25">
      <c r="A1639" s="4" t="s">
        <v>114</v>
      </c>
      <c r="B1639" s="5">
        <v>45000</v>
      </c>
      <c r="C1639" s="4" t="s">
        <v>115</v>
      </c>
      <c r="D1639" s="6">
        <v>1000000</v>
      </c>
    </row>
    <row r="1640" spans="1:4" x14ac:dyDescent="0.25">
      <c r="A1640" s="4" t="s">
        <v>114</v>
      </c>
      <c r="B1640" s="5">
        <v>45009</v>
      </c>
      <c r="C1640" s="4" t="s">
        <v>115</v>
      </c>
      <c r="D1640" s="6">
        <v>517703.23</v>
      </c>
    </row>
    <row r="1641" spans="1:4" x14ac:dyDescent="0.25">
      <c r="A1641" s="4" t="s">
        <v>114</v>
      </c>
      <c r="B1641" s="5">
        <v>45016</v>
      </c>
      <c r="C1641" s="4" t="s">
        <v>115</v>
      </c>
      <c r="D1641" s="6">
        <v>648963.43999999994</v>
      </c>
    </row>
    <row r="1642" spans="1:4" x14ac:dyDescent="0.25">
      <c r="A1642" s="4" t="s">
        <v>1138</v>
      </c>
      <c r="B1642" s="5">
        <v>45008</v>
      </c>
      <c r="C1642" s="4" t="s">
        <v>201</v>
      </c>
      <c r="D1642" s="6">
        <v>344250</v>
      </c>
    </row>
    <row r="1643" spans="1:4" x14ac:dyDescent="0.25">
      <c r="A1643" s="4" t="s">
        <v>1139</v>
      </c>
      <c r="B1643" s="5">
        <v>45008</v>
      </c>
      <c r="C1643" s="4" t="s">
        <v>201</v>
      </c>
      <c r="D1643" s="6">
        <v>352856.25</v>
      </c>
    </row>
    <row r="1644" spans="1:4" x14ac:dyDescent="0.25">
      <c r="A1644" s="4" t="s">
        <v>790</v>
      </c>
      <c r="B1644" s="5">
        <v>44987</v>
      </c>
      <c r="C1644" s="4" t="s">
        <v>97</v>
      </c>
      <c r="D1644" s="6">
        <v>31628.51</v>
      </c>
    </row>
    <row r="1645" spans="1:4" x14ac:dyDescent="0.25">
      <c r="A1645" s="4" t="s">
        <v>975</v>
      </c>
      <c r="B1645" s="5">
        <v>44999</v>
      </c>
      <c r="C1645" s="4" t="s">
        <v>976</v>
      </c>
      <c r="D1645" s="6">
        <v>40774</v>
      </c>
    </row>
    <row r="1646" spans="1:4" x14ac:dyDescent="0.25">
      <c r="A1646" s="4" t="s">
        <v>757</v>
      </c>
      <c r="B1646" s="5">
        <v>44980</v>
      </c>
      <c r="C1646" s="13" t="s">
        <v>758</v>
      </c>
      <c r="D1646" s="6">
        <v>35631.410000000003</v>
      </c>
    </row>
    <row r="1647" spans="1:4" x14ac:dyDescent="0.25">
      <c r="A1647" s="4" t="s">
        <v>1140</v>
      </c>
      <c r="B1647" s="5">
        <v>45008</v>
      </c>
      <c r="C1647" s="4" t="s">
        <v>1081</v>
      </c>
      <c r="D1647" s="6">
        <v>355725</v>
      </c>
    </row>
    <row r="1648" spans="1:4" x14ac:dyDescent="0.25">
      <c r="A1648" s="4" t="s">
        <v>377</v>
      </c>
      <c r="B1648" s="5">
        <v>44960</v>
      </c>
      <c r="C1648" s="13" t="s">
        <v>305</v>
      </c>
      <c r="D1648" s="6">
        <v>3000</v>
      </c>
    </row>
    <row r="1649" spans="1:4" x14ac:dyDescent="0.25">
      <c r="A1649" s="4" t="s">
        <v>377</v>
      </c>
      <c r="B1649" s="5">
        <v>44995</v>
      </c>
      <c r="C1649" s="13" t="s">
        <v>833</v>
      </c>
      <c r="D1649" s="6">
        <v>1500</v>
      </c>
    </row>
    <row r="1650" spans="1:4" x14ac:dyDescent="0.25">
      <c r="A1650" s="4" t="s">
        <v>377</v>
      </c>
      <c r="B1650" s="5">
        <v>45015</v>
      </c>
      <c r="C1650" s="13" t="s">
        <v>1183</v>
      </c>
      <c r="D1650" s="6">
        <v>1500</v>
      </c>
    </row>
    <row r="1651" spans="1:4" x14ac:dyDescent="0.25">
      <c r="A1651" s="4" t="s">
        <v>552</v>
      </c>
      <c r="B1651" s="5">
        <v>44967</v>
      </c>
      <c r="C1651" s="4" t="s">
        <v>296</v>
      </c>
      <c r="D1651" s="6">
        <v>1889.15</v>
      </c>
    </row>
    <row r="1652" spans="1:4" x14ac:dyDescent="0.25">
      <c r="A1652" s="4" t="s">
        <v>552</v>
      </c>
      <c r="B1652" s="5">
        <v>44972</v>
      </c>
      <c r="C1652" s="4" t="s">
        <v>296</v>
      </c>
      <c r="D1652" s="6">
        <v>1000</v>
      </c>
    </row>
    <row r="1653" spans="1:4" x14ac:dyDescent="0.25">
      <c r="A1653" s="4" t="s">
        <v>552</v>
      </c>
      <c r="B1653" s="5">
        <v>44972</v>
      </c>
      <c r="C1653" s="4" t="s">
        <v>571</v>
      </c>
      <c r="D1653" s="6">
        <v>7307.42</v>
      </c>
    </row>
    <row r="1654" spans="1:4" x14ac:dyDescent="0.25">
      <c r="A1654" s="4" t="s">
        <v>552</v>
      </c>
      <c r="B1654" s="5">
        <v>44999</v>
      </c>
      <c r="C1654" s="4" t="s">
        <v>296</v>
      </c>
      <c r="D1654" s="6">
        <v>963.12</v>
      </c>
    </row>
    <row r="1655" spans="1:4" x14ac:dyDescent="0.25">
      <c r="A1655" s="4" t="s">
        <v>77</v>
      </c>
      <c r="B1655" s="11">
        <v>44937</v>
      </c>
      <c r="C1655" s="4" t="s">
        <v>42</v>
      </c>
      <c r="D1655" s="12">
        <v>1000</v>
      </c>
    </row>
    <row r="1656" spans="1:4" x14ac:dyDescent="0.25">
      <c r="A1656" s="4" t="s">
        <v>462</v>
      </c>
      <c r="B1656" s="5">
        <v>44966</v>
      </c>
      <c r="C1656" s="4" t="s">
        <v>213</v>
      </c>
      <c r="D1656" s="6">
        <v>5000</v>
      </c>
    </row>
    <row r="1657" spans="1:4" x14ac:dyDescent="0.25">
      <c r="A1657" s="4" t="s">
        <v>462</v>
      </c>
      <c r="B1657" s="5">
        <v>44995</v>
      </c>
      <c r="C1657" s="4" t="s">
        <v>213</v>
      </c>
      <c r="D1657" s="6">
        <v>5000</v>
      </c>
    </row>
    <row r="1658" spans="1:4" x14ac:dyDescent="0.25">
      <c r="A1658" s="4" t="s">
        <v>270</v>
      </c>
      <c r="B1658" s="11">
        <v>44954</v>
      </c>
      <c r="C1658" s="4" t="s">
        <v>97</v>
      </c>
      <c r="D1658" s="12">
        <v>16371.52</v>
      </c>
    </row>
    <row r="1659" spans="1:4" x14ac:dyDescent="0.25">
      <c r="A1659" s="4" t="s">
        <v>247</v>
      </c>
      <c r="B1659" s="11">
        <v>44952</v>
      </c>
      <c r="C1659" s="4" t="s">
        <v>163</v>
      </c>
      <c r="D1659" s="12">
        <v>1700</v>
      </c>
    </row>
    <row r="1660" spans="1:4" x14ac:dyDescent="0.25">
      <c r="A1660" s="4" t="s">
        <v>247</v>
      </c>
      <c r="B1660" s="5">
        <v>44967</v>
      </c>
      <c r="C1660" s="4" t="s">
        <v>163</v>
      </c>
      <c r="D1660" s="6">
        <v>4500</v>
      </c>
    </row>
    <row r="1661" spans="1:4" x14ac:dyDescent="0.25">
      <c r="A1661" s="4" t="s">
        <v>247</v>
      </c>
      <c r="B1661" s="5">
        <v>44980</v>
      </c>
      <c r="C1661" s="4" t="s">
        <v>759</v>
      </c>
      <c r="D1661" s="6">
        <v>1500</v>
      </c>
    </row>
    <row r="1662" spans="1:4" x14ac:dyDescent="0.25">
      <c r="A1662" s="4" t="s">
        <v>247</v>
      </c>
      <c r="B1662" s="5">
        <v>44999</v>
      </c>
      <c r="C1662" s="4" t="s">
        <v>759</v>
      </c>
      <c r="D1662" s="6">
        <v>12500</v>
      </c>
    </row>
    <row r="1663" spans="1:4" x14ac:dyDescent="0.25">
      <c r="A1663" s="4" t="s">
        <v>247</v>
      </c>
      <c r="B1663" s="5">
        <v>45009</v>
      </c>
      <c r="C1663" s="4" t="s">
        <v>163</v>
      </c>
      <c r="D1663" s="6">
        <v>4650</v>
      </c>
    </row>
    <row r="1664" spans="1:4" x14ac:dyDescent="0.25">
      <c r="A1664" s="4" t="s">
        <v>247</v>
      </c>
      <c r="B1664" s="5">
        <v>45015</v>
      </c>
      <c r="C1664" s="4" t="s">
        <v>163</v>
      </c>
      <c r="D1664" s="6">
        <v>1500</v>
      </c>
    </row>
    <row r="1665" spans="1:4" x14ac:dyDescent="0.25">
      <c r="A1665" s="4" t="s">
        <v>760</v>
      </c>
      <c r="B1665" s="5">
        <v>44980</v>
      </c>
      <c r="C1665" s="13" t="s">
        <v>761</v>
      </c>
      <c r="D1665" s="6">
        <v>3606.43</v>
      </c>
    </row>
    <row r="1666" spans="1:4" x14ac:dyDescent="0.25">
      <c r="A1666" s="4" t="s">
        <v>977</v>
      </c>
      <c r="B1666" s="5">
        <v>44999</v>
      </c>
      <c r="C1666" s="4" t="s">
        <v>97</v>
      </c>
      <c r="D1666" s="6">
        <v>22858.7</v>
      </c>
    </row>
    <row r="1667" spans="1:4" x14ac:dyDescent="0.25">
      <c r="A1667" s="4" t="s">
        <v>553</v>
      </c>
      <c r="B1667" s="5">
        <v>44967</v>
      </c>
      <c r="C1667" s="4" t="s">
        <v>3</v>
      </c>
      <c r="D1667" s="6">
        <v>66421.600000000006</v>
      </c>
    </row>
    <row r="1668" spans="1:4" x14ac:dyDescent="0.25">
      <c r="A1668" s="4" t="s">
        <v>553</v>
      </c>
      <c r="B1668" s="5">
        <v>44980</v>
      </c>
      <c r="C1668" s="4" t="s">
        <v>3</v>
      </c>
      <c r="D1668" s="6">
        <v>14221.6</v>
      </c>
    </row>
    <row r="1669" spans="1:4" x14ac:dyDescent="0.25">
      <c r="A1669" s="4" t="s">
        <v>553</v>
      </c>
      <c r="B1669" s="5">
        <v>45014</v>
      </c>
      <c r="C1669" s="4" t="s">
        <v>3</v>
      </c>
      <c r="D1669" s="6">
        <v>25752</v>
      </c>
    </row>
    <row r="1670" spans="1:4" x14ac:dyDescent="0.25">
      <c r="A1670" s="4" t="s">
        <v>654</v>
      </c>
      <c r="B1670" s="5">
        <v>44972</v>
      </c>
      <c r="C1670" s="4" t="s">
        <v>655</v>
      </c>
      <c r="D1670" s="6">
        <v>701407</v>
      </c>
    </row>
    <row r="1671" spans="1:4" x14ac:dyDescent="0.25">
      <c r="A1671" s="4" t="s">
        <v>654</v>
      </c>
      <c r="B1671" s="5">
        <v>44994</v>
      </c>
      <c r="C1671" s="4" t="s">
        <v>829</v>
      </c>
      <c r="D1671" s="6">
        <v>150224.57999999999</v>
      </c>
    </row>
    <row r="1672" spans="1:4" x14ac:dyDescent="0.25">
      <c r="A1672" s="4" t="s">
        <v>654</v>
      </c>
      <c r="B1672" s="5">
        <v>44994</v>
      </c>
      <c r="C1672" s="4" t="s">
        <v>830</v>
      </c>
      <c r="D1672" s="6">
        <v>7249.02</v>
      </c>
    </row>
    <row r="1673" spans="1:4" x14ac:dyDescent="0.25">
      <c r="A1673" s="4" t="s">
        <v>978</v>
      </c>
      <c r="B1673" s="5">
        <v>44999</v>
      </c>
      <c r="C1673" s="13" t="s">
        <v>979</v>
      </c>
      <c r="D1673" s="6">
        <v>6963</v>
      </c>
    </row>
    <row r="1674" spans="1:4" x14ac:dyDescent="0.25">
      <c r="A1674" s="4" t="s">
        <v>33</v>
      </c>
      <c r="B1674" s="11">
        <v>44935</v>
      </c>
      <c r="C1674" s="13" t="s">
        <v>34</v>
      </c>
      <c r="D1674" s="12">
        <v>2789.75</v>
      </c>
    </row>
    <row r="1675" spans="1:4" x14ac:dyDescent="0.25">
      <c r="A1675" s="4" t="s">
        <v>33</v>
      </c>
      <c r="B1675" s="11">
        <v>44937</v>
      </c>
      <c r="C1675" s="13" t="s">
        <v>78</v>
      </c>
      <c r="D1675" s="12">
        <v>78750.94</v>
      </c>
    </row>
    <row r="1676" spans="1:4" x14ac:dyDescent="0.25">
      <c r="A1676" s="4" t="s">
        <v>31</v>
      </c>
      <c r="B1676" s="11">
        <v>44932</v>
      </c>
      <c r="C1676" s="4" t="s">
        <v>32</v>
      </c>
      <c r="D1676" s="12">
        <v>220292.4</v>
      </c>
    </row>
    <row r="1677" spans="1:4" x14ac:dyDescent="0.25">
      <c r="A1677" s="4" t="s">
        <v>31</v>
      </c>
      <c r="B1677" s="5">
        <v>44964</v>
      </c>
      <c r="C1677" s="13" t="s">
        <v>413</v>
      </c>
      <c r="D1677" s="6">
        <v>229889.7</v>
      </c>
    </row>
    <row r="1678" spans="1:4" x14ac:dyDescent="0.25">
      <c r="A1678" s="4" t="s">
        <v>31</v>
      </c>
      <c r="B1678" s="5">
        <v>44988</v>
      </c>
      <c r="C1678" s="4" t="s">
        <v>809</v>
      </c>
      <c r="D1678" s="6">
        <v>256350.3</v>
      </c>
    </row>
    <row r="1679" spans="1:4" x14ac:dyDescent="0.25">
      <c r="A1679" s="4" t="s">
        <v>554</v>
      </c>
      <c r="B1679" s="5">
        <v>44967</v>
      </c>
      <c r="C1679" s="4" t="s">
        <v>296</v>
      </c>
      <c r="D1679" s="6">
        <v>82053.759999999995</v>
      </c>
    </row>
    <row r="1680" spans="1:4" x14ac:dyDescent="0.25">
      <c r="A1680" s="4" t="s">
        <v>554</v>
      </c>
      <c r="B1680" s="5">
        <v>44980</v>
      </c>
      <c r="C1680" s="4" t="s">
        <v>296</v>
      </c>
      <c r="D1680" s="6">
        <v>278272.40000000002</v>
      </c>
    </row>
    <row r="1681" spans="1:4" x14ac:dyDescent="0.25">
      <c r="A1681" s="4" t="s">
        <v>554</v>
      </c>
      <c r="B1681" s="5">
        <v>44999</v>
      </c>
      <c r="C1681" s="4" t="s">
        <v>163</v>
      </c>
      <c r="D1681" s="6">
        <v>253090.08</v>
      </c>
    </row>
    <row r="1682" spans="1:4" x14ac:dyDescent="0.25">
      <c r="A1682" s="4" t="s">
        <v>554</v>
      </c>
      <c r="B1682" s="5">
        <v>45015</v>
      </c>
      <c r="C1682" s="13" t="s">
        <v>1195</v>
      </c>
      <c r="D1682" s="6">
        <v>104840.8</v>
      </c>
    </row>
    <row r="1683" spans="1:4" x14ac:dyDescent="0.25">
      <c r="A1683" s="4" t="s">
        <v>295</v>
      </c>
      <c r="B1683" s="11">
        <v>44957</v>
      </c>
      <c r="C1683" s="13" t="s">
        <v>224</v>
      </c>
      <c r="D1683" s="12">
        <v>273855.28999999998</v>
      </c>
    </row>
    <row r="1684" spans="1:4" x14ac:dyDescent="0.25">
      <c r="A1684" s="4" t="s">
        <v>295</v>
      </c>
      <c r="B1684" s="11">
        <v>44958</v>
      </c>
      <c r="C1684" s="13" t="s">
        <v>224</v>
      </c>
      <c r="D1684" s="12"/>
    </row>
    <row r="1685" spans="1:4" x14ac:dyDescent="0.25">
      <c r="A1685" s="4" t="s">
        <v>295</v>
      </c>
      <c r="B1685" s="5">
        <v>44958</v>
      </c>
      <c r="C1685" s="13" t="s">
        <v>224</v>
      </c>
      <c r="D1685" s="6">
        <v>216533.17</v>
      </c>
    </row>
    <row r="1686" spans="1:4" x14ac:dyDescent="0.25">
      <c r="A1686" s="4" t="s">
        <v>295</v>
      </c>
      <c r="B1686" s="5">
        <v>44960</v>
      </c>
      <c r="C1686" s="13" t="s">
        <v>224</v>
      </c>
      <c r="D1686" s="6">
        <v>271624.77</v>
      </c>
    </row>
    <row r="1687" spans="1:4" x14ac:dyDescent="0.25">
      <c r="A1687" s="4" t="s">
        <v>295</v>
      </c>
      <c r="B1687" s="5">
        <v>44960</v>
      </c>
      <c r="C1687" s="13" t="s">
        <v>224</v>
      </c>
      <c r="D1687" s="6">
        <v>215837.17</v>
      </c>
    </row>
    <row r="1688" spans="1:4" x14ac:dyDescent="0.25">
      <c r="A1688" s="4" t="s">
        <v>295</v>
      </c>
      <c r="B1688" s="5">
        <v>44980</v>
      </c>
      <c r="C1688" s="13" t="s">
        <v>224</v>
      </c>
      <c r="D1688" s="6">
        <v>214432.61</v>
      </c>
    </row>
    <row r="1689" spans="1:4" x14ac:dyDescent="0.25">
      <c r="A1689" s="4" t="s">
        <v>295</v>
      </c>
      <c r="B1689" s="5">
        <v>44980</v>
      </c>
      <c r="C1689" s="13" t="s">
        <v>224</v>
      </c>
      <c r="D1689" s="6">
        <v>271487.90000000002</v>
      </c>
    </row>
    <row r="1690" spans="1:4" x14ac:dyDescent="0.25">
      <c r="A1690" s="4" t="s">
        <v>295</v>
      </c>
      <c r="B1690" s="5">
        <v>44995</v>
      </c>
      <c r="C1690" s="13" t="s">
        <v>224</v>
      </c>
      <c r="D1690" s="6">
        <v>272824.06</v>
      </c>
    </row>
    <row r="1691" spans="1:4" x14ac:dyDescent="0.25">
      <c r="A1691" s="4" t="s">
        <v>295</v>
      </c>
      <c r="B1691" s="5">
        <v>44995</v>
      </c>
      <c r="C1691" s="13" t="s">
        <v>224</v>
      </c>
      <c r="D1691" s="6">
        <v>212477.61</v>
      </c>
    </row>
    <row r="1692" spans="1:4" x14ac:dyDescent="0.25">
      <c r="A1692" s="4" t="s">
        <v>295</v>
      </c>
      <c r="B1692" s="5">
        <v>45009</v>
      </c>
      <c r="C1692" s="13" t="s">
        <v>224</v>
      </c>
      <c r="D1692" s="6">
        <v>268049.88</v>
      </c>
    </row>
    <row r="1693" spans="1:4" x14ac:dyDescent="0.25">
      <c r="A1693" s="4" t="s">
        <v>295</v>
      </c>
      <c r="B1693" s="5">
        <v>45009</v>
      </c>
      <c r="C1693" s="13" t="s">
        <v>224</v>
      </c>
      <c r="D1693" s="6">
        <v>215798.19</v>
      </c>
    </row>
    <row r="1694" spans="1:4" x14ac:dyDescent="0.25">
      <c r="A1694" s="4" t="s">
        <v>762</v>
      </c>
      <c r="B1694" s="5">
        <v>44980</v>
      </c>
      <c r="C1694" s="4" t="s">
        <v>97</v>
      </c>
      <c r="D1694" s="6">
        <v>21767.24</v>
      </c>
    </row>
    <row r="1695" spans="1:4" x14ac:dyDescent="0.25">
      <c r="A1695" s="4" t="s">
        <v>880</v>
      </c>
      <c r="B1695" s="5">
        <v>44995</v>
      </c>
      <c r="C1695" s="4" t="s">
        <v>97</v>
      </c>
      <c r="D1695" s="6">
        <v>4000</v>
      </c>
    </row>
    <row r="1696" spans="1:4" x14ac:dyDescent="0.25">
      <c r="A1696" s="4" t="s">
        <v>881</v>
      </c>
      <c r="B1696" s="5">
        <v>44995</v>
      </c>
      <c r="C1696" s="4" t="s">
        <v>97</v>
      </c>
      <c r="D1696" s="6">
        <v>4000</v>
      </c>
    </row>
    <row r="1697" spans="1:4" x14ac:dyDescent="0.25">
      <c r="A1697" s="4" t="s">
        <v>763</v>
      </c>
      <c r="B1697" s="5">
        <v>44980</v>
      </c>
      <c r="C1697" s="4" t="s">
        <v>97</v>
      </c>
      <c r="D1697" s="6">
        <v>20985.46</v>
      </c>
    </row>
    <row r="1698" spans="1:4" x14ac:dyDescent="0.25">
      <c r="A1698" s="4" t="s">
        <v>116</v>
      </c>
      <c r="B1698" s="11">
        <v>44939</v>
      </c>
      <c r="C1698" s="4" t="s">
        <v>117</v>
      </c>
      <c r="D1698" s="12">
        <v>7169</v>
      </c>
    </row>
    <row r="1699" spans="1:4" x14ac:dyDescent="0.25">
      <c r="A1699" s="4" t="s">
        <v>116</v>
      </c>
      <c r="B1699" s="5">
        <v>44966</v>
      </c>
      <c r="C1699" s="4" t="s">
        <v>117</v>
      </c>
      <c r="D1699" s="6">
        <v>7603</v>
      </c>
    </row>
    <row r="1700" spans="1:4" x14ac:dyDescent="0.25">
      <c r="A1700" s="4" t="s">
        <v>116</v>
      </c>
      <c r="B1700" s="5">
        <v>44995</v>
      </c>
      <c r="C1700" s="4" t="s">
        <v>125</v>
      </c>
      <c r="D1700" s="6">
        <v>7443</v>
      </c>
    </row>
    <row r="1701" spans="1:4" x14ac:dyDescent="0.25">
      <c r="A1701" s="4" t="s">
        <v>555</v>
      </c>
      <c r="B1701" s="5">
        <v>44967</v>
      </c>
      <c r="C1701" s="4" t="s">
        <v>117</v>
      </c>
      <c r="D1701" s="6">
        <v>95896.5</v>
      </c>
    </row>
    <row r="1702" spans="1:4" x14ac:dyDescent="0.25">
      <c r="A1702" s="4" t="s">
        <v>555</v>
      </c>
      <c r="B1702" s="5">
        <v>45009</v>
      </c>
      <c r="C1702" s="4" t="s">
        <v>117</v>
      </c>
      <c r="D1702" s="6">
        <v>31488.76</v>
      </c>
    </row>
    <row r="1703" spans="1:4" x14ac:dyDescent="0.25">
      <c r="A1703" s="4" t="s">
        <v>122</v>
      </c>
      <c r="B1703" s="11">
        <v>44943</v>
      </c>
      <c r="C1703" s="13" t="s">
        <v>123</v>
      </c>
      <c r="D1703" s="12">
        <v>4443057</v>
      </c>
    </row>
    <row r="1704" spans="1:4" x14ac:dyDescent="0.25">
      <c r="A1704" s="4" t="s">
        <v>122</v>
      </c>
      <c r="B1704" s="5">
        <v>44972</v>
      </c>
      <c r="C1704" s="13" t="s">
        <v>123</v>
      </c>
      <c r="D1704" s="6">
        <v>2188509</v>
      </c>
    </row>
    <row r="1705" spans="1:4" x14ac:dyDescent="0.25">
      <c r="A1705" s="4" t="s">
        <v>122</v>
      </c>
      <c r="B1705" s="5">
        <v>45000</v>
      </c>
      <c r="C1705" s="13" t="s">
        <v>1033</v>
      </c>
      <c r="D1705" s="6">
        <v>2029177</v>
      </c>
    </row>
    <row r="1706" spans="1:4" x14ac:dyDescent="0.25">
      <c r="A1706" s="4" t="s">
        <v>463</v>
      </c>
      <c r="B1706" s="5">
        <v>44966</v>
      </c>
      <c r="C1706" s="4" t="s">
        <v>213</v>
      </c>
      <c r="D1706" s="6">
        <v>5000</v>
      </c>
    </row>
    <row r="1707" spans="1:4" x14ac:dyDescent="0.25">
      <c r="A1707" s="4" t="s">
        <v>463</v>
      </c>
      <c r="B1707" s="5">
        <v>44995</v>
      </c>
      <c r="C1707" s="4" t="s">
        <v>213</v>
      </c>
      <c r="D1707" s="6">
        <v>5000</v>
      </c>
    </row>
    <row r="1708" spans="1:4" x14ac:dyDescent="0.25">
      <c r="A1708" s="4" t="s">
        <v>378</v>
      </c>
      <c r="B1708" s="5">
        <v>44960</v>
      </c>
      <c r="C1708" s="13" t="s">
        <v>305</v>
      </c>
      <c r="D1708" s="6">
        <v>1500</v>
      </c>
    </row>
    <row r="1709" spans="1:4" x14ac:dyDescent="0.25">
      <c r="A1709" s="4" t="s">
        <v>378</v>
      </c>
      <c r="B1709" s="5">
        <v>44995</v>
      </c>
      <c r="C1709" s="13" t="s">
        <v>833</v>
      </c>
      <c r="D1709" s="6">
        <v>750</v>
      </c>
    </row>
    <row r="1710" spans="1:4" x14ac:dyDescent="0.25">
      <c r="A1710" s="4" t="s">
        <v>378</v>
      </c>
      <c r="B1710" s="5">
        <v>45015</v>
      </c>
      <c r="C1710" s="13" t="s">
        <v>1183</v>
      </c>
      <c r="D1710" s="6">
        <v>750</v>
      </c>
    </row>
    <row r="1711" spans="1:4" x14ac:dyDescent="0.25">
      <c r="A1711" s="4" t="s">
        <v>900</v>
      </c>
      <c r="B1711" s="5">
        <v>44998</v>
      </c>
      <c r="C1711" s="4" t="s">
        <v>901</v>
      </c>
      <c r="D1711" s="6">
        <v>85045.55</v>
      </c>
    </row>
    <row r="1712" spans="1:4" x14ac:dyDescent="0.25">
      <c r="A1712" s="4" t="s">
        <v>1141</v>
      </c>
      <c r="B1712" s="5">
        <v>45008</v>
      </c>
      <c r="C1712" s="4" t="s">
        <v>228</v>
      </c>
      <c r="D1712" s="6">
        <v>5800</v>
      </c>
    </row>
    <row r="1713" spans="1:4" x14ac:dyDescent="0.25">
      <c r="A1713" s="4" t="s">
        <v>199</v>
      </c>
      <c r="B1713" s="11">
        <v>44946</v>
      </c>
      <c r="C1713" s="4" t="s">
        <v>97</v>
      </c>
      <c r="D1713" s="12">
        <v>15165.86</v>
      </c>
    </row>
    <row r="1714" spans="1:4" x14ac:dyDescent="0.25">
      <c r="A1714" s="4" t="s">
        <v>791</v>
      </c>
      <c r="B1714" s="5">
        <v>44987</v>
      </c>
      <c r="C1714" s="4" t="s">
        <v>97</v>
      </c>
      <c r="D1714" s="6">
        <v>31628.51</v>
      </c>
    </row>
    <row r="1715" spans="1:4" x14ac:dyDescent="0.25">
      <c r="A1715" s="4" t="s">
        <v>556</v>
      </c>
      <c r="B1715" s="5">
        <v>44967</v>
      </c>
      <c r="C1715" s="4" t="s">
        <v>208</v>
      </c>
      <c r="D1715" s="6">
        <v>3666.66</v>
      </c>
    </row>
    <row r="1716" spans="1:4" x14ac:dyDescent="0.25">
      <c r="A1716" s="4" t="s">
        <v>556</v>
      </c>
      <c r="B1716" s="5">
        <v>44986</v>
      </c>
      <c r="C1716" s="4" t="s">
        <v>208</v>
      </c>
      <c r="D1716" s="6">
        <v>3666.66</v>
      </c>
    </row>
    <row r="1717" spans="1:4" x14ac:dyDescent="0.25">
      <c r="A1717" s="4" t="s">
        <v>556</v>
      </c>
      <c r="B1717" s="5">
        <v>44999</v>
      </c>
      <c r="C1717" s="4" t="s">
        <v>208</v>
      </c>
      <c r="D1717" s="6">
        <v>3666.66</v>
      </c>
    </row>
    <row r="1718" spans="1:4" x14ac:dyDescent="0.25">
      <c r="A1718" s="4" t="s">
        <v>1034</v>
      </c>
      <c r="B1718" s="5">
        <v>45000</v>
      </c>
      <c r="C1718" s="4" t="s">
        <v>1035</v>
      </c>
      <c r="D1718" s="6">
        <v>500</v>
      </c>
    </row>
    <row r="1719" spans="1:4" x14ac:dyDescent="0.25">
      <c r="A1719" s="4" t="s">
        <v>764</v>
      </c>
      <c r="B1719" s="5">
        <v>44980</v>
      </c>
      <c r="C1719" s="4" t="s">
        <v>3</v>
      </c>
      <c r="D1719" s="6">
        <v>19896.060000000001</v>
      </c>
    </row>
    <row r="1720" spans="1:4" x14ac:dyDescent="0.25">
      <c r="A1720" s="4" t="s">
        <v>1142</v>
      </c>
      <c r="B1720" s="5">
        <v>45008</v>
      </c>
      <c r="C1720" s="4" t="s">
        <v>1081</v>
      </c>
      <c r="D1720" s="6">
        <v>313267.5</v>
      </c>
    </row>
    <row r="1721" spans="1:4" x14ac:dyDescent="0.25">
      <c r="A1721" s="4" t="s">
        <v>661</v>
      </c>
      <c r="B1721" s="5">
        <v>44973</v>
      </c>
      <c r="C1721" s="4" t="s">
        <v>141</v>
      </c>
      <c r="D1721" s="6">
        <v>15947.99</v>
      </c>
    </row>
    <row r="1722" spans="1:4" x14ac:dyDescent="0.25">
      <c r="A1722" s="4" t="s">
        <v>1143</v>
      </c>
      <c r="B1722" s="5">
        <v>45008</v>
      </c>
      <c r="C1722" s="4" t="s">
        <v>201</v>
      </c>
      <c r="D1722" s="6">
        <v>360064</v>
      </c>
    </row>
    <row r="1723" spans="1:4" x14ac:dyDescent="0.25">
      <c r="A1723" s="4" t="s">
        <v>79</v>
      </c>
      <c r="B1723" s="11">
        <v>44937</v>
      </c>
      <c r="C1723" s="4" t="s">
        <v>40</v>
      </c>
      <c r="D1723" s="12">
        <v>4000</v>
      </c>
    </row>
    <row r="1724" spans="1:4" x14ac:dyDescent="0.25">
      <c r="A1724" s="4" t="s">
        <v>792</v>
      </c>
      <c r="B1724" s="5">
        <v>44987</v>
      </c>
      <c r="C1724" s="4" t="s">
        <v>97</v>
      </c>
      <c r="D1724" s="6">
        <v>24289.68</v>
      </c>
    </row>
    <row r="1725" spans="1:4" x14ac:dyDescent="0.25">
      <c r="A1725" s="4" t="s">
        <v>80</v>
      </c>
      <c r="B1725" s="11">
        <v>44937</v>
      </c>
      <c r="C1725" s="4" t="s">
        <v>42</v>
      </c>
      <c r="D1725" s="12">
        <v>8000</v>
      </c>
    </row>
    <row r="1726" spans="1:4" x14ac:dyDescent="0.25">
      <c r="A1726" s="4" t="s">
        <v>80</v>
      </c>
      <c r="B1726" s="5">
        <v>44970</v>
      </c>
      <c r="C1726" s="4" t="s">
        <v>234</v>
      </c>
      <c r="D1726" s="6">
        <v>8000</v>
      </c>
    </row>
    <row r="1727" spans="1:4" x14ac:dyDescent="0.25">
      <c r="A1727" s="4" t="s">
        <v>80</v>
      </c>
      <c r="B1727" s="5">
        <v>44988</v>
      </c>
      <c r="C1727" s="4" t="s">
        <v>234</v>
      </c>
      <c r="D1727" s="6">
        <v>8000</v>
      </c>
    </row>
    <row r="1728" spans="1:4" x14ac:dyDescent="0.25">
      <c r="A1728" s="4" t="s">
        <v>80</v>
      </c>
      <c r="B1728" s="5">
        <v>44992</v>
      </c>
      <c r="C1728" s="4" t="s">
        <v>822</v>
      </c>
      <c r="D1728" s="6">
        <v>20000</v>
      </c>
    </row>
    <row r="1729" spans="1:4" x14ac:dyDescent="0.25">
      <c r="A1729" s="4" t="s">
        <v>80</v>
      </c>
      <c r="B1729" s="5">
        <v>44999</v>
      </c>
      <c r="C1729" s="4" t="s">
        <v>980</v>
      </c>
      <c r="D1729" s="6">
        <v>20000</v>
      </c>
    </row>
    <row r="1730" spans="1:4" x14ac:dyDescent="0.25">
      <c r="A1730" s="4" t="s">
        <v>765</v>
      </c>
      <c r="B1730" s="5">
        <v>44980</v>
      </c>
      <c r="C1730" s="4" t="s">
        <v>97</v>
      </c>
      <c r="D1730" s="6">
        <v>30181.42</v>
      </c>
    </row>
    <row r="1731" spans="1:4" x14ac:dyDescent="0.25">
      <c r="A1731" s="4" t="s">
        <v>1180</v>
      </c>
      <c r="B1731" s="5">
        <v>45014</v>
      </c>
      <c r="C1731" s="13" t="s">
        <v>1181</v>
      </c>
      <c r="D1731" s="6">
        <v>176089.82</v>
      </c>
    </row>
    <row r="1732" spans="1:4" x14ac:dyDescent="0.25">
      <c r="A1732" s="4" t="s">
        <v>586</v>
      </c>
      <c r="B1732" s="5">
        <v>44970</v>
      </c>
      <c r="C1732" s="4" t="s">
        <v>459</v>
      </c>
      <c r="D1732" s="6">
        <v>50000</v>
      </c>
    </row>
    <row r="1733" spans="1:4" x14ac:dyDescent="0.25">
      <c r="A1733" s="4" t="s">
        <v>1036</v>
      </c>
      <c r="B1733" s="5">
        <v>45000</v>
      </c>
      <c r="C1733" s="13" t="s">
        <v>1037</v>
      </c>
      <c r="D1733" s="6">
        <v>16977.61</v>
      </c>
    </row>
    <row r="1734" spans="1:4" x14ac:dyDescent="0.25">
      <c r="A1734" s="4" t="s">
        <v>557</v>
      </c>
      <c r="B1734" s="5">
        <v>44967</v>
      </c>
      <c r="C1734" s="4" t="s">
        <v>208</v>
      </c>
      <c r="D1734" s="6">
        <v>3666.66</v>
      </c>
    </row>
    <row r="1735" spans="1:4" x14ac:dyDescent="0.25">
      <c r="A1735" s="4" t="s">
        <v>557</v>
      </c>
      <c r="B1735" s="5">
        <v>44986</v>
      </c>
      <c r="C1735" s="4" t="s">
        <v>208</v>
      </c>
      <c r="D1735" s="6">
        <v>3666.66</v>
      </c>
    </row>
    <row r="1736" spans="1:4" x14ac:dyDescent="0.25">
      <c r="A1736" s="4" t="s">
        <v>557</v>
      </c>
      <c r="B1736" s="5">
        <v>44999</v>
      </c>
      <c r="C1736" s="4" t="s">
        <v>208</v>
      </c>
      <c r="D1736" s="6">
        <v>3666.66</v>
      </c>
    </row>
    <row r="1737" spans="1:4" x14ac:dyDescent="0.25">
      <c r="A1737" s="4" t="s">
        <v>1196</v>
      </c>
      <c r="B1737" s="5">
        <v>45015</v>
      </c>
      <c r="C1737" s="4" t="s">
        <v>228</v>
      </c>
      <c r="D1737" s="6">
        <v>5737.5</v>
      </c>
    </row>
    <row r="1738" spans="1:4" x14ac:dyDescent="0.25">
      <c r="A1738" s="4" t="s">
        <v>90</v>
      </c>
      <c r="B1738" s="11">
        <v>44938</v>
      </c>
      <c r="C1738" s="4" t="s">
        <v>85</v>
      </c>
      <c r="D1738" s="12">
        <v>7500</v>
      </c>
    </row>
    <row r="1739" spans="1:4" x14ac:dyDescent="0.25">
      <c r="A1739" s="4" t="s">
        <v>90</v>
      </c>
      <c r="B1739" s="5">
        <v>44970</v>
      </c>
      <c r="C1739" s="4" t="s">
        <v>587</v>
      </c>
      <c r="D1739" s="6">
        <v>7500</v>
      </c>
    </row>
    <row r="1740" spans="1:4" x14ac:dyDescent="0.25">
      <c r="A1740" s="4" t="s">
        <v>90</v>
      </c>
      <c r="B1740" s="5">
        <v>44988</v>
      </c>
      <c r="C1740" s="4" t="s">
        <v>810</v>
      </c>
      <c r="D1740" s="6">
        <v>7500</v>
      </c>
    </row>
    <row r="1741" spans="1:4" x14ac:dyDescent="0.25">
      <c r="A1741" s="4" t="s">
        <v>91</v>
      </c>
      <c r="B1741" s="11">
        <v>44938</v>
      </c>
      <c r="C1741" s="4" t="s">
        <v>85</v>
      </c>
      <c r="D1741" s="12">
        <v>7500</v>
      </c>
    </row>
    <row r="1742" spans="1:4" x14ac:dyDescent="0.25">
      <c r="A1742" s="4" t="s">
        <v>91</v>
      </c>
      <c r="B1742" s="5">
        <v>44970</v>
      </c>
      <c r="C1742" s="4" t="s">
        <v>588</v>
      </c>
      <c r="D1742" s="6">
        <v>7500</v>
      </c>
    </row>
    <row r="1743" spans="1:4" x14ac:dyDescent="0.25">
      <c r="A1743" s="4" t="s">
        <v>91</v>
      </c>
      <c r="B1743" s="5">
        <v>44988</v>
      </c>
      <c r="C1743" s="4" t="s">
        <v>811</v>
      </c>
      <c r="D1743" s="6">
        <v>7500</v>
      </c>
    </row>
    <row r="1744" spans="1:4" x14ac:dyDescent="0.25">
      <c r="A1744" s="4" t="s">
        <v>81</v>
      </c>
      <c r="B1744" s="11">
        <v>44937</v>
      </c>
      <c r="C1744" s="4" t="s">
        <v>42</v>
      </c>
      <c r="D1744" s="12">
        <v>8000</v>
      </c>
    </row>
    <row r="1745" spans="1:4" x14ac:dyDescent="0.25">
      <c r="A1745" s="4" t="s">
        <v>81</v>
      </c>
      <c r="B1745" s="5">
        <v>44967</v>
      </c>
      <c r="C1745" s="4" t="s">
        <v>234</v>
      </c>
      <c r="D1745" s="6">
        <v>8000</v>
      </c>
    </row>
    <row r="1746" spans="1:4" x14ac:dyDescent="0.25">
      <c r="A1746" s="4" t="s">
        <v>81</v>
      </c>
      <c r="B1746" s="5">
        <v>44988</v>
      </c>
      <c r="C1746" s="4" t="s">
        <v>293</v>
      </c>
      <c r="D1746" s="6">
        <v>8000</v>
      </c>
    </row>
    <row r="1747" spans="1:4" x14ac:dyDescent="0.25">
      <c r="A1747" s="4" t="s">
        <v>981</v>
      </c>
      <c r="B1747" s="5">
        <v>44999</v>
      </c>
      <c r="C1747" s="4" t="s">
        <v>584</v>
      </c>
      <c r="D1747" s="6">
        <v>99432.25</v>
      </c>
    </row>
    <row r="1748" spans="1:4" x14ac:dyDescent="0.25">
      <c r="A1748" s="4" t="s">
        <v>82</v>
      </c>
      <c r="B1748" s="11">
        <v>44937</v>
      </c>
      <c r="C1748" s="4" t="s">
        <v>40</v>
      </c>
      <c r="D1748" s="12">
        <v>10000</v>
      </c>
    </row>
    <row r="1749" spans="1:4" x14ac:dyDescent="0.25">
      <c r="A1749" s="4" t="s">
        <v>82</v>
      </c>
      <c r="B1749" s="5">
        <v>44972</v>
      </c>
      <c r="C1749" s="4" t="s">
        <v>141</v>
      </c>
      <c r="D1749" s="6">
        <v>2200</v>
      </c>
    </row>
    <row r="1750" spans="1:4" x14ac:dyDescent="0.25">
      <c r="A1750" s="4" t="s">
        <v>82</v>
      </c>
      <c r="B1750" s="5">
        <v>44972</v>
      </c>
      <c r="C1750" s="4" t="s">
        <v>141</v>
      </c>
      <c r="D1750" s="6">
        <v>6864.88</v>
      </c>
    </row>
    <row r="1751" spans="1:4" x14ac:dyDescent="0.25">
      <c r="A1751" s="4" t="s">
        <v>82</v>
      </c>
      <c r="B1751" s="5">
        <v>44972</v>
      </c>
      <c r="C1751" s="4" t="s">
        <v>141</v>
      </c>
      <c r="D1751" s="6">
        <v>5377.43</v>
      </c>
    </row>
    <row r="1752" spans="1:4" x14ac:dyDescent="0.25">
      <c r="A1752" s="4" t="s">
        <v>82</v>
      </c>
      <c r="B1752" s="5">
        <v>44980</v>
      </c>
      <c r="C1752" s="4" t="s">
        <v>296</v>
      </c>
      <c r="D1752" s="6">
        <v>8892.92</v>
      </c>
    </row>
    <row r="1753" spans="1:4" x14ac:dyDescent="0.25">
      <c r="A1753" s="4" t="s">
        <v>82</v>
      </c>
      <c r="B1753" s="5">
        <v>44999</v>
      </c>
      <c r="C1753" s="4" t="s">
        <v>141</v>
      </c>
      <c r="D1753" s="6">
        <v>2142.12</v>
      </c>
    </row>
    <row r="1754" spans="1:4" x14ac:dyDescent="0.25">
      <c r="A1754" s="4" t="s">
        <v>82</v>
      </c>
      <c r="B1754" s="5">
        <v>44999</v>
      </c>
      <c r="C1754" s="4" t="s">
        <v>472</v>
      </c>
      <c r="D1754" s="6">
        <v>9936.25</v>
      </c>
    </row>
    <row r="1755" spans="1:4" x14ac:dyDescent="0.25">
      <c r="A1755" s="4" t="s">
        <v>82</v>
      </c>
      <c r="B1755" s="5">
        <v>44999</v>
      </c>
      <c r="C1755" s="4" t="s">
        <v>201</v>
      </c>
      <c r="D1755" s="6">
        <v>2295</v>
      </c>
    </row>
    <row r="1756" spans="1:4" x14ac:dyDescent="0.25">
      <c r="A1756" s="4" t="s">
        <v>82</v>
      </c>
      <c r="B1756" s="5">
        <v>44999</v>
      </c>
      <c r="C1756" s="4" t="s">
        <v>695</v>
      </c>
      <c r="D1756" s="6">
        <v>4147.32</v>
      </c>
    </row>
    <row r="1757" spans="1:4" x14ac:dyDescent="0.25">
      <c r="A1757" s="4" t="s">
        <v>82</v>
      </c>
      <c r="B1757" s="5">
        <v>44999</v>
      </c>
      <c r="C1757" s="4" t="s">
        <v>695</v>
      </c>
      <c r="D1757" s="6">
        <v>3039.1</v>
      </c>
    </row>
    <row r="1758" spans="1:4" x14ac:dyDescent="0.25">
      <c r="A1758" s="4" t="s">
        <v>271</v>
      </c>
      <c r="B1758" s="11">
        <v>44954</v>
      </c>
      <c r="C1758" s="4" t="s">
        <v>97</v>
      </c>
      <c r="D1758" s="12">
        <v>15092.6</v>
      </c>
    </row>
    <row r="1759" spans="1:4" x14ac:dyDescent="0.25">
      <c r="A1759" s="4" t="s">
        <v>558</v>
      </c>
      <c r="B1759" s="5">
        <v>44967</v>
      </c>
      <c r="C1759" s="4" t="s">
        <v>559</v>
      </c>
      <c r="D1759" s="6">
        <v>7500</v>
      </c>
    </row>
    <row r="1760" spans="1:4" x14ac:dyDescent="0.25">
      <c r="A1760" s="4" t="s">
        <v>558</v>
      </c>
      <c r="B1760" s="5">
        <v>44988</v>
      </c>
      <c r="C1760" s="4" t="s">
        <v>812</v>
      </c>
      <c r="D1760" s="6">
        <v>7500</v>
      </c>
    </row>
    <row r="1761" spans="1:4" x14ac:dyDescent="0.25">
      <c r="A1761" s="4" t="s">
        <v>92</v>
      </c>
      <c r="B1761" s="11">
        <v>44938</v>
      </c>
      <c r="C1761" s="4" t="s">
        <v>85</v>
      </c>
      <c r="D1761" s="12">
        <v>7500</v>
      </c>
    </row>
    <row r="1762" spans="1:4" x14ac:dyDescent="0.25">
      <c r="A1762" s="4" t="s">
        <v>766</v>
      </c>
      <c r="B1762" s="5">
        <v>44980</v>
      </c>
      <c r="C1762" s="13" t="s">
        <v>767</v>
      </c>
      <c r="D1762" s="6">
        <v>1566.65</v>
      </c>
    </row>
    <row r="1763" spans="1:4" x14ac:dyDescent="0.25">
      <c r="A1763" s="4" t="s">
        <v>200</v>
      </c>
      <c r="B1763" s="11">
        <v>44946</v>
      </c>
      <c r="C1763" s="4" t="s">
        <v>201</v>
      </c>
      <c r="D1763" s="12">
        <v>208800</v>
      </c>
    </row>
    <row r="1764" spans="1:4" x14ac:dyDescent="0.25">
      <c r="A1764" s="4" t="s">
        <v>560</v>
      </c>
      <c r="B1764" s="5">
        <v>44967</v>
      </c>
      <c r="C1764" s="4" t="s">
        <v>561</v>
      </c>
      <c r="D1764" s="6">
        <v>77800.5</v>
      </c>
    </row>
    <row r="1765" spans="1:4" x14ac:dyDescent="0.25">
      <c r="A1765" s="4" t="s">
        <v>560</v>
      </c>
      <c r="B1765" s="5">
        <v>44980</v>
      </c>
      <c r="C1765" s="4" t="s">
        <v>296</v>
      </c>
      <c r="D1765" s="6">
        <v>11376.31</v>
      </c>
    </row>
    <row r="1766" spans="1:4" x14ac:dyDescent="0.25">
      <c r="A1766" s="4" t="s">
        <v>560</v>
      </c>
      <c r="B1766" s="5">
        <v>44999</v>
      </c>
      <c r="C1766" s="4" t="s">
        <v>477</v>
      </c>
      <c r="D1766" s="6">
        <v>8032.5</v>
      </c>
    </row>
    <row r="1767" spans="1:4" x14ac:dyDescent="0.25">
      <c r="A1767" s="4" t="s">
        <v>560</v>
      </c>
      <c r="B1767" s="5">
        <v>45009</v>
      </c>
      <c r="C1767" s="4" t="s">
        <v>561</v>
      </c>
      <c r="D1767" s="6">
        <v>17609.54</v>
      </c>
    </row>
    <row r="1768" spans="1:4" x14ac:dyDescent="0.25">
      <c r="A1768" s="4" t="s">
        <v>1073</v>
      </c>
      <c r="B1768" s="5">
        <v>45007</v>
      </c>
      <c r="C1768" s="4" t="s">
        <v>1066</v>
      </c>
      <c r="D1768" s="6">
        <v>20000</v>
      </c>
    </row>
    <row r="1769" spans="1:4" x14ac:dyDescent="0.25">
      <c r="A1769" s="4" t="s">
        <v>656</v>
      </c>
      <c r="B1769" s="5">
        <v>44972</v>
      </c>
      <c r="C1769" s="4" t="s">
        <v>97</v>
      </c>
      <c r="D1769" s="6">
        <v>10745.59</v>
      </c>
    </row>
    <row r="1770" spans="1:4" x14ac:dyDescent="0.25">
      <c r="A1770" s="4" t="s">
        <v>657</v>
      </c>
      <c r="B1770" s="5">
        <v>44972</v>
      </c>
      <c r="C1770" s="13" t="s">
        <v>658</v>
      </c>
      <c r="D1770" s="6">
        <v>996.79</v>
      </c>
    </row>
    <row r="1771" spans="1:4" x14ac:dyDescent="0.25">
      <c r="A1771" s="4" t="s">
        <v>414</v>
      </c>
      <c r="B1771" s="5">
        <v>44964</v>
      </c>
      <c r="C1771" s="4" t="s">
        <v>97</v>
      </c>
      <c r="D1771" s="6">
        <v>15092.6</v>
      </c>
    </row>
    <row r="1772" spans="1:4" x14ac:dyDescent="0.25">
      <c r="A1772" s="4" t="s">
        <v>1074</v>
      </c>
      <c r="B1772" s="5">
        <v>45007</v>
      </c>
      <c r="C1772" s="4" t="s">
        <v>1075</v>
      </c>
      <c r="D1772" s="6">
        <v>40000</v>
      </c>
    </row>
    <row r="1773" spans="1:4" x14ac:dyDescent="0.25">
      <c r="A1773" s="4" t="s">
        <v>669</v>
      </c>
      <c r="B1773" s="5">
        <v>44978</v>
      </c>
      <c r="C1773" s="4" t="s">
        <v>296</v>
      </c>
      <c r="D1773" s="6">
        <v>3982.05</v>
      </c>
    </row>
    <row r="1774" spans="1:4" x14ac:dyDescent="0.25">
      <c r="A1774" s="4" t="s">
        <v>669</v>
      </c>
      <c r="B1774" s="5">
        <v>44999</v>
      </c>
      <c r="C1774" s="4" t="s">
        <v>296</v>
      </c>
      <c r="D1774" s="6">
        <v>3129</v>
      </c>
    </row>
    <row r="1775" spans="1:4" x14ac:dyDescent="0.25">
      <c r="A1775" s="4" t="s">
        <v>1076</v>
      </c>
      <c r="B1775" s="5">
        <v>45007</v>
      </c>
      <c r="C1775" s="4" t="s">
        <v>1077</v>
      </c>
      <c r="D1775" s="6">
        <v>120000</v>
      </c>
    </row>
    <row r="1776" spans="1:4" x14ac:dyDescent="0.25">
      <c r="A1776" s="4" t="s">
        <v>281</v>
      </c>
      <c r="B1776" s="11">
        <v>44956</v>
      </c>
      <c r="C1776" s="13" t="s">
        <v>282</v>
      </c>
      <c r="D1776" s="12">
        <v>11948.56</v>
      </c>
    </row>
    <row r="1777" spans="1:4" x14ac:dyDescent="0.25">
      <c r="A1777" s="4" t="s">
        <v>1144</v>
      </c>
      <c r="B1777" s="5">
        <v>45008</v>
      </c>
      <c r="C1777" s="4" t="s">
        <v>228</v>
      </c>
      <c r="D1777" s="6">
        <v>34800</v>
      </c>
    </row>
    <row r="1778" spans="1:4" x14ac:dyDescent="0.25">
      <c r="A1778" s="4" t="s">
        <v>93</v>
      </c>
      <c r="B1778" s="11">
        <v>44938</v>
      </c>
      <c r="C1778" s="4" t="s">
        <v>85</v>
      </c>
      <c r="D1778" s="12">
        <v>7500</v>
      </c>
    </row>
    <row r="1779" spans="1:4" x14ac:dyDescent="0.25">
      <c r="A1779" s="4" t="s">
        <v>93</v>
      </c>
      <c r="B1779" s="5">
        <v>44967</v>
      </c>
      <c r="C1779" s="4" t="s">
        <v>562</v>
      </c>
      <c r="D1779" s="6">
        <v>7500</v>
      </c>
    </row>
    <row r="1780" spans="1:4" x14ac:dyDescent="0.25">
      <c r="A1780" s="4" t="s">
        <v>93</v>
      </c>
      <c r="B1780" s="5">
        <v>45000</v>
      </c>
      <c r="C1780" s="4" t="s">
        <v>1038</v>
      </c>
      <c r="D1780" s="6">
        <v>7500</v>
      </c>
    </row>
    <row r="1781" spans="1:4" x14ac:dyDescent="0.25">
      <c r="A1781" s="4" t="s">
        <v>982</v>
      </c>
      <c r="B1781" s="5">
        <v>44999</v>
      </c>
      <c r="C1781" s="13" t="s">
        <v>983</v>
      </c>
      <c r="D1781" s="6">
        <v>7774.13</v>
      </c>
    </row>
    <row r="1782" spans="1:4" x14ac:dyDescent="0.25">
      <c r="A1782" s="4" t="s">
        <v>793</v>
      </c>
      <c r="B1782" s="5">
        <v>44987</v>
      </c>
      <c r="C1782" s="4" t="s">
        <v>97</v>
      </c>
      <c r="D1782" s="6">
        <v>24637.279999999999</v>
      </c>
    </row>
    <row r="1783" spans="1:4" x14ac:dyDescent="0.25">
      <c r="A1783" s="4" t="s">
        <v>202</v>
      </c>
      <c r="B1783" s="11">
        <v>44946</v>
      </c>
      <c r="C1783" s="4" t="s">
        <v>97</v>
      </c>
      <c r="D1783" s="12">
        <v>8370.36</v>
      </c>
    </row>
    <row r="1784" spans="1:4" x14ac:dyDescent="0.25">
      <c r="A1784" s="4" t="s">
        <v>272</v>
      </c>
      <c r="B1784" s="11">
        <v>44954</v>
      </c>
      <c r="C1784" s="4" t="s">
        <v>97</v>
      </c>
      <c r="D1784" s="12">
        <v>11847.62</v>
      </c>
    </row>
    <row r="1785" spans="1:4" x14ac:dyDescent="0.25">
      <c r="A1785" s="4" t="s">
        <v>203</v>
      </c>
      <c r="B1785" s="11">
        <v>44946</v>
      </c>
      <c r="C1785" s="4" t="s">
        <v>97</v>
      </c>
      <c r="D1785" s="12">
        <v>11775.1</v>
      </c>
    </row>
    <row r="1786" spans="1:4" x14ac:dyDescent="0.25">
      <c r="A1786" s="4" t="s">
        <v>794</v>
      </c>
      <c r="B1786" s="5">
        <v>44987</v>
      </c>
      <c r="C1786" s="4" t="s">
        <v>97</v>
      </c>
      <c r="D1786" s="6">
        <v>15237.05</v>
      </c>
    </row>
    <row r="1787" spans="1:4" x14ac:dyDescent="0.25">
      <c r="A1787" s="4" t="s">
        <v>563</v>
      </c>
      <c r="B1787" s="5">
        <v>44967</v>
      </c>
      <c r="C1787" s="4" t="s">
        <v>208</v>
      </c>
      <c r="D1787" s="6">
        <v>3666.66</v>
      </c>
    </row>
    <row r="1788" spans="1:4" x14ac:dyDescent="0.25">
      <c r="A1788" s="4" t="s">
        <v>563</v>
      </c>
      <c r="B1788" s="5">
        <v>44986</v>
      </c>
      <c r="C1788" s="4" t="s">
        <v>208</v>
      </c>
      <c r="D1788" s="6">
        <v>3666.66</v>
      </c>
    </row>
    <row r="1789" spans="1:4" x14ac:dyDescent="0.25">
      <c r="A1789" s="4" t="s">
        <v>563</v>
      </c>
      <c r="B1789" s="5">
        <v>44999</v>
      </c>
      <c r="C1789" s="4" t="s">
        <v>208</v>
      </c>
      <c r="D1789" s="6">
        <v>3666.66</v>
      </c>
    </row>
    <row r="1790" spans="1:4" x14ac:dyDescent="0.25">
      <c r="A1790" s="4" t="s">
        <v>379</v>
      </c>
      <c r="B1790" s="5">
        <v>44960</v>
      </c>
      <c r="C1790" s="13" t="s">
        <v>305</v>
      </c>
      <c r="D1790" s="6">
        <v>1500</v>
      </c>
    </row>
    <row r="1791" spans="1:4" x14ac:dyDescent="0.25">
      <c r="A1791" s="4" t="s">
        <v>379</v>
      </c>
      <c r="B1791" s="5">
        <v>44995</v>
      </c>
      <c r="C1791" s="13" t="s">
        <v>833</v>
      </c>
      <c r="D1791" s="6">
        <v>750</v>
      </c>
    </row>
    <row r="1792" spans="1:4" x14ac:dyDescent="0.25">
      <c r="A1792" s="4" t="s">
        <v>379</v>
      </c>
      <c r="B1792" s="5">
        <v>45015</v>
      </c>
      <c r="C1792" s="13" t="s">
        <v>1183</v>
      </c>
      <c r="D1792" s="6">
        <v>750</v>
      </c>
    </row>
    <row r="1793" spans="1:4" x14ac:dyDescent="0.25">
      <c r="A1793" s="4" t="s">
        <v>380</v>
      </c>
      <c r="B1793" s="5">
        <v>44960</v>
      </c>
      <c r="C1793" s="13" t="s">
        <v>305</v>
      </c>
      <c r="D1793" s="6">
        <v>1500</v>
      </c>
    </row>
    <row r="1794" spans="1:4" x14ac:dyDescent="0.25">
      <c r="A1794" s="4" t="s">
        <v>380</v>
      </c>
      <c r="B1794" s="5">
        <v>44995</v>
      </c>
      <c r="C1794" s="13" t="s">
        <v>833</v>
      </c>
      <c r="D1794" s="6">
        <v>750</v>
      </c>
    </row>
    <row r="1795" spans="1:4" x14ac:dyDescent="0.25">
      <c r="A1795" s="4" t="s">
        <v>380</v>
      </c>
      <c r="B1795" s="5">
        <v>45015</v>
      </c>
      <c r="C1795" s="13" t="s">
        <v>1183</v>
      </c>
      <c r="D1795" s="6">
        <v>750</v>
      </c>
    </row>
    <row r="1796" spans="1:4" x14ac:dyDescent="0.25">
      <c r="A1796" s="4" t="s">
        <v>564</v>
      </c>
      <c r="B1796" s="5">
        <v>44967</v>
      </c>
      <c r="C1796" s="4" t="s">
        <v>163</v>
      </c>
      <c r="D1796" s="6">
        <v>33500</v>
      </c>
    </row>
    <row r="1797" spans="1:4" x14ac:dyDescent="0.25">
      <c r="A1797" s="4" t="s">
        <v>564</v>
      </c>
      <c r="B1797" s="5">
        <v>44980</v>
      </c>
      <c r="C1797" s="4" t="s">
        <v>163</v>
      </c>
      <c r="D1797" s="6">
        <v>14000.01</v>
      </c>
    </row>
    <row r="1798" spans="1:4" x14ac:dyDescent="0.25">
      <c r="A1798" s="4" t="s">
        <v>564</v>
      </c>
      <c r="B1798" s="5">
        <v>44999</v>
      </c>
      <c r="C1798" s="4" t="s">
        <v>163</v>
      </c>
      <c r="D1798" s="6">
        <v>77000</v>
      </c>
    </row>
    <row r="1799" spans="1:4" x14ac:dyDescent="0.25">
      <c r="A1799" s="4" t="s">
        <v>882</v>
      </c>
      <c r="B1799" s="5">
        <v>44995</v>
      </c>
      <c r="C1799" s="4" t="s">
        <v>244</v>
      </c>
      <c r="D1799" s="6">
        <v>1107840</v>
      </c>
    </row>
    <row r="1800" spans="1:4" x14ac:dyDescent="0.25">
      <c r="A1800" s="4" t="s">
        <v>882</v>
      </c>
      <c r="B1800" s="5">
        <v>45009</v>
      </c>
      <c r="C1800" s="13" t="s">
        <v>842</v>
      </c>
      <c r="D1800" s="6">
        <v>143770</v>
      </c>
    </row>
    <row r="1801" spans="1:4" x14ac:dyDescent="0.25">
      <c r="A1801" s="4" t="s">
        <v>882</v>
      </c>
      <c r="B1801" s="5">
        <v>45015</v>
      </c>
      <c r="C1801" s="13" t="s">
        <v>842</v>
      </c>
      <c r="D1801" s="6">
        <v>841460</v>
      </c>
    </row>
    <row r="1802" spans="1:4" x14ac:dyDescent="0.25">
      <c r="A1802" s="4" t="s">
        <v>1042</v>
      </c>
      <c r="B1802" s="5">
        <v>45002</v>
      </c>
      <c r="C1802" s="4" t="s">
        <v>21</v>
      </c>
      <c r="D1802" s="6">
        <v>291876.08</v>
      </c>
    </row>
    <row r="1803" spans="1:4" x14ac:dyDescent="0.25">
      <c r="A1803" s="4" t="s">
        <v>1042</v>
      </c>
      <c r="B1803" s="5">
        <v>45002</v>
      </c>
      <c r="C1803" s="4" t="s">
        <v>21</v>
      </c>
      <c r="D1803" s="6">
        <v>382105.59999999998</v>
      </c>
    </row>
    <row r="1804" spans="1:4" x14ac:dyDescent="0.25">
      <c r="A1804" s="4" t="s">
        <v>1145</v>
      </c>
      <c r="B1804" s="5">
        <v>45008</v>
      </c>
      <c r="C1804" s="4" t="s">
        <v>228</v>
      </c>
      <c r="D1804" s="6">
        <v>5800</v>
      </c>
    </row>
    <row r="1805" spans="1:4" x14ac:dyDescent="0.25">
      <c r="A1805" s="4" t="s">
        <v>984</v>
      </c>
      <c r="B1805" s="5">
        <v>44999</v>
      </c>
      <c r="C1805" s="13" t="s">
        <v>985</v>
      </c>
      <c r="D1805" s="6">
        <v>3417.18</v>
      </c>
    </row>
    <row r="1806" spans="1:4" x14ac:dyDescent="0.25">
      <c r="A1806" s="4" t="s">
        <v>883</v>
      </c>
      <c r="B1806" s="5">
        <v>44995</v>
      </c>
      <c r="C1806" s="4" t="s">
        <v>97</v>
      </c>
      <c r="D1806" s="6">
        <v>24795.21</v>
      </c>
    </row>
    <row r="1807" spans="1:4" x14ac:dyDescent="0.25">
      <c r="A1807" s="4" t="s">
        <v>381</v>
      </c>
      <c r="B1807" s="5">
        <v>44960</v>
      </c>
      <c r="C1807" s="13" t="s">
        <v>305</v>
      </c>
      <c r="D1807" s="6">
        <v>3000</v>
      </c>
    </row>
    <row r="1808" spans="1:4" x14ac:dyDescent="0.25">
      <c r="A1808" s="4" t="s">
        <v>381</v>
      </c>
      <c r="B1808" s="5">
        <v>44995</v>
      </c>
      <c r="C1808" s="13" t="s">
        <v>833</v>
      </c>
      <c r="D1808" s="6">
        <v>1500</v>
      </c>
    </row>
    <row r="1809" spans="1:4" x14ac:dyDescent="0.25">
      <c r="A1809" s="4" t="s">
        <v>381</v>
      </c>
      <c r="B1809" s="5">
        <v>45015</v>
      </c>
      <c r="C1809" s="13" t="s">
        <v>1183</v>
      </c>
      <c r="D1809" s="6">
        <v>1500</v>
      </c>
    </row>
    <row r="1810" spans="1:4" x14ac:dyDescent="0.25">
      <c r="A1810" s="4" t="s">
        <v>565</v>
      </c>
      <c r="B1810" s="5">
        <v>44967</v>
      </c>
      <c r="C1810" s="4" t="s">
        <v>3</v>
      </c>
      <c r="D1810" s="6">
        <v>4769.92</v>
      </c>
    </row>
    <row r="1811" spans="1:4" x14ac:dyDescent="0.25">
      <c r="A1811" s="4" t="s">
        <v>565</v>
      </c>
      <c r="B1811" s="5">
        <v>44980</v>
      </c>
      <c r="C1811" s="4" t="s">
        <v>3</v>
      </c>
      <c r="D1811" s="6">
        <v>3141.74</v>
      </c>
    </row>
    <row r="1812" spans="1:4" x14ac:dyDescent="0.25">
      <c r="A1812" s="4" t="s">
        <v>565</v>
      </c>
      <c r="B1812" s="5">
        <v>44999</v>
      </c>
      <c r="C1812" s="4" t="s">
        <v>3</v>
      </c>
      <c r="D1812" s="6">
        <v>4384.8</v>
      </c>
    </row>
    <row r="1813" spans="1:4" x14ac:dyDescent="0.25">
      <c r="A1813" s="4" t="s">
        <v>565</v>
      </c>
      <c r="B1813" s="5">
        <v>45015</v>
      </c>
      <c r="C1813" s="4" t="s">
        <v>3</v>
      </c>
      <c r="D1813" s="6">
        <v>1734.2</v>
      </c>
    </row>
    <row r="1814" spans="1:4" x14ac:dyDescent="0.25">
      <c r="A1814" s="4" t="s">
        <v>18</v>
      </c>
      <c r="B1814" s="11">
        <v>44930</v>
      </c>
      <c r="C1814" s="13" t="s">
        <v>5</v>
      </c>
      <c r="D1814" s="12">
        <v>771199.96</v>
      </c>
    </row>
    <row r="1815" spans="1:4" x14ac:dyDescent="0.25">
      <c r="A1815" s="4" t="s">
        <v>18</v>
      </c>
      <c r="B1815" s="11">
        <v>44930</v>
      </c>
      <c r="C1815" s="13" t="s">
        <v>5</v>
      </c>
      <c r="D1815" s="12">
        <v>60595.67</v>
      </c>
    </row>
    <row r="1816" spans="1:4" x14ac:dyDescent="0.25">
      <c r="A1816" s="4" t="s">
        <v>18</v>
      </c>
      <c r="B1816" s="11">
        <v>44930</v>
      </c>
      <c r="C1816" s="13" t="s">
        <v>5</v>
      </c>
      <c r="D1816" s="12">
        <v>171506.79</v>
      </c>
    </row>
    <row r="1817" spans="1:4" x14ac:dyDescent="0.25">
      <c r="A1817" s="4" t="s">
        <v>18</v>
      </c>
      <c r="B1817" s="11">
        <v>44939</v>
      </c>
      <c r="C1817" s="13" t="s">
        <v>5</v>
      </c>
      <c r="D1817" s="12">
        <v>637624.9</v>
      </c>
    </row>
    <row r="1818" spans="1:4" x14ac:dyDescent="0.25">
      <c r="A1818" s="4" t="s">
        <v>18</v>
      </c>
      <c r="B1818" s="5">
        <v>44979</v>
      </c>
      <c r="C1818" s="13" t="s">
        <v>5</v>
      </c>
      <c r="D1818" s="6">
        <v>55808.06</v>
      </c>
    </row>
    <row r="1819" spans="1:4" x14ac:dyDescent="0.25">
      <c r="A1819" s="4" t="s">
        <v>248</v>
      </c>
      <c r="B1819" s="11">
        <v>44952</v>
      </c>
      <c r="C1819" s="4" t="s">
        <v>243</v>
      </c>
      <c r="D1819" s="12">
        <v>31124.99</v>
      </c>
    </row>
    <row r="1820" spans="1:4" x14ac:dyDescent="0.25">
      <c r="A1820" s="4" t="s">
        <v>248</v>
      </c>
      <c r="B1820" s="5">
        <v>44967</v>
      </c>
      <c r="C1820" s="13" t="s">
        <v>533</v>
      </c>
      <c r="D1820" s="6">
        <v>84690.04</v>
      </c>
    </row>
    <row r="1821" spans="1:4" x14ac:dyDescent="0.25">
      <c r="A1821" s="4" t="s">
        <v>248</v>
      </c>
      <c r="B1821" s="5">
        <v>44980</v>
      </c>
      <c r="C1821" s="13" t="s">
        <v>533</v>
      </c>
      <c r="D1821" s="6">
        <v>19274.990000000002</v>
      </c>
    </row>
    <row r="1822" spans="1:4" x14ac:dyDescent="0.25">
      <c r="A1822" s="4" t="s">
        <v>248</v>
      </c>
      <c r="B1822" s="5">
        <v>44999</v>
      </c>
      <c r="C1822" s="4" t="s">
        <v>243</v>
      </c>
      <c r="D1822" s="6">
        <v>34435.040000000001</v>
      </c>
    </row>
    <row r="1823" spans="1:4" x14ac:dyDescent="0.25">
      <c r="A1823" s="4" t="s">
        <v>248</v>
      </c>
      <c r="B1823" s="5">
        <v>45009</v>
      </c>
      <c r="C1823" s="4" t="s">
        <v>243</v>
      </c>
      <c r="D1823" s="6">
        <v>75935</v>
      </c>
    </row>
    <row r="1824" spans="1:4" x14ac:dyDescent="0.25">
      <c r="A1824" s="4" t="s">
        <v>19</v>
      </c>
      <c r="B1824" s="11">
        <v>44930</v>
      </c>
      <c r="C1824" s="13" t="s">
        <v>5</v>
      </c>
      <c r="D1824" s="12">
        <v>95821.41</v>
      </c>
    </row>
    <row r="1825" spans="1:4" x14ac:dyDescent="0.25">
      <c r="A1825" s="4" t="s">
        <v>19</v>
      </c>
      <c r="B1825" s="5">
        <v>44967</v>
      </c>
      <c r="C1825" s="4" t="s">
        <v>566</v>
      </c>
      <c r="D1825" s="6">
        <v>133866.09</v>
      </c>
    </row>
    <row r="1826" spans="1:4" x14ac:dyDescent="0.25">
      <c r="A1826" s="4" t="s">
        <v>19</v>
      </c>
      <c r="B1826" s="5">
        <v>44998</v>
      </c>
      <c r="C1826" s="4" t="s">
        <v>566</v>
      </c>
      <c r="D1826" s="6">
        <v>152065.73000000001</v>
      </c>
    </row>
    <row r="1827" spans="1:4" x14ac:dyDescent="0.25">
      <c r="A1827" s="4" t="s">
        <v>382</v>
      </c>
      <c r="B1827" s="5">
        <v>44960</v>
      </c>
      <c r="C1827" s="13" t="s">
        <v>305</v>
      </c>
      <c r="D1827" s="6">
        <v>3000</v>
      </c>
    </row>
    <row r="1828" spans="1:4" x14ac:dyDescent="0.25">
      <c r="A1828" s="4" t="s">
        <v>382</v>
      </c>
      <c r="B1828" s="5">
        <v>44995</v>
      </c>
      <c r="C1828" s="13" t="s">
        <v>833</v>
      </c>
      <c r="D1828" s="6">
        <v>1500</v>
      </c>
    </row>
    <row r="1829" spans="1:4" x14ac:dyDescent="0.25">
      <c r="A1829" s="4" t="s">
        <v>382</v>
      </c>
      <c r="B1829" s="5">
        <v>45015</v>
      </c>
      <c r="C1829" s="13" t="s">
        <v>1183</v>
      </c>
      <c r="D1829" s="6">
        <v>1500</v>
      </c>
    </row>
    <row r="1830" spans="1:4" x14ac:dyDescent="0.25">
      <c r="A1830" s="4" t="s">
        <v>464</v>
      </c>
      <c r="B1830" s="5">
        <v>44966</v>
      </c>
      <c r="C1830" s="4" t="s">
        <v>213</v>
      </c>
      <c r="D1830" s="6">
        <v>5000</v>
      </c>
    </row>
    <row r="1831" spans="1:4" x14ac:dyDescent="0.25">
      <c r="A1831" s="4" t="s">
        <v>464</v>
      </c>
      <c r="B1831" s="5">
        <v>44995</v>
      </c>
      <c r="C1831" s="4" t="s">
        <v>213</v>
      </c>
      <c r="D1831" s="6">
        <v>5000</v>
      </c>
    </row>
    <row r="1832" spans="1:4" x14ac:dyDescent="0.25">
      <c r="A1832" s="4" t="s">
        <v>986</v>
      </c>
      <c r="B1832" s="5">
        <v>44999</v>
      </c>
      <c r="C1832" s="4" t="s">
        <v>987</v>
      </c>
      <c r="D1832" s="6">
        <v>62908.27</v>
      </c>
    </row>
    <row r="1833" spans="1:4" x14ac:dyDescent="0.25">
      <c r="A1833" s="4" t="s">
        <v>768</v>
      </c>
      <c r="B1833" s="5">
        <v>44980</v>
      </c>
      <c r="C1833" s="4" t="s">
        <v>97</v>
      </c>
      <c r="D1833" s="6">
        <v>20882.919999999998</v>
      </c>
    </row>
    <row r="1834" spans="1:4" x14ac:dyDescent="0.25">
      <c r="A1834" s="4" t="s">
        <v>204</v>
      </c>
      <c r="B1834" s="11">
        <v>44946</v>
      </c>
      <c r="C1834" s="4" t="s">
        <v>97</v>
      </c>
      <c r="D1834" s="12">
        <v>15823.78</v>
      </c>
    </row>
    <row r="1835" spans="1:4" x14ac:dyDescent="0.25">
      <c r="A1835" s="4" t="s">
        <v>567</v>
      </c>
      <c r="B1835" s="5">
        <v>44967</v>
      </c>
      <c r="C1835" s="4" t="s">
        <v>3</v>
      </c>
      <c r="D1835" s="6">
        <v>41562</v>
      </c>
    </row>
    <row r="1836" spans="1:4" x14ac:dyDescent="0.25">
      <c r="A1836" s="4" t="s">
        <v>567</v>
      </c>
      <c r="B1836" s="5">
        <v>44967</v>
      </c>
      <c r="C1836" s="4" t="s">
        <v>3</v>
      </c>
      <c r="D1836" s="6">
        <v>4100</v>
      </c>
    </row>
    <row r="1837" spans="1:4" x14ac:dyDescent="0.25">
      <c r="A1837" s="4" t="s">
        <v>567</v>
      </c>
      <c r="B1837" s="5">
        <v>44980</v>
      </c>
      <c r="C1837" s="4" t="s">
        <v>3</v>
      </c>
      <c r="D1837" s="6">
        <v>16240</v>
      </c>
    </row>
    <row r="1838" spans="1:4" x14ac:dyDescent="0.25">
      <c r="A1838" s="4" t="s">
        <v>567</v>
      </c>
      <c r="B1838" s="5">
        <v>44999</v>
      </c>
      <c r="C1838" s="4" t="s">
        <v>3</v>
      </c>
      <c r="D1838" s="6">
        <v>6496</v>
      </c>
    </row>
    <row r="1839" spans="1:4" x14ac:dyDescent="0.25">
      <c r="A1839" s="4" t="s">
        <v>567</v>
      </c>
      <c r="B1839" s="5">
        <v>45009</v>
      </c>
      <c r="C1839" s="4" t="s">
        <v>3</v>
      </c>
      <c r="D1839" s="6">
        <v>6960</v>
      </c>
    </row>
    <row r="1840" spans="1:4" x14ac:dyDescent="0.25">
      <c r="A1840" s="4" t="s">
        <v>118</v>
      </c>
      <c r="B1840" s="11">
        <v>44939</v>
      </c>
      <c r="C1840" s="4" t="s">
        <v>97</v>
      </c>
      <c r="D1840" s="12">
        <v>2858</v>
      </c>
    </row>
    <row r="1841" spans="1:4" x14ac:dyDescent="0.25">
      <c r="A1841" s="4" t="s">
        <v>465</v>
      </c>
      <c r="B1841" s="5">
        <v>44966</v>
      </c>
      <c r="C1841" s="4" t="s">
        <v>213</v>
      </c>
      <c r="D1841" s="6">
        <v>5000</v>
      </c>
    </row>
    <row r="1842" spans="1:4" x14ac:dyDescent="0.25">
      <c r="A1842" s="4" t="s">
        <v>465</v>
      </c>
      <c r="B1842" s="5">
        <v>44995</v>
      </c>
      <c r="C1842" s="4" t="s">
        <v>213</v>
      </c>
      <c r="D1842" s="6">
        <v>5000</v>
      </c>
    </row>
    <row r="1843" spans="1:4" x14ac:dyDescent="0.25">
      <c r="A1843" s="4" t="s">
        <v>1197</v>
      </c>
      <c r="B1843" s="5">
        <v>45015</v>
      </c>
      <c r="C1843" s="4" t="s">
        <v>215</v>
      </c>
      <c r="D1843" s="6">
        <v>4450</v>
      </c>
    </row>
    <row r="1844" spans="1:4" x14ac:dyDescent="0.25">
      <c r="A1844" s="4" t="s">
        <v>665</v>
      </c>
      <c r="B1844" s="5">
        <v>44974</v>
      </c>
      <c r="C1844" s="4" t="s">
        <v>163</v>
      </c>
      <c r="D1844" s="6">
        <v>1256401.2</v>
      </c>
    </row>
    <row r="1845" spans="1:4" x14ac:dyDescent="0.25">
      <c r="A1845" s="4" t="s">
        <v>466</v>
      </c>
      <c r="B1845" s="5">
        <v>44966</v>
      </c>
      <c r="C1845" s="4" t="s">
        <v>213</v>
      </c>
      <c r="D1845" s="6">
        <v>5000</v>
      </c>
    </row>
    <row r="1846" spans="1:4" x14ac:dyDescent="0.25">
      <c r="A1846" s="4" t="s">
        <v>466</v>
      </c>
      <c r="B1846" s="5">
        <v>44995</v>
      </c>
      <c r="C1846" s="4" t="s">
        <v>213</v>
      </c>
      <c r="D1846" s="6">
        <v>5000</v>
      </c>
    </row>
    <row r="1847" spans="1:4" x14ac:dyDescent="0.25">
      <c r="A1847" s="4" t="s">
        <v>889</v>
      </c>
      <c r="B1847" s="5">
        <v>44996</v>
      </c>
      <c r="C1847" s="4" t="s">
        <v>3</v>
      </c>
      <c r="D1847" s="6">
        <v>2703.62</v>
      </c>
    </row>
    <row r="1848" spans="1:4" x14ac:dyDescent="0.25">
      <c r="A1848" s="4" t="s">
        <v>884</v>
      </c>
      <c r="B1848" s="5">
        <v>44995</v>
      </c>
      <c r="C1848" s="4" t="s">
        <v>228</v>
      </c>
      <c r="D1848" s="6">
        <v>278400</v>
      </c>
    </row>
    <row r="1849" spans="1:4" x14ac:dyDescent="0.25">
      <c r="A1849" s="4" t="s">
        <v>769</v>
      </c>
      <c r="B1849" s="5">
        <v>44980</v>
      </c>
      <c r="C1849" s="4" t="s">
        <v>710</v>
      </c>
      <c r="D1849" s="6">
        <v>102429.85</v>
      </c>
    </row>
    <row r="1850" spans="1:4" x14ac:dyDescent="0.25">
      <c r="A1850" s="4" t="s">
        <v>769</v>
      </c>
      <c r="B1850" s="5">
        <v>44999</v>
      </c>
      <c r="C1850" s="4" t="s">
        <v>710</v>
      </c>
      <c r="D1850" s="6">
        <v>17719.09</v>
      </c>
    </row>
    <row r="1851" spans="1:4" x14ac:dyDescent="0.25">
      <c r="A1851" s="4" t="s">
        <v>770</v>
      </c>
      <c r="B1851" s="5">
        <v>44980</v>
      </c>
      <c r="C1851" s="4" t="s">
        <v>771</v>
      </c>
      <c r="D1851" s="6">
        <v>46199.83</v>
      </c>
    </row>
    <row r="1852" spans="1:4" x14ac:dyDescent="0.25">
      <c r="A1852" s="4" t="s">
        <v>770</v>
      </c>
      <c r="B1852" s="5">
        <v>44999</v>
      </c>
      <c r="C1852" s="13" t="s">
        <v>988</v>
      </c>
      <c r="D1852" s="6">
        <v>56391.75</v>
      </c>
    </row>
    <row r="1853" spans="1:4" x14ac:dyDescent="0.25">
      <c r="A1853" s="4" t="s">
        <v>795</v>
      </c>
      <c r="B1853" s="5">
        <v>44987</v>
      </c>
      <c r="C1853" s="4" t="s">
        <v>97</v>
      </c>
      <c r="D1853" s="6">
        <v>24119.75</v>
      </c>
    </row>
    <row r="1854" spans="1:4" x14ac:dyDescent="0.25">
      <c r="A1854" s="4" t="s">
        <v>568</v>
      </c>
      <c r="B1854" s="5">
        <v>44967</v>
      </c>
      <c r="C1854" s="4" t="s">
        <v>569</v>
      </c>
      <c r="D1854" s="6">
        <v>20000.02</v>
      </c>
    </row>
    <row r="1855" spans="1:4" x14ac:dyDescent="0.25">
      <c r="A1855" s="4" t="s">
        <v>813</v>
      </c>
      <c r="B1855" s="5">
        <v>44988</v>
      </c>
      <c r="C1855" s="4" t="s">
        <v>814</v>
      </c>
      <c r="D1855" s="6">
        <v>69245</v>
      </c>
    </row>
    <row r="1856" spans="1:4" x14ac:dyDescent="0.25">
      <c r="A1856" s="4" t="s">
        <v>20</v>
      </c>
      <c r="B1856" s="11">
        <v>44930</v>
      </c>
      <c r="C1856" s="13" t="s">
        <v>21</v>
      </c>
      <c r="D1856" s="12">
        <v>158731.46</v>
      </c>
    </row>
    <row r="1857" spans="1:4" x14ac:dyDescent="0.25">
      <c r="A1857" s="4" t="s">
        <v>20</v>
      </c>
      <c r="B1857" s="11">
        <v>44945</v>
      </c>
      <c r="C1857" s="13" t="s">
        <v>5</v>
      </c>
      <c r="D1857" s="12">
        <v>112219.1</v>
      </c>
    </row>
    <row r="1858" spans="1:4" x14ac:dyDescent="0.25">
      <c r="A1858" s="4" t="s">
        <v>20</v>
      </c>
      <c r="B1858" s="11">
        <v>44957</v>
      </c>
      <c r="C1858" s="13" t="s">
        <v>5</v>
      </c>
      <c r="D1858" s="12">
        <v>779229.4</v>
      </c>
    </row>
    <row r="1859" spans="1:4" x14ac:dyDescent="0.25">
      <c r="D1859" s="2">
        <f>SUM(D2:D1858)</f>
        <v>393052650.61000091</v>
      </c>
    </row>
  </sheetData>
  <autoFilter ref="A1:E1" xr:uid="{00000000-0001-0000-0000-000000000000}"/>
  <sortState xmlns:xlrd2="http://schemas.microsoft.com/office/spreadsheetml/2017/richdata2" ref="A2:D1858">
    <sortCondition ref="A2:A1858"/>
  </sortState>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291177-1D82-44F1-B1EC-CBC1116D9A22}">
  <dimension ref="A1:L22"/>
  <sheetViews>
    <sheetView topLeftCell="D4" workbookViewId="0">
      <selection activeCell="I11" sqref="I11"/>
    </sheetView>
  </sheetViews>
  <sheetFormatPr baseColWidth="10" defaultRowHeight="15" x14ac:dyDescent="0.25"/>
  <cols>
    <col min="1" max="1" width="45.85546875" customWidth="1"/>
    <col min="2" max="2" width="17" customWidth="1"/>
    <col min="3" max="3" width="57.85546875" customWidth="1"/>
    <col min="4" max="4" width="26.42578125" customWidth="1"/>
    <col min="5" max="5" width="21.28515625" customWidth="1"/>
    <col min="8" max="8" width="32.28515625" customWidth="1"/>
    <col min="9" max="9" width="17.7109375" customWidth="1"/>
    <col min="10" max="10" width="16" customWidth="1"/>
    <col min="11" max="11" width="17.140625" customWidth="1"/>
    <col min="12" max="12" width="18.140625" customWidth="1"/>
  </cols>
  <sheetData>
    <row r="1" spans="1:12" ht="45" x14ac:dyDescent="0.25">
      <c r="A1" s="3" t="s">
        <v>0</v>
      </c>
      <c r="B1" s="3" t="s">
        <v>1204</v>
      </c>
      <c r="C1" s="3" t="s">
        <v>1203</v>
      </c>
      <c r="D1" s="3" t="s">
        <v>1202</v>
      </c>
      <c r="E1" s="3" t="s">
        <v>1205</v>
      </c>
      <c r="H1" s="62"/>
      <c r="I1" s="63" t="s">
        <v>1277</v>
      </c>
      <c r="J1" s="63" t="s">
        <v>1278</v>
      </c>
      <c r="K1" s="63" t="s">
        <v>1279</v>
      </c>
      <c r="L1" s="64" t="s">
        <v>1280</v>
      </c>
    </row>
    <row r="2" spans="1:12" x14ac:dyDescent="0.25">
      <c r="A2" s="4" t="s">
        <v>35</v>
      </c>
      <c r="B2" s="5">
        <v>45002</v>
      </c>
      <c r="C2" s="4" t="s">
        <v>670</v>
      </c>
      <c r="D2" s="6">
        <v>441806</v>
      </c>
      <c r="E2" s="1">
        <f>SUM(D2:D4 )</f>
        <v>460506</v>
      </c>
      <c r="H2" s="65" t="s">
        <v>1281</v>
      </c>
      <c r="I2" s="66">
        <v>54652736.270000003</v>
      </c>
      <c r="J2" s="66">
        <v>54652736.270000003</v>
      </c>
      <c r="K2" s="66"/>
      <c r="L2" s="66"/>
    </row>
    <row r="3" spans="1:12" x14ac:dyDescent="0.25">
      <c r="A3" s="4" t="s">
        <v>35</v>
      </c>
      <c r="B3" s="5">
        <v>45015</v>
      </c>
      <c r="C3" s="4" t="s">
        <v>208</v>
      </c>
      <c r="D3" s="6">
        <v>18182</v>
      </c>
      <c r="H3" s="65" t="s">
        <v>1282</v>
      </c>
      <c r="I3" s="66">
        <v>72436561.439999998</v>
      </c>
      <c r="J3" s="66">
        <v>47031534.840000004</v>
      </c>
      <c r="K3" s="66">
        <v>25405026.600000001</v>
      </c>
      <c r="L3" s="66"/>
    </row>
    <row r="4" spans="1:12" x14ac:dyDescent="0.25">
      <c r="A4" s="4" t="s">
        <v>35</v>
      </c>
      <c r="B4" s="5">
        <v>45015</v>
      </c>
      <c r="C4" s="4" t="s">
        <v>670</v>
      </c>
      <c r="D4" s="6">
        <v>518</v>
      </c>
      <c r="H4" s="65" t="s">
        <v>1283</v>
      </c>
      <c r="I4" s="66">
        <v>72884150</v>
      </c>
      <c r="J4" s="66">
        <v>51196790</v>
      </c>
      <c r="K4" s="66">
        <v>21687360</v>
      </c>
      <c r="L4" s="66"/>
    </row>
    <row r="5" spans="1:12" x14ac:dyDescent="0.25">
      <c r="H5" s="65" t="s">
        <v>1284</v>
      </c>
      <c r="I5" s="66">
        <v>76815507.270000011</v>
      </c>
      <c r="J5" s="66">
        <v>55128147.270000003</v>
      </c>
      <c r="K5" s="66">
        <v>21687360</v>
      </c>
      <c r="L5" s="66"/>
    </row>
    <row r="6" spans="1:12" x14ac:dyDescent="0.25">
      <c r="H6" s="65" t="s">
        <v>1285</v>
      </c>
      <c r="I6" s="66">
        <v>98732624.839999989</v>
      </c>
      <c r="J6" s="66">
        <v>54847822.189999998</v>
      </c>
      <c r="K6" s="66">
        <v>19880080</v>
      </c>
      <c r="L6" s="66">
        <v>24004722.649999991</v>
      </c>
    </row>
    <row r="7" spans="1:12" x14ac:dyDescent="0.25">
      <c r="H7" s="65" t="s">
        <v>1286</v>
      </c>
      <c r="I7" s="66">
        <v>85573982.529999986</v>
      </c>
      <c r="J7" s="66">
        <v>41916813.909999989</v>
      </c>
      <c r="K7" s="66">
        <v>23494640</v>
      </c>
      <c r="L7" s="66">
        <v>20162528.620000001</v>
      </c>
    </row>
    <row r="8" spans="1:12" x14ac:dyDescent="0.25">
      <c r="A8" s="3" t="s">
        <v>0</v>
      </c>
      <c r="B8" s="3" t="s">
        <v>1204</v>
      </c>
      <c r="C8" s="3" t="s">
        <v>1203</v>
      </c>
      <c r="D8" s="3" t="s">
        <v>1202</v>
      </c>
      <c r="E8" s="3" t="s">
        <v>1205</v>
      </c>
      <c r="H8" s="65" t="s">
        <v>1287</v>
      </c>
      <c r="I8" s="66">
        <v>88136395.219999999</v>
      </c>
      <c r="J8" s="66">
        <v>54525451.159999996</v>
      </c>
      <c r="K8" s="66">
        <v>23494640</v>
      </c>
      <c r="L8" s="66">
        <v>10116304.059999999</v>
      </c>
    </row>
    <row r="9" spans="1:12" x14ac:dyDescent="0.25">
      <c r="A9" s="4" t="s">
        <v>489</v>
      </c>
      <c r="B9" s="5">
        <v>44999</v>
      </c>
      <c r="C9" s="4" t="s">
        <v>490</v>
      </c>
      <c r="D9" s="6">
        <v>285498.03999999998</v>
      </c>
      <c r="E9" s="1">
        <f>SUM(D9:D10 )</f>
        <v>689899.59</v>
      </c>
      <c r="H9" s="65" t="s">
        <v>1288</v>
      </c>
      <c r="I9" s="56">
        <v>50873632.419999994</v>
      </c>
      <c r="J9" s="56">
        <v>46992631.279999994</v>
      </c>
      <c r="K9" s="56">
        <v>1807280</v>
      </c>
      <c r="L9" s="56">
        <v>2073721.14</v>
      </c>
    </row>
    <row r="10" spans="1:12" x14ac:dyDescent="0.25">
      <c r="A10" s="4" t="s">
        <v>496</v>
      </c>
      <c r="B10" s="5">
        <v>45015</v>
      </c>
      <c r="C10" s="4" t="s">
        <v>490</v>
      </c>
      <c r="D10" s="6">
        <v>404401.55</v>
      </c>
      <c r="H10" s="65" t="s">
        <v>1289</v>
      </c>
      <c r="I10" s="56">
        <f>SUM(J10:L10 )</f>
        <v>59672917.360000007</v>
      </c>
      <c r="J10" s="56">
        <v>50052410.850000009</v>
      </c>
      <c r="K10" s="67"/>
      <c r="L10" s="56">
        <v>9620506.5099999998</v>
      </c>
    </row>
    <row r="11" spans="1:12" x14ac:dyDescent="0.25">
      <c r="H11" s="65" t="s">
        <v>1290</v>
      </c>
      <c r="I11" s="56">
        <f>SUM( J11:L11)</f>
        <v>57237746.410000011</v>
      </c>
      <c r="J11" s="56">
        <v>54355872.050000012</v>
      </c>
      <c r="K11" s="60"/>
      <c r="L11" s="56">
        <v>2881874.36</v>
      </c>
    </row>
    <row r="12" spans="1:12" x14ac:dyDescent="0.25">
      <c r="H12" s="65" t="s">
        <v>1291</v>
      </c>
      <c r="I12" s="56">
        <f>SUM(J12:L12 )</f>
        <v>11797823.43</v>
      </c>
      <c r="J12" s="56">
        <v>9952033</v>
      </c>
      <c r="K12" s="60"/>
      <c r="L12" s="56">
        <v>1845790.4299999997</v>
      </c>
    </row>
    <row r="13" spans="1:12" x14ac:dyDescent="0.25">
      <c r="H13" s="68" t="s">
        <v>1276</v>
      </c>
      <c r="I13" s="56">
        <f>SUM(I2:I12)</f>
        <v>728814077.18999982</v>
      </c>
      <c r="J13" s="66">
        <f>SUM(J2:J12)</f>
        <v>520652242.81999999</v>
      </c>
      <c r="K13" s="66">
        <f>SUM(K2:K12)</f>
        <v>137456386.59999999</v>
      </c>
      <c r="L13" s="66">
        <f>SUM(L6:L12)</f>
        <v>70705447.770000011</v>
      </c>
    </row>
    <row r="14" spans="1:12" x14ac:dyDescent="0.25">
      <c r="A14" s="3" t="s">
        <v>0</v>
      </c>
      <c r="B14" s="3" t="s">
        <v>1204</v>
      </c>
      <c r="C14" s="3" t="s">
        <v>1203</v>
      </c>
      <c r="D14" s="3" t="s">
        <v>1202</v>
      </c>
      <c r="E14" s="3" t="s">
        <v>1205</v>
      </c>
    </row>
    <row r="15" spans="1:12" x14ac:dyDescent="0.25">
      <c r="A15" s="4" t="s">
        <v>555</v>
      </c>
      <c r="B15" s="5">
        <v>45009</v>
      </c>
      <c r="C15" s="4" t="s">
        <v>117</v>
      </c>
      <c r="D15" s="6">
        <v>31488.76</v>
      </c>
      <c r="E15" s="6">
        <v>31488.76</v>
      </c>
      <c r="J15" s="69"/>
      <c r="K15" s="70"/>
      <c r="L15" s="69"/>
    </row>
    <row r="16" spans="1:12" x14ac:dyDescent="0.25">
      <c r="J16" s="1"/>
    </row>
    <row r="17" spans="1:12" x14ac:dyDescent="0.25">
      <c r="J17" s="1"/>
      <c r="L17" s="1"/>
    </row>
    <row r="19" spans="1:12" x14ac:dyDescent="0.25">
      <c r="A19" s="3" t="s">
        <v>0</v>
      </c>
      <c r="B19" s="3" t="s">
        <v>1204</v>
      </c>
      <c r="C19" s="3" t="s">
        <v>1203</v>
      </c>
      <c r="D19" s="3" t="s">
        <v>1202</v>
      </c>
      <c r="E19" s="3" t="s">
        <v>1205</v>
      </c>
    </row>
    <row r="20" spans="1:12" x14ac:dyDescent="0.25">
      <c r="A20" s="4" t="s">
        <v>124</v>
      </c>
      <c r="B20" s="5">
        <v>44988</v>
      </c>
      <c r="C20" s="4" t="s">
        <v>125</v>
      </c>
      <c r="D20" s="6">
        <v>567</v>
      </c>
      <c r="E20" s="1">
        <f>SUM( D20:D22)</f>
        <v>8577</v>
      </c>
    </row>
    <row r="21" spans="1:12" x14ac:dyDescent="0.25">
      <c r="A21" s="4" t="s">
        <v>124</v>
      </c>
      <c r="B21" s="5">
        <v>45015</v>
      </c>
      <c r="C21" s="4" t="s">
        <v>125</v>
      </c>
      <c r="D21" s="6">
        <v>567</v>
      </c>
    </row>
    <row r="22" spans="1:12" x14ac:dyDescent="0.25">
      <c r="A22" s="4" t="s">
        <v>116</v>
      </c>
      <c r="B22" s="5">
        <v>44995</v>
      </c>
      <c r="C22" s="4" t="s">
        <v>125</v>
      </c>
      <c r="D22" s="6">
        <v>7443</v>
      </c>
    </row>
  </sheetData>
  <pageMargins left="0.7" right="0.7" top="0.75" bottom="0.75" header="0.3" footer="0.3"/>
  <ignoredErrors>
    <ignoredError sqref="I11" formula="1"/>
  </ignoredErrors>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A818C3-A30D-468D-8300-0A6538759ABA}">
  <sheetPr filterMode="1"/>
  <dimension ref="A1:E52"/>
  <sheetViews>
    <sheetView topLeftCell="A10" workbookViewId="0">
      <selection activeCell="G46" sqref="G46"/>
    </sheetView>
  </sheetViews>
  <sheetFormatPr baseColWidth="10" defaultRowHeight="15" x14ac:dyDescent="0.25"/>
  <cols>
    <col min="1" max="1" width="45.85546875" customWidth="1"/>
    <col min="2" max="2" width="17" customWidth="1"/>
    <col min="3" max="3" width="57.85546875" customWidth="1"/>
    <col min="4" max="4" width="26.42578125" customWidth="1"/>
    <col min="5" max="5" width="21.28515625" customWidth="1"/>
  </cols>
  <sheetData>
    <row r="1" spans="1:5" x14ac:dyDescent="0.25">
      <c r="A1" s="3" t="s">
        <v>0</v>
      </c>
      <c r="B1" s="3" t="s">
        <v>1204</v>
      </c>
      <c r="C1" s="3" t="s">
        <v>1203</v>
      </c>
      <c r="D1" s="3" t="s">
        <v>1202</v>
      </c>
      <c r="E1" s="3" t="s">
        <v>1205</v>
      </c>
    </row>
    <row r="2" spans="1:5" x14ac:dyDescent="0.25">
      <c r="A2" s="4" t="s">
        <v>902</v>
      </c>
      <c r="B2" s="5">
        <v>44999</v>
      </c>
      <c r="C2" s="4" t="s">
        <v>206</v>
      </c>
      <c r="D2" s="6">
        <v>16500</v>
      </c>
      <c r="E2" s="6">
        <v>16500</v>
      </c>
    </row>
    <row r="3" spans="1:5" x14ac:dyDescent="0.25">
      <c r="A3" s="4" t="s">
        <v>1151</v>
      </c>
      <c r="B3" s="5">
        <v>45009</v>
      </c>
      <c r="C3" s="4" t="s">
        <v>206</v>
      </c>
      <c r="D3" s="6">
        <v>201840</v>
      </c>
      <c r="E3" s="6">
        <v>201840</v>
      </c>
    </row>
    <row r="4" spans="1:5" x14ac:dyDescent="0.25">
      <c r="A4" s="4" t="s">
        <v>205</v>
      </c>
      <c r="B4" s="5">
        <v>44995</v>
      </c>
      <c r="C4" s="4" t="s">
        <v>206</v>
      </c>
      <c r="D4" s="6">
        <v>52200</v>
      </c>
      <c r="E4" s="6">
        <v>52200</v>
      </c>
    </row>
    <row r="5" spans="1:5" s="20" customFormat="1" x14ac:dyDescent="0.25">
      <c r="A5" s="17" t="s">
        <v>712</v>
      </c>
      <c r="B5" s="18">
        <v>44999</v>
      </c>
      <c r="C5" s="17" t="s">
        <v>206</v>
      </c>
      <c r="D5" s="19">
        <v>64359.87</v>
      </c>
      <c r="E5" s="21">
        <f>SUM(D5:D6 )</f>
        <v>128719.74</v>
      </c>
    </row>
    <row r="6" spans="1:5" s="20" customFormat="1" hidden="1" x14ac:dyDescent="0.25">
      <c r="A6" s="17" t="s">
        <v>712</v>
      </c>
      <c r="B6" s="18">
        <v>45015</v>
      </c>
      <c r="C6" s="17" t="s">
        <v>206</v>
      </c>
      <c r="D6" s="19">
        <v>64359.87</v>
      </c>
    </row>
    <row r="7" spans="1:5" x14ac:dyDescent="0.25">
      <c r="A7" s="4" t="s">
        <v>939</v>
      </c>
      <c r="B7" s="5">
        <v>44999</v>
      </c>
      <c r="C7" s="4" t="s">
        <v>206</v>
      </c>
      <c r="D7" s="6">
        <v>17400</v>
      </c>
      <c r="E7" s="6">
        <v>17400</v>
      </c>
    </row>
    <row r="8" spans="1:5" x14ac:dyDescent="0.25">
      <c r="A8" s="4" t="s">
        <v>529</v>
      </c>
      <c r="B8" s="5">
        <v>44999</v>
      </c>
      <c r="C8" s="4" t="s">
        <v>206</v>
      </c>
      <c r="D8" s="6">
        <v>34800</v>
      </c>
      <c r="E8" s="6">
        <v>34800</v>
      </c>
    </row>
    <row r="9" spans="1:5" x14ac:dyDescent="0.25">
      <c r="A9" s="4" t="s">
        <v>383</v>
      </c>
      <c r="B9" s="5">
        <v>44986</v>
      </c>
      <c r="C9" s="4" t="s">
        <v>206</v>
      </c>
      <c r="D9" s="6">
        <v>42400</v>
      </c>
      <c r="E9" s="6">
        <v>42400</v>
      </c>
    </row>
    <row r="10" spans="1:5" x14ac:dyDescent="0.25">
      <c r="A10" s="4" t="s">
        <v>531</v>
      </c>
      <c r="B10" s="5">
        <v>45016</v>
      </c>
      <c r="C10" s="4" t="s">
        <v>206</v>
      </c>
      <c r="D10" s="6">
        <v>46400</v>
      </c>
      <c r="E10" s="6">
        <v>46400</v>
      </c>
    </row>
    <row r="11" spans="1:5" hidden="1" x14ac:dyDescent="0.25">
      <c r="D11" s="1">
        <f>SUM(D2:D10)</f>
        <v>540259.74</v>
      </c>
    </row>
    <row r="16" spans="1:5" x14ac:dyDescent="0.25">
      <c r="A16" s="7" t="s">
        <v>0</v>
      </c>
      <c r="B16" s="7" t="s">
        <v>1205</v>
      </c>
    </row>
    <row r="17" spans="1:2" x14ac:dyDescent="0.25">
      <c r="A17" s="8" t="s">
        <v>902</v>
      </c>
      <c r="B17" s="9">
        <v>16500</v>
      </c>
    </row>
    <row r="18" spans="1:2" x14ac:dyDescent="0.25">
      <c r="A18" s="8" t="s">
        <v>939</v>
      </c>
      <c r="B18" s="9">
        <v>17400</v>
      </c>
    </row>
    <row r="19" spans="1:2" x14ac:dyDescent="0.25">
      <c r="A19" s="8" t="s">
        <v>529</v>
      </c>
      <c r="B19" s="9">
        <v>34800</v>
      </c>
    </row>
    <row r="20" spans="1:2" x14ac:dyDescent="0.25">
      <c r="A20" s="8" t="s">
        <v>383</v>
      </c>
      <c r="B20" s="9">
        <v>42400</v>
      </c>
    </row>
    <row r="21" spans="1:2" x14ac:dyDescent="0.25">
      <c r="A21" s="8" t="s">
        <v>531</v>
      </c>
      <c r="B21" s="9">
        <v>46400</v>
      </c>
    </row>
    <row r="22" spans="1:2" x14ac:dyDescent="0.25">
      <c r="A22" s="8" t="s">
        <v>205</v>
      </c>
      <c r="B22" s="9">
        <v>52200</v>
      </c>
    </row>
    <row r="23" spans="1:2" x14ac:dyDescent="0.25">
      <c r="A23" s="8" t="s">
        <v>712</v>
      </c>
      <c r="B23" s="10">
        <v>128719.74</v>
      </c>
    </row>
    <row r="24" spans="1:2" x14ac:dyDescent="0.25">
      <c r="A24" s="8" t="s">
        <v>1151</v>
      </c>
      <c r="B24" s="9">
        <v>201840</v>
      </c>
    </row>
    <row r="25" spans="1:2" x14ac:dyDescent="0.25">
      <c r="A25" s="8" t="s">
        <v>1209</v>
      </c>
      <c r="B25" s="10">
        <f>SUBTOTAL(9,B17:B24)</f>
        <v>540259.74</v>
      </c>
    </row>
    <row r="39" spans="1:2" x14ac:dyDescent="0.25">
      <c r="A39" s="23" t="s">
        <v>1220</v>
      </c>
      <c r="B39" s="24" t="s">
        <v>1202</v>
      </c>
    </row>
    <row r="40" spans="1:2" x14ac:dyDescent="0.25">
      <c r="A40" s="25" t="s">
        <v>1221</v>
      </c>
      <c r="B40" s="26">
        <v>117624</v>
      </c>
    </row>
    <row r="41" spans="1:2" x14ac:dyDescent="0.25">
      <c r="A41" s="25" t="s">
        <v>1222</v>
      </c>
      <c r="B41" s="27">
        <v>0</v>
      </c>
    </row>
    <row r="42" spans="1:2" x14ac:dyDescent="0.25">
      <c r="A42" s="25" t="s">
        <v>1223</v>
      </c>
      <c r="B42" s="10">
        <v>540259.74</v>
      </c>
    </row>
    <row r="43" spans="1:2" x14ac:dyDescent="0.25">
      <c r="A43" s="28" t="s">
        <v>1224</v>
      </c>
      <c r="B43" s="27"/>
    </row>
    <row r="44" spans="1:2" x14ac:dyDescent="0.25">
      <c r="A44" s="28" t="s">
        <v>1225</v>
      </c>
      <c r="B44" s="27"/>
    </row>
    <row r="45" spans="1:2" x14ac:dyDescent="0.25">
      <c r="A45" s="28" t="s">
        <v>1226</v>
      </c>
      <c r="B45" s="10"/>
    </row>
    <row r="46" spans="1:2" x14ac:dyDescent="0.25">
      <c r="A46" s="28" t="s">
        <v>1227</v>
      </c>
      <c r="B46" s="27"/>
    </row>
    <row r="47" spans="1:2" x14ac:dyDescent="0.25">
      <c r="A47" s="28" t="s">
        <v>1228</v>
      </c>
      <c r="B47" s="10"/>
    </row>
    <row r="48" spans="1:2" x14ac:dyDescent="0.25">
      <c r="A48" s="28" t="s">
        <v>1229</v>
      </c>
      <c r="B48" s="27"/>
    </row>
    <row r="49" spans="1:2" x14ac:dyDescent="0.25">
      <c r="A49" s="28" t="s">
        <v>1230</v>
      </c>
      <c r="B49" s="27"/>
    </row>
    <row r="50" spans="1:2" x14ac:dyDescent="0.25">
      <c r="A50" s="28" t="s">
        <v>1231</v>
      </c>
      <c r="B50" s="27"/>
    </row>
    <row r="51" spans="1:2" x14ac:dyDescent="0.25">
      <c r="A51" s="28" t="s">
        <v>1232</v>
      </c>
      <c r="B51" s="27"/>
    </row>
    <row r="52" spans="1:2" x14ac:dyDescent="0.25">
      <c r="A52" s="29" t="s">
        <v>1209</v>
      </c>
      <c r="B52" s="30">
        <f>SUM(B40:B51)</f>
        <v>657883.74</v>
      </c>
    </row>
  </sheetData>
  <autoFilter ref="A1:E11" xr:uid="{E9A818C3-A30D-468D-8300-0A6538759ABA}">
    <filterColumn colId="4">
      <customFilters>
        <customFilter operator="notEqual" val=" "/>
      </customFilters>
    </filterColumn>
  </autoFilter>
  <sortState xmlns:xlrd2="http://schemas.microsoft.com/office/spreadsheetml/2017/richdata2" ref="A17:B24">
    <sortCondition ref="B24"/>
  </sortState>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C01BCD-F8BB-4B20-A3C9-F1AD03FFE084}">
  <sheetPr filterMode="1"/>
  <dimension ref="A1:E45"/>
  <sheetViews>
    <sheetView topLeftCell="A10" workbookViewId="0">
      <selection activeCell="C62" sqref="C62"/>
    </sheetView>
  </sheetViews>
  <sheetFormatPr baseColWidth="10" defaultRowHeight="15" x14ac:dyDescent="0.25"/>
  <cols>
    <col min="1" max="1" width="45.85546875" customWidth="1"/>
    <col min="2" max="2" width="17" customWidth="1"/>
    <col min="3" max="3" width="57.85546875" customWidth="1"/>
    <col min="4" max="4" width="26.42578125" customWidth="1"/>
    <col min="5" max="5" width="21.28515625" customWidth="1"/>
  </cols>
  <sheetData>
    <row r="1" spans="1:5" x14ac:dyDescent="0.25">
      <c r="A1" s="3" t="s">
        <v>0</v>
      </c>
      <c r="B1" s="3" t="s">
        <v>1204</v>
      </c>
      <c r="C1" s="3" t="s">
        <v>1203</v>
      </c>
      <c r="D1" s="3" t="s">
        <v>1202</v>
      </c>
      <c r="E1" s="3" t="s">
        <v>1205</v>
      </c>
    </row>
    <row r="2" spans="1:5" x14ac:dyDescent="0.25">
      <c r="A2" s="4" t="s">
        <v>4</v>
      </c>
      <c r="B2" s="5">
        <v>44986</v>
      </c>
      <c r="C2" s="13" t="s">
        <v>5</v>
      </c>
      <c r="D2" s="6">
        <v>69890.3</v>
      </c>
      <c r="E2" s="1">
        <f>SUM(D2:D3 )</f>
        <v>146069.34</v>
      </c>
    </row>
    <row r="3" spans="1:5" hidden="1" x14ac:dyDescent="0.25">
      <c r="A3" s="4" t="s">
        <v>4</v>
      </c>
      <c r="B3" s="5">
        <v>45015</v>
      </c>
      <c r="C3" s="13" t="s">
        <v>5</v>
      </c>
      <c r="D3" s="6">
        <v>76179.039999999994</v>
      </c>
    </row>
    <row r="4" spans="1:5" x14ac:dyDescent="0.25">
      <c r="A4" s="4" t="s">
        <v>131</v>
      </c>
      <c r="B4" s="5">
        <v>45015</v>
      </c>
      <c r="C4" s="13" t="s">
        <v>5</v>
      </c>
      <c r="D4" s="6">
        <v>362149.71</v>
      </c>
      <c r="E4" s="6">
        <v>362149.71</v>
      </c>
    </row>
    <row r="5" spans="1:5" x14ac:dyDescent="0.25">
      <c r="A5" s="4" t="s">
        <v>12</v>
      </c>
      <c r="B5" s="5">
        <v>45015</v>
      </c>
      <c r="C5" s="13" t="s">
        <v>5</v>
      </c>
      <c r="D5" s="6">
        <v>734171.91</v>
      </c>
      <c r="E5" s="6">
        <v>734171.91</v>
      </c>
    </row>
    <row r="6" spans="1:5" hidden="1" x14ac:dyDescent="0.25">
      <c r="D6" s="1">
        <f>SUM(D2:D5)</f>
        <v>1242390.96</v>
      </c>
    </row>
    <row r="12" spans="1:5" x14ac:dyDescent="0.25">
      <c r="A12" s="7" t="s">
        <v>0</v>
      </c>
      <c r="B12" s="7" t="s">
        <v>1205</v>
      </c>
    </row>
    <row r="13" spans="1:5" x14ac:dyDescent="0.25">
      <c r="A13" s="8" t="s">
        <v>4</v>
      </c>
      <c r="B13" s="10">
        <v>146069.34</v>
      </c>
    </row>
    <row r="14" spans="1:5" x14ac:dyDescent="0.25">
      <c r="A14" s="8" t="s">
        <v>131</v>
      </c>
      <c r="B14" s="9">
        <v>362149.71</v>
      </c>
    </row>
    <row r="15" spans="1:5" x14ac:dyDescent="0.25">
      <c r="A15" s="8" t="s">
        <v>12</v>
      </c>
      <c r="B15" s="9">
        <v>734171.91</v>
      </c>
    </row>
    <row r="16" spans="1:5" x14ac:dyDescent="0.25">
      <c r="A16" s="22" t="s">
        <v>1209</v>
      </c>
      <c r="B16" s="10">
        <f>SUBTOTAL(9,B13:B15)</f>
        <v>1242390.96</v>
      </c>
    </row>
    <row r="32" spans="1:2" x14ac:dyDescent="0.25">
      <c r="A32" s="23" t="s">
        <v>1220</v>
      </c>
      <c r="B32" s="24" t="s">
        <v>1202</v>
      </c>
    </row>
    <row r="33" spans="1:2" x14ac:dyDescent="0.25">
      <c r="A33" s="25" t="s">
        <v>1221</v>
      </c>
      <c r="B33" s="36">
        <v>8944574.8000000007</v>
      </c>
    </row>
    <row r="34" spans="1:2" x14ac:dyDescent="0.25">
      <c r="A34" s="25" t="s">
        <v>1222</v>
      </c>
      <c r="B34" s="27">
        <v>2569315.17</v>
      </c>
    </row>
    <row r="35" spans="1:2" x14ac:dyDescent="0.25">
      <c r="A35" s="25" t="s">
        <v>1223</v>
      </c>
      <c r="B35" s="10">
        <v>1242390.96</v>
      </c>
    </row>
    <row r="36" spans="1:2" x14ac:dyDescent="0.25">
      <c r="A36" s="28" t="s">
        <v>1224</v>
      </c>
      <c r="B36" s="27"/>
    </row>
    <row r="37" spans="1:2" x14ac:dyDescent="0.25">
      <c r="A37" s="28" t="s">
        <v>1225</v>
      </c>
      <c r="B37" s="27"/>
    </row>
    <row r="38" spans="1:2" x14ac:dyDescent="0.25">
      <c r="A38" s="28" t="s">
        <v>1226</v>
      </c>
      <c r="B38" s="10"/>
    </row>
    <row r="39" spans="1:2" x14ac:dyDescent="0.25">
      <c r="A39" s="28" t="s">
        <v>1227</v>
      </c>
      <c r="B39" s="27"/>
    </row>
    <row r="40" spans="1:2" x14ac:dyDescent="0.25">
      <c r="A40" s="28" t="s">
        <v>1228</v>
      </c>
      <c r="B40" s="10"/>
    </row>
    <row r="41" spans="1:2" x14ac:dyDescent="0.25">
      <c r="A41" s="28" t="s">
        <v>1229</v>
      </c>
      <c r="B41" s="27"/>
    </row>
    <row r="42" spans="1:2" x14ac:dyDescent="0.25">
      <c r="A42" s="28" t="s">
        <v>1230</v>
      </c>
      <c r="B42" s="27"/>
    </row>
    <row r="43" spans="1:2" x14ac:dyDescent="0.25">
      <c r="A43" s="28" t="s">
        <v>1231</v>
      </c>
      <c r="B43" s="27"/>
    </row>
    <row r="44" spans="1:2" x14ac:dyDescent="0.25">
      <c r="A44" s="28" t="s">
        <v>1232</v>
      </c>
      <c r="B44" s="27"/>
    </row>
    <row r="45" spans="1:2" x14ac:dyDescent="0.25">
      <c r="A45" s="29" t="s">
        <v>1209</v>
      </c>
      <c r="B45" s="30">
        <f>SUM(B33:B44)</f>
        <v>12756280.93</v>
      </c>
    </row>
  </sheetData>
  <autoFilter ref="A1:E6" xr:uid="{D7C01BCD-F8BB-4B20-A3C9-F1AD03FFE084}">
    <filterColumn colId="4">
      <customFilters>
        <customFilter operator="notEqual" val=" "/>
      </customFilters>
    </filterColumn>
  </autoFilter>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1493DB-360C-4D7C-900A-B70124FB2CFE}">
  <dimension ref="A1:D913"/>
  <sheetViews>
    <sheetView tabSelected="1" workbookViewId="0">
      <selection activeCell="B14" sqref="B14"/>
    </sheetView>
  </sheetViews>
  <sheetFormatPr baseColWidth="10" defaultRowHeight="15" x14ac:dyDescent="0.25"/>
  <cols>
    <col min="1" max="1" width="43.140625" customWidth="1"/>
    <col min="2" max="2" width="17" customWidth="1"/>
    <col min="3" max="3" width="57.85546875" customWidth="1"/>
    <col min="4" max="4" width="26.42578125" customWidth="1"/>
  </cols>
  <sheetData>
    <row r="1" spans="1:4" x14ac:dyDescent="0.25">
      <c r="A1" s="7" t="s">
        <v>0</v>
      </c>
      <c r="B1" s="7" t="s">
        <v>1204</v>
      </c>
      <c r="C1" s="7" t="s">
        <v>1203</v>
      </c>
      <c r="D1" s="7" t="s">
        <v>1202</v>
      </c>
    </row>
    <row r="2" spans="1:4" x14ac:dyDescent="0.25">
      <c r="A2" s="4" t="s">
        <v>831</v>
      </c>
      <c r="B2" s="5">
        <v>44995</v>
      </c>
      <c r="C2" s="4" t="s">
        <v>97</v>
      </c>
      <c r="D2" s="6">
        <v>4000</v>
      </c>
    </row>
    <row r="3" spans="1:4" x14ac:dyDescent="0.25">
      <c r="A3" s="4" t="s">
        <v>140</v>
      </c>
      <c r="B3" s="5">
        <v>44995</v>
      </c>
      <c r="C3" s="4" t="s">
        <v>832</v>
      </c>
      <c r="D3" s="6">
        <v>1250</v>
      </c>
    </row>
    <row r="4" spans="1:4" x14ac:dyDescent="0.25">
      <c r="A4" s="4" t="s">
        <v>140</v>
      </c>
      <c r="B4" s="5">
        <v>44999</v>
      </c>
      <c r="C4" s="4" t="s">
        <v>141</v>
      </c>
      <c r="D4" s="6">
        <v>83045</v>
      </c>
    </row>
    <row r="5" spans="1:4" x14ac:dyDescent="0.25">
      <c r="A5" s="4" t="s">
        <v>140</v>
      </c>
      <c r="B5" s="5">
        <v>45015</v>
      </c>
      <c r="C5" s="4" t="s">
        <v>1182</v>
      </c>
      <c r="D5" s="6">
        <v>1250</v>
      </c>
    </row>
    <row r="6" spans="1:4" x14ac:dyDescent="0.25">
      <c r="A6" s="4" t="s">
        <v>304</v>
      </c>
      <c r="B6" s="5">
        <v>44995</v>
      </c>
      <c r="C6" s="13" t="s">
        <v>833</v>
      </c>
      <c r="D6" s="6">
        <v>1500</v>
      </c>
    </row>
    <row r="7" spans="1:4" x14ac:dyDescent="0.25">
      <c r="A7" s="4" t="s">
        <v>304</v>
      </c>
      <c r="B7" s="5">
        <v>45015</v>
      </c>
      <c r="C7" s="13" t="s">
        <v>1183</v>
      </c>
      <c r="D7" s="6">
        <v>1500</v>
      </c>
    </row>
    <row r="8" spans="1:4" x14ac:dyDescent="0.25">
      <c r="A8" s="4" t="s">
        <v>784</v>
      </c>
      <c r="B8" s="5">
        <v>44987</v>
      </c>
      <c r="C8" s="4" t="s">
        <v>97</v>
      </c>
      <c r="D8" s="6">
        <v>24289.68</v>
      </c>
    </row>
    <row r="9" spans="1:4" x14ac:dyDescent="0.25">
      <c r="A9" s="4" t="s">
        <v>674</v>
      </c>
      <c r="B9" s="5">
        <v>44994</v>
      </c>
      <c r="C9" s="4" t="s">
        <v>3</v>
      </c>
      <c r="D9" s="6">
        <v>4478.3900000000003</v>
      </c>
    </row>
    <row r="10" spans="1:4" x14ac:dyDescent="0.25">
      <c r="A10" s="4" t="s">
        <v>674</v>
      </c>
      <c r="B10" s="5">
        <v>44994</v>
      </c>
      <c r="C10" s="4" t="s">
        <v>3</v>
      </c>
      <c r="D10" s="6">
        <v>4478.3900000000003</v>
      </c>
    </row>
    <row r="11" spans="1:4" x14ac:dyDescent="0.25">
      <c r="A11" s="4" t="s">
        <v>674</v>
      </c>
      <c r="B11" s="5">
        <v>45001</v>
      </c>
      <c r="C11" s="4" t="s">
        <v>3</v>
      </c>
      <c r="D11" s="6">
        <v>4478.3900000000003</v>
      </c>
    </row>
    <row r="12" spans="1:4" x14ac:dyDescent="0.25">
      <c r="A12" s="4" t="s">
        <v>674</v>
      </c>
      <c r="B12" s="5">
        <v>45013</v>
      </c>
      <c r="C12" s="4" t="s">
        <v>3</v>
      </c>
      <c r="D12" s="6">
        <v>4501.59</v>
      </c>
    </row>
    <row r="13" spans="1:4" x14ac:dyDescent="0.25">
      <c r="A13" s="4" t="s">
        <v>1043</v>
      </c>
      <c r="B13" s="5">
        <v>45007</v>
      </c>
      <c r="C13" s="4" t="s">
        <v>1044</v>
      </c>
      <c r="D13" s="6">
        <v>40000</v>
      </c>
    </row>
    <row r="14" spans="1:4" x14ac:dyDescent="0.25">
      <c r="A14" s="4" t="s">
        <v>902</v>
      </c>
      <c r="B14" s="5">
        <v>44999</v>
      </c>
      <c r="C14" s="4" t="s">
        <v>206</v>
      </c>
      <c r="D14" s="6">
        <v>16500</v>
      </c>
    </row>
    <row r="15" spans="1:4" x14ac:dyDescent="0.25">
      <c r="A15" s="4" t="s">
        <v>903</v>
      </c>
      <c r="B15" s="5">
        <v>44999</v>
      </c>
      <c r="C15" s="4" t="s">
        <v>141</v>
      </c>
      <c r="D15" s="6">
        <v>1380</v>
      </c>
    </row>
    <row r="16" spans="1:4" x14ac:dyDescent="0.25">
      <c r="A16" s="4" t="s">
        <v>1045</v>
      </c>
      <c r="B16" s="5">
        <v>45007</v>
      </c>
      <c r="C16" s="4" t="s">
        <v>1046</v>
      </c>
      <c r="D16" s="6">
        <v>5000</v>
      </c>
    </row>
    <row r="17" spans="1:4" x14ac:dyDescent="0.25">
      <c r="A17" s="4" t="s">
        <v>834</v>
      </c>
      <c r="B17" s="5">
        <v>44995</v>
      </c>
      <c r="C17" s="4" t="s">
        <v>97</v>
      </c>
      <c r="D17" s="6">
        <v>4000</v>
      </c>
    </row>
    <row r="18" spans="1:4" x14ac:dyDescent="0.25">
      <c r="A18" s="4" t="s">
        <v>1078</v>
      </c>
      <c r="B18" s="5">
        <v>45008</v>
      </c>
      <c r="C18" s="4" t="s">
        <v>228</v>
      </c>
      <c r="D18" s="6">
        <v>38280</v>
      </c>
    </row>
    <row r="19" spans="1:4" x14ac:dyDescent="0.25">
      <c r="A19" s="4" t="s">
        <v>1184</v>
      </c>
      <c r="B19" s="5">
        <v>45015</v>
      </c>
      <c r="C19" s="4" t="s">
        <v>566</v>
      </c>
      <c r="D19" s="6">
        <v>14494.2</v>
      </c>
    </row>
    <row r="20" spans="1:4" x14ac:dyDescent="0.25">
      <c r="A20" s="4" t="s">
        <v>1185</v>
      </c>
      <c r="B20" s="5">
        <v>45015</v>
      </c>
      <c r="C20" s="13" t="s">
        <v>1186</v>
      </c>
      <c r="D20" s="6">
        <v>52576.06</v>
      </c>
    </row>
    <row r="21" spans="1:4" x14ac:dyDescent="0.25">
      <c r="A21" s="4" t="s">
        <v>421</v>
      </c>
      <c r="B21" s="5">
        <v>44995</v>
      </c>
      <c r="C21" s="4" t="s">
        <v>213</v>
      </c>
      <c r="D21" s="6">
        <v>5000</v>
      </c>
    </row>
    <row r="22" spans="1:4" x14ac:dyDescent="0.25">
      <c r="A22" s="4" t="s">
        <v>306</v>
      </c>
      <c r="B22" s="5">
        <v>44995</v>
      </c>
      <c r="C22" s="13" t="s">
        <v>833</v>
      </c>
      <c r="D22" s="6">
        <v>750</v>
      </c>
    </row>
    <row r="23" spans="1:4" x14ac:dyDescent="0.25">
      <c r="A23" s="4" t="s">
        <v>306</v>
      </c>
      <c r="B23" s="5">
        <v>45015</v>
      </c>
      <c r="C23" s="13" t="s">
        <v>1183</v>
      </c>
      <c r="D23" s="6">
        <v>750</v>
      </c>
    </row>
    <row r="24" spans="1:4" x14ac:dyDescent="0.25">
      <c r="A24" s="4" t="s">
        <v>904</v>
      </c>
      <c r="B24" s="5">
        <v>44999</v>
      </c>
      <c r="C24" s="4" t="s">
        <v>228</v>
      </c>
      <c r="D24" s="6">
        <v>232000</v>
      </c>
    </row>
    <row r="25" spans="1:4" x14ac:dyDescent="0.25">
      <c r="A25" s="4" t="s">
        <v>989</v>
      </c>
      <c r="B25" s="5">
        <v>45000</v>
      </c>
      <c r="C25" s="4" t="s">
        <v>298</v>
      </c>
      <c r="D25" s="6">
        <v>1000</v>
      </c>
    </row>
    <row r="26" spans="1:4" x14ac:dyDescent="0.25">
      <c r="A26" s="4" t="s">
        <v>422</v>
      </c>
      <c r="B26" s="5">
        <v>44995</v>
      </c>
      <c r="C26" s="4" t="s">
        <v>213</v>
      </c>
      <c r="D26" s="6">
        <v>5000</v>
      </c>
    </row>
    <row r="27" spans="1:4" x14ac:dyDescent="0.25">
      <c r="A27" s="4" t="s">
        <v>1079</v>
      </c>
      <c r="B27" s="5">
        <v>45008</v>
      </c>
      <c r="C27" s="4" t="s">
        <v>228</v>
      </c>
      <c r="D27" s="6">
        <v>17400</v>
      </c>
    </row>
    <row r="28" spans="1:4" x14ac:dyDescent="0.25">
      <c r="A28" s="4" t="s">
        <v>210</v>
      </c>
      <c r="B28" s="5">
        <v>44995</v>
      </c>
      <c r="C28" s="4" t="s">
        <v>163</v>
      </c>
      <c r="D28" s="6">
        <v>137914.51999999999</v>
      </c>
    </row>
    <row r="29" spans="1:4" x14ac:dyDescent="0.25">
      <c r="A29" s="4" t="s">
        <v>210</v>
      </c>
      <c r="B29" s="5">
        <v>45000</v>
      </c>
      <c r="C29" s="4" t="s">
        <v>163</v>
      </c>
      <c r="D29" s="6">
        <v>333866.56</v>
      </c>
    </row>
    <row r="30" spans="1:4" x14ac:dyDescent="0.25">
      <c r="A30" s="4" t="s">
        <v>210</v>
      </c>
      <c r="B30" s="5">
        <v>45001</v>
      </c>
      <c r="C30" s="4" t="s">
        <v>163</v>
      </c>
      <c r="D30" s="6">
        <v>285264.53000000003</v>
      </c>
    </row>
    <row r="31" spans="1:4" x14ac:dyDescent="0.25">
      <c r="A31" s="4" t="s">
        <v>1080</v>
      </c>
      <c r="B31" s="5">
        <v>45008</v>
      </c>
      <c r="C31" s="4" t="s">
        <v>1081</v>
      </c>
      <c r="D31" s="6">
        <v>340807.5</v>
      </c>
    </row>
    <row r="32" spans="1:4" x14ac:dyDescent="0.25">
      <c r="A32" s="4" t="s">
        <v>307</v>
      </c>
      <c r="B32" s="5">
        <v>44995</v>
      </c>
      <c r="C32" s="13" t="s">
        <v>833</v>
      </c>
      <c r="D32" s="6">
        <v>750</v>
      </c>
    </row>
    <row r="33" spans="1:4" x14ac:dyDescent="0.25">
      <c r="A33" s="4" t="s">
        <v>307</v>
      </c>
      <c r="B33" s="5">
        <v>45015</v>
      </c>
      <c r="C33" s="13" t="s">
        <v>1183</v>
      </c>
      <c r="D33" s="6">
        <v>750</v>
      </c>
    </row>
    <row r="34" spans="1:4" x14ac:dyDescent="0.25">
      <c r="A34" s="4" t="s">
        <v>308</v>
      </c>
      <c r="B34" s="5">
        <v>44995</v>
      </c>
      <c r="C34" s="13" t="s">
        <v>833</v>
      </c>
      <c r="D34" s="6">
        <v>1500</v>
      </c>
    </row>
    <row r="35" spans="1:4" x14ac:dyDescent="0.25">
      <c r="A35" s="4" t="s">
        <v>308</v>
      </c>
      <c r="B35" s="5">
        <v>45015</v>
      </c>
      <c r="C35" s="13" t="s">
        <v>1183</v>
      </c>
      <c r="D35" s="6">
        <v>1500</v>
      </c>
    </row>
    <row r="36" spans="1:4" x14ac:dyDescent="0.25">
      <c r="A36" s="4" t="s">
        <v>1082</v>
      </c>
      <c r="B36" s="5">
        <v>45008</v>
      </c>
      <c r="C36" s="4" t="s">
        <v>1083</v>
      </c>
      <c r="D36" s="6">
        <v>5000</v>
      </c>
    </row>
    <row r="37" spans="1:4" x14ac:dyDescent="0.25">
      <c r="A37" s="4" t="s">
        <v>225</v>
      </c>
      <c r="B37" s="5">
        <v>44999</v>
      </c>
      <c r="C37" s="13" t="s">
        <v>224</v>
      </c>
      <c r="D37" s="6">
        <v>1759885.52</v>
      </c>
    </row>
    <row r="38" spans="1:4" x14ac:dyDescent="0.25">
      <c r="A38" s="4" t="s">
        <v>225</v>
      </c>
      <c r="B38" s="5">
        <v>44999</v>
      </c>
      <c r="C38" s="13" t="s">
        <v>224</v>
      </c>
      <c r="D38" s="6">
        <v>510881.58</v>
      </c>
    </row>
    <row r="39" spans="1:4" x14ac:dyDescent="0.25">
      <c r="A39" s="4" t="s">
        <v>309</v>
      </c>
      <c r="B39" s="5">
        <v>44995</v>
      </c>
      <c r="C39" s="13" t="s">
        <v>833</v>
      </c>
      <c r="D39" s="6">
        <v>750</v>
      </c>
    </row>
    <row r="40" spans="1:4" x14ac:dyDescent="0.25">
      <c r="A40" s="4" t="s">
        <v>309</v>
      </c>
      <c r="B40" s="5">
        <v>45015</v>
      </c>
      <c r="C40" s="13" t="s">
        <v>1183</v>
      </c>
      <c r="D40" s="6">
        <v>750</v>
      </c>
    </row>
    <row r="41" spans="1:4" x14ac:dyDescent="0.25">
      <c r="A41" s="4" t="s">
        <v>39</v>
      </c>
      <c r="B41" s="5">
        <v>44999</v>
      </c>
      <c r="C41" s="4" t="s">
        <v>293</v>
      </c>
      <c r="D41" s="6">
        <v>500</v>
      </c>
    </row>
    <row r="42" spans="1:4" x14ac:dyDescent="0.25">
      <c r="A42" s="4" t="s">
        <v>1084</v>
      </c>
      <c r="B42" s="5">
        <v>45008</v>
      </c>
      <c r="C42" s="4" t="s">
        <v>228</v>
      </c>
      <c r="D42" s="6">
        <v>11600</v>
      </c>
    </row>
    <row r="43" spans="1:4" x14ac:dyDescent="0.25">
      <c r="A43" s="4" t="s">
        <v>144</v>
      </c>
      <c r="B43" s="5">
        <v>44999</v>
      </c>
      <c r="C43" s="4" t="s">
        <v>141</v>
      </c>
      <c r="D43" s="6">
        <v>59075</v>
      </c>
    </row>
    <row r="44" spans="1:4" x14ac:dyDescent="0.25">
      <c r="A44" s="4" t="s">
        <v>144</v>
      </c>
      <c r="B44" s="5">
        <v>45009</v>
      </c>
      <c r="C44" s="4" t="s">
        <v>141</v>
      </c>
      <c r="D44" s="6">
        <v>6375</v>
      </c>
    </row>
    <row r="45" spans="1:4" x14ac:dyDescent="0.25">
      <c r="A45" s="4" t="s">
        <v>144</v>
      </c>
      <c r="B45" s="5">
        <v>45015</v>
      </c>
      <c r="C45" s="4" t="s">
        <v>141</v>
      </c>
      <c r="D45" s="6">
        <v>7650</v>
      </c>
    </row>
    <row r="46" spans="1:4" x14ac:dyDescent="0.25">
      <c r="A46" s="4" t="s">
        <v>41</v>
      </c>
      <c r="B46" s="5">
        <v>44988</v>
      </c>
      <c r="C46" s="4" t="s">
        <v>293</v>
      </c>
      <c r="D46" s="6">
        <v>8000</v>
      </c>
    </row>
    <row r="47" spans="1:4" x14ac:dyDescent="0.25">
      <c r="A47" s="4" t="s">
        <v>41</v>
      </c>
      <c r="B47" s="5">
        <v>44999</v>
      </c>
      <c r="C47" s="4" t="s">
        <v>905</v>
      </c>
      <c r="D47" s="6">
        <v>20000</v>
      </c>
    </row>
    <row r="48" spans="1:4" x14ac:dyDescent="0.25">
      <c r="A48" s="4" t="s">
        <v>41</v>
      </c>
      <c r="B48" s="5">
        <v>44999</v>
      </c>
      <c r="C48" s="4" t="s">
        <v>905</v>
      </c>
      <c r="D48" s="6">
        <v>20000</v>
      </c>
    </row>
    <row r="49" spans="1:4" x14ac:dyDescent="0.25">
      <c r="A49" s="4" t="s">
        <v>310</v>
      </c>
      <c r="B49" s="5">
        <v>44995</v>
      </c>
      <c r="C49" s="13" t="s">
        <v>833</v>
      </c>
      <c r="D49" s="6">
        <v>1500</v>
      </c>
    </row>
    <row r="50" spans="1:4" x14ac:dyDescent="0.25">
      <c r="A50" s="4" t="s">
        <v>310</v>
      </c>
      <c r="B50" s="5">
        <v>45015</v>
      </c>
      <c r="C50" s="13" t="s">
        <v>1183</v>
      </c>
      <c r="D50" s="6">
        <v>1500</v>
      </c>
    </row>
    <row r="51" spans="1:4" x14ac:dyDescent="0.25">
      <c r="A51" s="4" t="s">
        <v>680</v>
      </c>
      <c r="B51" s="5">
        <v>45009</v>
      </c>
      <c r="C51" s="4" t="s">
        <v>472</v>
      </c>
      <c r="D51" s="6">
        <v>688.5</v>
      </c>
    </row>
    <row r="52" spans="1:4" x14ac:dyDescent="0.25">
      <c r="A52" s="4" t="s">
        <v>680</v>
      </c>
      <c r="B52" s="5">
        <v>45009</v>
      </c>
      <c r="C52" s="4" t="s">
        <v>232</v>
      </c>
      <c r="D52" s="6">
        <v>1626.44</v>
      </c>
    </row>
    <row r="53" spans="1:4" x14ac:dyDescent="0.25">
      <c r="A53" s="4" t="s">
        <v>1146</v>
      </c>
      <c r="B53" s="5">
        <v>45009</v>
      </c>
      <c r="C53" s="4" t="s">
        <v>1147</v>
      </c>
      <c r="D53" s="6">
        <v>3700</v>
      </c>
    </row>
    <row r="54" spans="1:4" x14ac:dyDescent="0.25">
      <c r="A54" s="4" t="s">
        <v>890</v>
      </c>
      <c r="B54" s="5">
        <v>44998</v>
      </c>
      <c r="C54" s="4" t="s">
        <v>300</v>
      </c>
      <c r="D54" s="6">
        <v>300000</v>
      </c>
    </row>
    <row r="55" spans="1:4" x14ac:dyDescent="0.25">
      <c r="A55" s="4" t="s">
        <v>890</v>
      </c>
      <c r="B55" s="5">
        <v>44998</v>
      </c>
      <c r="C55" s="4" t="s">
        <v>891</v>
      </c>
      <c r="D55" s="6">
        <v>400000</v>
      </c>
    </row>
    <row r="56" spans="1:4" x14ac:dyDescent="0.25">
      <c r="A56" s="4" t="s">
        <v>835</v>
      </c>
      <c r="B56" s="5">
        <v>44995</v>
      </c>
      <c r="C56" s="4" t="s">
        <v>228</v>
      </c>
      <c r="D56" s="6">
        <v>11600</v>
      </c>
    </row>
    <row r="57" spans="1:4" x14ac:dyDescent="0.25">
      <c r="A57" s="4" t="s">
        <v>83</v>
      </c>
      <c r="B57" s="5">
        <v>45015</v>
      </c>
      <c r="C57" s="4" t="s">
        <v>3</v>
      </c>
      <c r="D57" s="6">
        <v>6077.65</v>
      </c>
    </row>
    <row r="58" spans="1:4" x14ac:dyDescent="0.25">
      <c r="A58" s="4" t="s">
        <v>83</v>
      </c>
      <c r="B58" s="5">
        <v>45015</v>
      </c>
      <c r="C58" s="4" t="s">
        <v>3</v>
      </c>
      <c r="D58" s="6">
        <v>8101.17</v>
      </c>
    </row>
    <row r="59" spans="1:4" x14ac:dyDescent="0.25">
      <c r="A59" s="4" t="s">
        <v>990</v>
      </c>
      <c r="B59" s="5">
        <v>45000</v>
      </c>
      <c r="C59" s="4" t="s">
        <v>298</v>
      </c>
      <c r="D59" s="6">
        <v>5000</v>
      </c>
    </row>
    <row r="60" spans="1:4" x14ac:dyDescent="0.25">
      <c r="A60" s="4" t="s">
        <v>43</v>
      </c>
      <c r="B60" s="5">
        <v>44999</v>
      </c>
      <c r="C60" s="4" t="s">
        <v>243</v>
      </c>
      <c r="D60" s="6">
        <v>33822.720000000001</v>
      </c>
    </row>
    <row r="61" spans="1:4" x14ac:dyDescent="0.25">
      <c r="A61" s="4" t="s">
        <v>43</v>
      </c>
      <c r="B61" s="5">
        <v>45010</v>
      </c>
      <c r="C61" s="4" t="s">
        <v>243</v>
      </c>
      <c r="D61" s="6">
        <v>23432.79</v>
      </c>
    </row>
    <row r="62" spans="1:4" x14ac:dyDescent="0.25">
      <c r="A62" s="4" t="s">
        <v>1148</v>
      </c>
      <c r="B62" s="5">
        <v>45009</v>
      </c>
      <c r="C62" s="13" t="s">
        <v>1149</v>
      </c>
      <c r="D62" s="6">
        <v>29000</v>
      </c>
    </row>
    <row r="63" spans="1:4" x14ac:dyDescent="0.25">
      <c r="A63" s="4" t="s">
        <v>311</v>
      </c>
      <c r="B63" s="5">
        <v>44995</v>
      </c>
      <c r="C63" s="13" t="s">
        <v>224</v>
      </c>
      <c r="D63" s="6">
        <v>4836</v>
      </c>
    </row>
    <row r="64" spans="1:4" x14ac:dyDescent="0.25">
      <c r="A64" s="4" t="s">
        <v>311</v>
      </c>
      <c r="B64" s="5">
        <v>44995</v>
      </c>
      <c r="C64" s="13" t="s">
        <v>224</v>
      </c>
      <c r="D64" s="6">
        <v>188</v>
      </c>
    </row>
    <row r="65" spans="1:4" x14ac:dyDescent="0.25">
      <c r="A65" s="4" t="s">
        <v>312</v>
      </c>
      <c r="B65" s="5">
        <v>44995</v>
      </c>
      <c r="C65" s="13" t="s">
        <v>224</v>
      </c>
      <c r="D65" s="6">
        <v>29082.7</v>
      </c>
    </row>
    <row r="66" spans="1:4" x14ac:dyDescent="0.25">
      <c r="A66" s="4" t="s">
        <v>312</v>
      </c>
      <c r="B66" s="5">
        <v>44995</v>
      </c>
      <c r="C66" s="13" t="s">
        <v>224</v>
      </c>
      <c r="D66" s="6">
        <v>82874.14</v>
      </c>
    </row>
    <row r="67" spans="1:4" x14ac:dyDescent="0.25">
      <c r="A67" s="4" t="s">
        <v>1150</v>
      </c>
      <c r="B67" s="5">
        <v>45009</v>
      </c>
      <c r="C67" s="4" t="s">
        <v>569</v>
      </c>
      <c r="D67" s="6">
        <v>13760.46</v>
      </c>
    </row>
    <row r="68" spans="1:4" x14ac:dyDescent="0.25">
      <c r="A68" s="4" t="s">
        <v>991</v>
      </c>
      <c r="B68" s="5">
        <v>45000</v>
      </c>
      <c r="C68" s="4" t="s">
        <v>298</v>
      </c>
      <c r="D68" s="6">
        <v>5000</v>
      </c>
    </row>
    <row r="69" spans="1:4" x14ac:dyDescent="0.25">
      <c r="A69" s="4" t="s">
        <v>313</v>
      </c>
      <c r="B69" s="5">
        <v>44995</v>
      </c>
      <c r="C69" s="13" t="s">
        <v>833</v>
      </c>
      <c r="D69" s="6">
        <v>1500</v>
      </c>
    </row>
    <row r="70" spans="1:4" x14ac:dyDescent="0.25">
      <c r="A70" s="4" t="s">
        <v>313</v>
      </c>
      <c r="B70" s="5">
        <v>45015</v>
      </c>
      <c r="C70" s="13" t="s">
        <v>1183</v>
      </c>
      <c r="D70" s="6">
        <v>1500</v>
      </c>
    </row>
    <row r="71" spans="1:4" x14ac:dyDescent="0.25">
      <c r="A71" s="4" t="s">
        <v>148</v>
      </c>
      <c r="B71" s="5">
        <v>44987</v>
      </c>
      <c r="C71" s="13" t="s">
        <v>785</v>
      </c>
      <c r="D71" s="6">
        <v>413686.95</v>
      </c>
    </row>
    <row r="72" spans="1:4" x14ac:dyDescent="0.25">
      <c r="A72" s="4" t="s">
        <v>1047</v>
      </c>
      <c r="B72" s="5">
        <v>45007</v>
      </c>
      <c r="C72" s="4" t="s">
        <v>1048</v>
      </c>
      <c r="D72" s="6">
        <v>40000</v>
      </c>
    </row>
    <row r="73" spans="1:4" x14ac:dyDescent="0.25">
      <c r="A73" s="4" t="s">
        <v>1049</v>
      </c>
      <c r="B73" s="5">
        <v>45007</v>
      </c>
      <c r="C73" s="4" t="s">
        <v>1050</v>
      </c>
      <c r="D73" s="6">
        <v>40000</v>
      </c>
    </row>
    <row r="74" spans="1:4" x14ac:dyDescent="0.25">
      <c r="A74" s="4" t="s">
        <v>314</v>
      </c>
      <c r="B74" s="5">
        <v>44995</v>
      </c>
      <c r="C74" s="13" t="s">
        <v>833</v>
      </c>
      <c r="D74" s="6">
        <v>1500</v>
      </c>
    </row>
    <row r="75" spans="1:4" x14ac:dyDescent="0.25">
      <c r="A75" s="4" t="s">
        <v>314</v>
      </c>
      <c r="B75" s="5">
        <v>45015</v>
      </c>
      <c r="C75" s="13" t="s">
        <v>1183</v>
      </c>
      <c r="D75" s="6">
        <v>1500</v>
      </c>
    </row>
    <row r="76" spans="1:4" x14ac:dyDescent="0.25">
      <c r="A76" s="4" t="s">
        <v>1151</v>
      </c>
      <c r="B76" s="5">
        <v>45009</v>
      </c>
      <c r="C76" s="4" t="s">
        <v>206</v>
      </c>
      <c r="D76" s="6">
        <v>201840</v>
      </c>
    </row>
    <row r="77" spans="1:4" x14ac:dyDescent="0.25">
      <c r="A77" s="4" t="s">
        <v>315</v>
      </c>
      <c r="B77" s="5">
        <v>44995</v>
      </c>
      <c r="C77" s="13" t="s">
        <v>833</v>
      </c>
      <c r="D77" s="6">
        <v>1500</v>
      </c>
    </row>
    <row r="78" spans="1:4" x14ac:dyDescent="0.25">
      <c r="A78" s="4" t="s">
        <v>315</v>
      </c>
      <c r="B78" s="5">
        <v>45015</v>
      </c>
      <c r="C78" s="13" t="s">
        <v>1183</v>
      </c>
      <c r="D78" s="6">
        <v>1500</v>
      </c>
    </row>
    <row r="79" spans="1:4" x14ac:dyDescent="0.25">
      <c r="A79" s="4" t="s">
        <v>1187</v>
      </c>
      <c r="B79" s="5">
        <v>45015</v>
      </c>
      <c r="C79" s="4" t="s">
        <v>1188</v>
      </c>
      <c r="D79" s="6">
        <v>32473.4</v>
      </c>
    </row>
    <row r="80" spans="1:4" x14ac:dyDescent="0.25">
      <c r="A80" s="4" t="s">
        <v>471</v>
      </c>
      <c r="B80" s="5">
        <v>44999</v>
      </c>
      <c r="C80" s="13" t="s">
        <v>906</v>
      </c>
      <c r="D80" s="6">
        <v>12992</v>
      </c>
    </row>
    <row r="81" spans="1:4" x14ac:dyDescent="0.25">
      <c r="A81" s="4" t="s">
        <v>1189</v>
      </c>
      <c r="B81" s="5">
        <v>45015</v>
      </c>
      <c r="C81" s="4" t="s">
        <v>660</v>
      </c>
      <c r="D81" s="6">
        <v>6960</v>
      </c>
    </row>
    <row r="82" spans="1:4" x14ac:dyDescent="0.25">
      <c r="A82" s="4" t="s">
        <v>992</v>
      </c>
      <c r="B82" s="5">
        <v>45000</v>
      </c>
      <c r="C82" s="4" t="s">
        <v>298</v>
      </c>
      <c r="D82" s="6">
        <v>5000</v>
      </c>
    </row>
    <row r="83" spans="1:4" x14ac:dyDescent="0.25">
      <c r="A83" s="4" t="s">
        <v>1085</v>
      </c>
      <c r="B83" s="5">
        <v>45008</v>
      </c>
      <c r="C83" s="4" t="s">
        <v>1086</v>
      </c>
      <c r="D83" s="6">
        <v>5000</v>
      </c>
    </row>
    <row r="84" spans="1:4" x14ac:dyDescent="0.25">
      <c r="A84" s="4" t="s">
        <v>474</v>
      </c>
      <c r="B84" s="5">
        <v>45015</v>
      </c>
      <c r="C84" s="13" t="s">
        <v>243</v>
      </c>
      <c r="D84" s="6">
        <v>93885.03</v>
      </c>
    </row>
    <row r="85" spans="1:4" x14ac:dyDescent="0.25">
      <c r="A85" s="4" t="s">
        <v>993</v>
      </c>
      <c r="B85" s="5">
        <v>45000</v>
      </c>
      <c r="C85" s="13" t="s">
        <v>994</v>
      </c>
      <c r="D85" s="6">
        <v>10498.76</v>
      </c>
    </row>
    <row r="86" spans="1:4" x14ac:dyDescent="0.25">
      <c r="A86" s="4" t="s">
        <v>45</v>
      </c>
      <c r="B86" s="5">
        <v>44986</v>
      </c>
      <c r="C86" s="4" t="s">
        <v>296</v>
      </c>
      <c r="D86" s="6">
        <v>4000</v>
      </c>
    </row>
    <row r="87" spans="1:4" x14ac:dyDescent="0.25">
      <c r="A87" s="4" t="s">
        <v>1190</v>
      </c>
      <c r="B87" s="5">
        <v>45015</v>
      </c>
      <c r="C87" s="4" t="s">
        <v>163</v>
      </c>
      <c r="D87" s="6">
        <v>30000</v>
      </c>
    </row>
    <row r="88" spans="1:4" x14ac:dyDescent="0.25">
      <c r="A88" s="4" t="s">
        <v>995</v>
      </c>
      <c r="B88" s="5">
        <v>45000</v>
      </c>
      <c r="C88" s="4" t="s">
        <v>298</v>
      </c>
      <c r="D88" s="6">
        <v>5000</v>
      </c>
    </row>
    <row r="89" spans="1:4" x14ac:dyDescent="0.25">
      <c r="A89" s="4" t="s">
        <v>475</v>
      </c>
      <c r="B89" s="5">
        <v>44986</v>
      </c>
      <c r="C89" s="4" t="s">
        <v>208</v>
      </c>
      <c r="D89" s="6">
        <v>3666.66</v>
      </c>
    </row>
    <row r="90" spans="1:4" x14ac:dyDescent="0.25">
      <c r="A90" s="4" t="s">
        <v>475</v>
      </c>
      <c r="B90" s="5">
        <v>44999</v>
      </c>
      <c r="C90" s="4" t="s">
        <v>208</v>
      </c>
      <c r="D90" s="6">
        <v>3666.66</v>
      </c>
    </row>
    <row r="91" spans="1:4" x14ac:dyDescent="0.25">
      <c r="A91" s="4" t="s">
        <v>1051</v>
      </c>
      <c r="B91" s="5">
        <v>45007</v>
      </c>
      <c r="C91" s="4" t="s">
        <v>1052</v>
      </c>
      <c r="D91" s="6">
        <v>40000</v>
      </c>
    </row>
    <row r="92" spans="1:4" x14ac:dyDescent="0.25">
      <c r="A92" s="4" t="s">
        <v>907</v>
      </c>
      <c r="B92" s="5">
        <v>44999</v>
      </c>
      <c r="C92" s="4" t="s">
        <v>244</v>
      </c>
      <c r="D92" s="6">
        <v>784.83</v>
      </c>
    </row>
    <row r="93" spans="1:4" x14ac:dyDescent="0.25">
      <c r="A93" s="4" t="s">
        <v>996</v>
      </c>
      <c r="B93" s="5">
        <v>45000</v>
      </c>
      <c r="C93" s="4" t="s">
        <v>298</v>
      </c>
      <c r="D93" s="6">
        <v>5000</v>
      </c>
    </row>
    <row r="94" spans="1:4" x14ac:dyDescent="0.25">
      <c r="A94" s="4" t="s">
        <v>476</v>
      </c>
      <c r="B94" s="5">
        <v>44999</v>
      </c>
      <c r="C94" s="4" t="s">
        <v>477</v>
      </c>
      <c r="D94" s="6">
        <v>71098.720000000001</v>
      </c>
    </row>
    <row r="95" spans="1:4" x14ac:dyDescent="0.25">
      <c r="A95" s="4" t="s">
        <v>476</v>
      </c>
      <c r="B95" s="5">
        <v>45015</v>
      </c>
      <c r="C95" s="4" t="s">
        <v>477</v>
      </c>
      <c r="D95" s="6">
        <v>199162.72</v>
      </c>
    </row>
    <row r="96" spans="1:4" x14ac:dyDescent="0.25">
      <c r="A96" s="4" t="s">
        <v>836</v>
      </c>
      <c r="B96" s="5">
        <v>44995</v>
      </c>
      <c r="C96" s="4" t="s">
        <v>97</v>
      </c>
      <c r="D96" s="6">
        <v>23469.42</v>
      </c>
    </row>
    <row r="97" spans="1:4" x14ac:dyDescent="0.25">
      <c r="A97" s="4" t="s">
        <v>259</v>
      </c>
      <c r="B97" s="5">
        <v>44995</v>
      </c>
      <c r="C97" s="4" t="s">
        <v>97</v>
      </c>
      <c r="D97" s="6">
        <v>21527.200000000001</v>
      </c>
    </row>
    <row r="98" spans="1:4" x14ac:dyDescent="0.25">
      <c r="A98" s="4" t="s">
        <v>997</v>
      </c>
      <c r="B98" s="5">
        <v>45000</v>
      </c>
      <c r="C98" s="4" t="s">
        <v>298</v>
      </c>
      <c r="D98" s="6">
        <v>3150</v>
      </c>
    </row>
    <row r="99" spans="1:4" x14ac:dyDescent="0.25">
      <c r="A99" s="4" t="s">
        <v>423</v>
      </c>
      <c r="B99" s="5">
        <v>44995</v>
      </c>
      <c r="C99" s="4" t="s">
        <v>213</v>
      </c>
      <c r="D99" s="6">
        <v>5000</v>
      </c>
    </row>
    <row r="100" spans="1:4" x14ac:dyDescent="0.25">
      <c r="A100" s="4" t="s">
        <v>316</v>
      </c>
      <c r="B100" s="5">
        <v>44995</v>
      </c>
      <c r="C100" s="13" t="s">
        <v>833</v>
      </c>
      <c r="D100" s="6">
        <v>750</v>
      </c>
    </row>
    <row r="101" spans="1:4" x14ac:dyDescent="0.25">
      <c r="A101" s="4" t="s">
        <v>316</v>
      </c>
      <c r="B101" s="5">
        <v>45015</v>
      </c>
      <c r="C101" s="13" t="s">
        <v>1183</v>
      </c>
      <c r="D101" s="6">
        <v>750</v>
      </c>
    </row>
    <row r="102" spans="1:4" x14ac:dyDescent="0.25">
      <c r="A102" s="4" t="s">
        <v>84</v>
      </c>
      <c r="B102" s="5">
        <v>44988</v>
      </c>
      <c r="C102" s="4" t="s">
        <v>796</v>
      </c>
      <c r="D102" s="6">
        <v>7500</v>
      </c>
    </row>
    <row r="103" spans="1:4" x14ac:dyDescent="0.25">
      <c r="A103" s="4" t="s">
        <v>1087</v>
      </c>
      <c r="B103" s="5">
        <v>45008</v>
      </c>
      <c r="C103" s="4" t="s">
        <v>228</v>
      </c>
      <c r="D103" s="6">
        <v>23200</v>
      </c>
    </row>
    <row r="104" spans="1:4" x14ac:dyDescent="0.25">
      <c r="A104" s="4" t="s">
        <v>1088</v>
      </c>
      <c r="B104" s="5">
        <v>45008</v>
      </c>
      <c r="C104" s="4" t="s">
        <v>228</v>
      </c>
      <c r="D104" s="6">
        <v>22950</v>
      </c>
    </row>
    <row r="105" spans="1:4" x14ac:dyDescent="0.25">
      <c r="A105" s="4" t="s">
        <v>662</v>
      </c>
      <c r="B105" s="5">
        <v>45010</v>
      </c>
      <c r="C105" s="13" t="s">
        <v>663</v>
      </c>
      <c r="D105" s="6">
        <v>125000</v>
      </c>
    </row>
    <row r="106" spans="1:4" x14ac:dyDescent="0.25">
      <c r="A106" s="4" t="s">
        <v>1152</v>
      </c>
      <c r="B106" s="5">
        <v>45009</v>
      </c>
      <c r="C106" s="4" t="s">
        <v>298</v>
      </c>
      <c r="D106" s="6">
        <v>5000</v>
      </c>
    </row>
    <row r="107" spans="1:4" x14ac:dyDescent="0.25">
      <c r="A107" s="4" t="s">
        <v>681</v>
      </c>
      <c r="B107" s="5">
        <v>44999</v>
      </c>
      <c r="C107" s="4" t="s">
        <v>3</v>
      </c>
      <c r="D107" s="6">
        <v>5382.4</v>
      </c>
    </row>
    <row r="108" spans="1:4" x14ac:dyDescent="0.25">
      <c r="A108" s="4" t="s">
        <v>681</v>
      </c>
      <c r="B108" s="5">
        <v>45009</v>
      </c>
      <c r="C108" s="4" t="s">
        <v>3</v>
      </c>
      <c r="D108" s="6">
        <v>23857.77</v>
      </c>
    </row>
    <row r="109" spans="1:4" x14ac:dyDescent="0.25">
      <c r="A109" s="4" t="s">
        <v>681</v>
      </c>
      <c r="B109" s="5">
        <v>45015</v>
      </c>
      <c r="C109" s="4" t="s">
        <v>3</v>
      </c>
      <c r="D109" s="6">
        <v>13963.79</v>
      </c>
    </row>
    <row r="110" spans="1:4" x14ac:dyDescent="0.25">
      <c r="A110" s="4" t="s">
        <v>908</v>
      </c>
      <c r="B110" s="5">
        <v>44999</v>
      </c>
      <c r="C110" s="4" t="s">
        <v>695</v>
      </c>
      <c r="D110" s="6">
        <v>62064.65</v>
      </c>
    </row>
    <row r="111" spans="1:4" x14ac:dyDescent="0.25">
      <c r="A111" s="4" t="s">
        <v>1089</v>
      </c>
      <c r="B111" s="5">
        <v>45008</v>
      </c>
      <c r="C111" s="4" t="s">
        <v>228</v>
      </c>
      <c r="D111" s="6">
        <v>17400</v>
      </c>
    </row>
    <row r="112" spans="1:4" x14ac:dyDescent="0.25">
      <c r="A112" s="4" t="s">
        <v>837</v>
      </c>
      <c r="B112" s="5">
        <v>44995</v>
      </c>
      <c r="C112" s="4" t="s">
        <v>97</v>
      </c>
      <c r="D112" s="6">
        <v>24637.279999999999</v>
      </c>
    </row>
    <row r="113" spans="1:4" x14ac:dyDescent="0.25">
      <c r="A113" s="4" t="s">
        <v>4</v>
      </c>
      <c r="B113" s="5">
        <v>44986</v>
      </c>
      <c r="C113" s="13" t="s">
        <v>5</v>
      </c>
      <c r="D113" s="6">
        <v>69890.3</v>
      </c>
    </row>
    <row r="114" spans="1:4" x14ac:dyDescent="0.25">
      <c r="A114" s="4" t="s">
        <v>4</v>
      </c>
      <c r="B114" s="5">
        <v>45015</v>
      </c>
      <c r="C114" s="13" t="s">
        <v>5</v>
      </c>
      <c r="D114" s="6">
        <v>76179.039999999994</v>
      </c>
    </row>
    <row r="115" spans="1:4" x14ac:dyDescent="0.25">
      <c r="A115" s="4" t="s">
        <v>479</v>
      </c>
      <c r="B115" s="5">
        <v>44986</v>
      </c>
      <c r="C115" s="4" t="s">
        <v>208</v>
      </c>
      <c r="D115" s="6">
        <v>3666.66</v>
      </c>
    </row>
    <row r="116" spans="1:4" x14ac:dyDescent="0.25">
      <c r="A116" s="4" t="s">
        <v>479</v>
      </c>
      <c r="B116" s="5">
        <v>44999</v>
      </c>
      <c r="C116" s="4" t="s">
        <v>208</v>
      </c>
      <c r="D116" s="6">
        <v>3666.66</v>
      </c>
    </row>
    <row r="117" spans="1:4" x14ac:dyDescent="0.25">
      <c r="A117" s="4" t="s">
        <v>1053</v>
      </c>
      <c r="B117" s="5">
        <v>45007</v>
      </c>
      <c r="C117" s="4" t="s">
        <v>1054</v>
      </c>
      <c r="D117" s="6">
        <v>40000</v>
      </c>
    </row>
    <row r="118" spans="1:4" x14ac:dyDescent="0.25">
      <c r="A118" s="4" t="s">
        <v>317</v>
      </c>
      <c r="B118" s="5">
        <v>44995</v>
      </c>
      <c r="C118" s="13" t="s">
        <v>833</v>
      </c>
      <c r="D118" s="6">
        <v>1500</v>
      </c>
    </row>
    <row r="119" spans="1:4" x14ac:dyDescent="0.25">
      <c r="A119" s="4" t="s">
        <v>317</v>
      </c>
      <c r="B119" s="5">
        <v>45015</v>
      </c>
      <c r="C119" s="13" t="s">
        <v>1183</v>
      </c>
      <c r="D119" s="6">
        <v>1500</v>
      </c>
    </row>
    <row r="120" spans="1:4" x14ac:dyDescent="0.25">
      <c r="A120" s="4" t="s">
        <v>838</v>
      </c>
      <c r="B120" s="5">
        <v>44995</v>
      </c>
      <c r="C120" s="4" t="s">
        <v>97</v>
      </c>
      <c r="D120" s="6">
        <v>571</v>
      </c>
    </row>
    <row r="121" spans="1:4" x14ac:dyDescent="0.25">
      <c r="A121" s="4" t="s">
        <v>1055</v>
      </c>
      <c r="B121" s="5">
        <v>45007</v>
      </c>
      <c r="C121" s="4" t="s">
        <v>1056</v>
      </c>
      <c r="D121" s="6">
        <v>40000</v>
      </c>
    </row>
    <row r="122" spans="1:4" x14ac:dyDescent="0.25">
      <c r="A122" s="4" t="s">
        <v>786</v>
      </c>
      <c r="B122" s="5">
        <v>44987</v>
      </c>
      <c r="C122" s="4" t="s">
        <v>97</v>
      </c>
      <c r="D122" s="6">
        <v>29198.58</v>
      </c>
    </row>
    <row r="123" spans="1:4" x14ac:dyDescent="0.25">
      <c r="A123" s="4" t="s">
        <v>797</v>
      </c>
      <c r="B123" s="5">
        <v>44988</v>
      </c>
      <c r="C123" s="13" t="s">
        <v>798</v>
      </c>
      <c r="D123" s="6">
        <v>3149.64</v>
      </c>
    </row>
    <row r="124" spans="1:4" x14ac:dyDescent="0.25">
      <c r="A124" s="4" t="s">
        <v>480</v>
      </c>
      <c r="B124" s="5">
        <v>44988</v>
      </c>
      <c r="C124" s="4" t="s">
        <v>236</v>
      </c>
      <c r="D124" s="6">
        <v>17145.41</v>
      </c>
    </row>
    <row r="125" spans="1:4" x14ac:dyDescent="0.25">
      <c r="A125" s="4" t="s">
        <v>480</v>
      </c>
      <c r="B125" s="5">
        <v>45009</v>
      </c>
      <c r="C125" s="4" t="s">
        <v>163</v>
      </c>
      <c r="D125" s="6">
        <v>26295.29</v>
      </c>
    </row>
    <row r="126" spans="1:4" x14ac:dyDescent="0.25">
      <c r="A126" s="4" t="s">
        <v>46</v>
      </c>
      <c r="B126" s="5">
        <v>44988</v>
      </c>
      <c r="C126" s="4" t="s">
        <v>234</v>
      </c>
      <c r="D126" s="6">
        <v>8000</v>
      </c>
    </row>
    <row r="127" spans="1:4" x14ac:dyDescent="0.25">
      <c r="A127" s="4" t="s">
        <v>481</v>
      </c>
      <c r="B127" s="5">
        <v>44986</v>
      </c>
      <c r="C127" s="4" t="s">
        <v>208</v>
      </c>
      <c r="D127" s="6">
        <v>3666.66</v>
      </c>
    </row>
    <row r="128" spans="1:4" x14ac:dyDescent="0.25">
      <c r="A128" s="4" t="s">
        <v>481</v>
      </c>
      <c r="B128" s="5">
        <v>44999</v>
      </c>
      <c r="C128" s="4" t="s">
        <v>208</v>
      </c>
      <c r="D128" s="6">
        <v>3666.66</v>
      </c>
    </row>
    <row r="129" spans="1:4" x14ac:dyDescent="0.25">
      <c r="A129" s="4" t="s">
        <v>482</v>
      </c>
      <c r="B129" s="5">
        <v>44986</v>
      </c>
      <c r="C129" s="4" t="s">
        <v>208</v>
      </c>
      <c r="D129" s="6">
        <v>3666.66</v>
      </c>
    </row>
    <row r="130" spans="1:4" x14ac:dyDescent="0.25">
      <c r="A130" s="4" t="s">
        <v>482</v>
      </c>
      <c r="B130" s="5">
        <v>44999</v>
      </c>
      <c r="C130" s="4" t="s">
        <v>208</v>
      </c>
      <c r="D130" s="6">
        <v>3666.66</v>
      </c>
    </row>
    <row r="131" spans="1:4" x14ac:dyDescent="0.25">
      <c r="A131" s="4" t="s">
        <v>318</v>
      </c>
      <c r="B131" s="5">
        <v>44995</v>
      </c>
      <c r="C131" s="13" t="s">
        <v>833</v>
      </c>
      <c r="D131" s="6">
        <v>1500</v>
      </c>
    </row>
    <row r="132" spans="1:4" x14ac:dyDescent="0.25">
      <c r="A132" s="4" t="s">
        <v>318</v>
      </c>
      <c r="B132" s="5">
        <v>45015</v>
      </c>
      <c r="C132" s="13" t="s">
        <v>1183</v>
      </c>
      <c r="D132" s="6">
        <v>1500</v>
      </c>
    </row>
    <row r="133" spans="1:4" x14ac:dyDescent="0.25">
      <c r="A133" s="4" t="s">
        <v>1090</v>
      </c>
      <c r="B133" s="5">
        <v>45008</v>
      </c>
      <c r="C133" s="4" t="s">
        <v>228</v>
      </c>
      <c r="D133" s="6">
        <v>20880</v>
      </c>
    </row>
    <row r="134" spans="1:4" x14ac:dyDescent="0.25">
      <c r="A134" s="4" t="s">
        <v>483</v>
      </c>
      <c r="B134" s="5">
        <v>44986</v>
      </c>
      <c r="C134" s="4" t="s">
        <v>208</v>
      </c>
      <c r="D134" s="6">
        <v>3666.66</v>
      </c>
    </row>
    <row r="135" spans="1:4" x14ac:dyDescent="0.25">
      <c r="A135" s="4" t="s">
        <v>483</v>
      </c>
      <c r="B135" s="5">
        <v>44999</v>
      </c>
      <c r="C135" s="4" t="s">
        <v>208</v>
      </c>
      <c r="D135" s="6">
        <v>3666.66</v>
      </c>
    </row>
    <row r="136" spans="1:4" x14ac:dyDescent="0.25">
      <c r="A136" s="4" t="s">
        <v>839</v>
      </c>
      <c r="B136" s="5">
        <v>44995</v>
      </c>
      <c r="C136" s="4" t="s">
        <v>97</v>
      </c>
      <c r="D136" s="6">
        <v>24579.57</v>
      </c>
    </row>
    <row r="137" spans="1:4" x14ac:dyDescent="0.25">
      <c r="A137" s="4" t="s">
        <v>94</v>
      </c>
      <c r="B137" s="5">
        <v>44999</v>
      </c>
      <c r="C137" s="13" t="s">
        <v>909</v>
      </c>
      <c r="D137" s="6">
        <v>350000</v>
      </c>
    </row>
    <row r="138" spans="1:4" x14ac:dyDescent="0.25">
      <c r="A138" s="4" t="s">
        <v>1153</v>
      </c>
      <c r="B138" s="5">
        <v>45009</v>
      </c>
      <c r="C138" s="4" t="s">
        <v>1154</v>
      </c>
      <c r="D138" s="6">
        <v>5000</v>
      </c>
    </row>
    <row r="139" spans="1:4" x14ac:dyDescent="0.25">
      <c r="A139" s="4" t="s">
        <v>319</v>
      </c>
      <c r="B139" s="5">
        <v>44995</v>
      </c>
      <c r="C139" s="13" t="s">
        <v>833</v>
      </c>
      <c r="D139" s="6">
        <v>1500</v>
      </c>
    </row>
    <row r="140" spans="1:4" x14ac:dyDescent="0.25">
      <c r="A140" s="4" t="s">
        <v>319</v>
      </c>
      <c r="B140" s="5">
        <v>45015</v>
      </c>
      <c r="C140" s="13" t="s">
        <v>1183</v>
      </c>
      <c r="D140" s="6">
        <v>1500</v>
      </c>
    </row>
    <row r="141" spans="1:4" x14ac:dyDescent="0.25">
      <c r="A141" s="4" t="s">
        <v>86</v>
      </c>
      <c r="B141" s="5">
        <v>45000</v>
      </c>
      <c r="C141" s="4" t="s">
        <v>998</v>
      </c>
      <c r="D141" s="6">
        <v>7500</v>
      </c>
    </row>
    <row r="142" spans="1:4" x14ac:dyDescent="0.25">
      <c r="A142" s="4" t="s">
        <v>35</v>
      </c>
      <c r="B142" s="5">
        <v>45002</v>
      </c>
      <c r="C142" s="4" t="s">
        <v>670</v>
      </c>
      <c r="D142" s="6">
        <v>441806</v>
      </c>
    </row>
    <row r="143" spans="1:4" x14ac:dyDescent="0.25">
      <c r="A143" s="4" t="s">
        <v>35</v>
      </c>
      <c r="B143" s="5">
        <v>45015</v>
      </c>
      <c r="C143" s="4" t="s">
        <v>208</v>
      </c>
      <c r="D143" s="6">
        <v>18182</v>
      </c>
    </row>
    <row r="144" spans="1:4" x14ac:dyDescent="0.25">
      <c r="A144" s="4" t="s">
        <v>35</v>
      </c>
      <c r="B144" s="5">
        <v>45015</v>
      </c>
      <c r="C144" s="4" t="s">
        <v>670</v>
      </c>
      <c r="D144" s="6">
        <v>518</v>
      </c>
    </row>
    <row r="145" spans="1:4" x14ac:dyDescent="0.25">
      <c r="A145" s="4" t="s">
        <v>1155</v>
      </c>
      <c r="B145" s="5">
        <v>45009</v>
      </c>
      <c r="C145" s="4" t="s">
        <v>778</v>
      </c>
      <c r="D145" s="6">
        <v>32890</v>
      </c>
    </row>
    <row r="146" spans="1:4" x14ac:dyDescent="0.25">
      <c r="A146" s="4" t="s">
        <v>1155</v>
      </c>
      <c r="B146" s="5">
        <v>45015</v>
      </c>
      <c r="C146" s="4" t="s">
        <v>584</v>
      </c>
      <c r="D146" s="6">
        <v>7015</v>
      </c>
    </row>
    <row r="147" spans="1:4" x14ac:dyDescent="0.25">
      <c r="A147" s="4" t="s">
        <v>840</v>
      </c>
      <c r="B147" s="5">
        <v>44995</v>
      </c>
      <c r="C147" s="4" t="s">
        <v>97</v>
      </c>
      <c r="D147" s="6">
        <v>1556</v>
      </c>
    </row>
    <row r="148" spans="1:4" x14ac:dyDescent="0.25">
      <c r="A148" s="4" t="s">
        <v>205</v>
      </c>
      <c r="B148" s="5">
        <v>44995</v>
      </c>
      <c r="C148" s="4" t="s">
        <v>206</v>
      </c>
      <c r="D148" s="6">
        <v>52200</v>
      </c>
    </row>
    <row r="149" spans="1:4" x14ac:dyDescent="0.25">
      <c r="A149" s="4" t="s">
        <v>910</v>
      </c>
      <c r="B149" s="5">
        <v>44999</v>
      </c>
      <c r="C149" s="4" t="s">
        <v>97</v>
      </c>
      <c r="D149" s="6">
        <v>301011.76</v>
      </c>
    </row>
    <row r="150" spans="1:4" x14ac:dyDescent="0.25">
      <c r="A150" s="4" t="s">
        <v>910</v>
      </c>
      <c r="B150" s="5">
        <v>45015</v>
      </c>
      <c r="C150" s="4" t="s">
        <v>97</v>
      </c>
      <c r="D150" s="6">
        <v>85675.48</v>
      </c>
    </row>
    <row r="151" spans="1:4" x14ac:dyDescent="0.25">
      <c r="A151" s="4" t="s">
        <v>911</v>
      </c>
      <c r="B151" s="5">
        <v>44999</v>
      </c>
      <c r="C151" s="4" t="s">
        <v>163</v>
      </c>
      <c r="D151" s="6">
        <v>7238.4</v>
      </c>
    </row>
    <row r="152" spans="1:4" x14ac:dyDescent="0.25">
      <c r="A152" s="4" t="s">
        <v>841</v>
      </c>
      <c r="B152" s="5">
        <v>44995</v>
      </c>
      <c r="C152" s="13" t="s">
        <v>842</v>
      </c>
      <c r="D152" s="6">
        <v>830880</v>
      </c>
    </row>
    <row r="153" spans="1:4" x14ac:dyDescent="0.25">
      <c r="A153" s="4" t="s">
        <v>841</v>
      </c>
      <c r="B153" s="5">
        <v>45009</v>
      </c>
      <c r="C153" s="13" t="s">
        <v>842</v>
      </c>
      <c r="D153" s="6">
        <v>286826.40000000002</v>
      </c>
    </row>
    <row r="154" spans="1:4" x14ac:dyDescent="0.25">
      <c r="A154" s="4" t="s">
        <v>841</v>
      </c>
      <c r="B154" s="5">
        <v>45015</v>
      </c>
      <c r="C154" s="13" t="s">
        <v>842</v>
      </c>
      <c r="D154" s="6">
        <v>1304827.2</v>
      </c>
    </row>
    <row r="155" spans="1:4" x14ac:dyDescent="0.25">
      <c r="A155" s="4" t="s">
        <v>825</v>
      </c>
      <c r="B155" s="5">
        <v>44994</v>
      </c>
      <c r="C155" s="4" t="s">
        <v>826</v>
      </c>
      <c r="D155" s="6">
        <v>696000</v>
      </c>
    </row>
    <row r="156" spans="1:4" x14ac:dyDescent="0.25">
      <c r="A156" s="4" t="s">
        <v>6</v>
      </c>
      <c r="B156" s="5">
        <v>44988</v>
      </c>
      <c r="C156" s="4" t="s">
        <v>21</v>
      </c>
      <c r="D156" s="6">
        <v>2472130.62</v>
      </c>
    </row>
    <row r="157" spans="1:4" x14ac:dyDescent="0.25">
      <c r="A157" s="4" t="s">
        <v>6</v>
      </c>
      <c r="B157" s="5">
        <v>44988</v>
      </c>
      <c r="C157" s="4" t="s">
        <v>209</v>
      </c>
      <c r="D157" s="6">
        <v>895546.06</v>
      </c>
    </row>
    <row r="158" spans="1:4" x14ac:dyDescent="0.25">
      <c r="A158" s="4" t="s">
        <v>6</v>
      </c>
      <c r="B158" s="5">
        <v>44998</v>
      </c>
      <c r="C158" s="4" t="s">
        <v>209</v>
      </c>
      <c r="D158" s="6">
        <v>1266106.95</v>
      </c>
    </row>
    <row r="159" spans="1:4" x14ac:dyDescent="0.25">
      <c r="A159" s="4" t="s">
        <v>6</v>
      </c>
      <c r="B159" s="5">
        <v>45000</v>
      </c>
      <c r="C159" s="4" t="s">
        <v>21</v>
      </c>
      <c r="D159" s="6">
        <v>1704847.4</v>
      </c>
    </row>
    <row r="160" spans="1:4" x14ac:dyDescent="0.25">
      <c r="A160" s="4" t="s">
        <v>6</v>
      </c>
      <c r="B160" s="5">
        <v>45006</v>
      </c>
      <c r="C160" s="4" t="s">
        <v>209</v>
      </c>
      <c r="D160" s="6">
        <v>478205.12</v>
      </c>
    </row>
    <row r="161" spans="1:4" x14ac:dyDescent="0.25">
      <c r="A161" s="4" t="s">
        <v>6</v>
      </c>
      <c r="B161" s="5">
        <v>45009</v>
      </c>
      <c r="C161" s="4" t="s">
        <v>21</v>
      </c>
      <c r="D161" s="6">
        <v>309435.90000000002</v>
      </c>
    </row>
    <row r="162" spans="1:4" x14ac:dyDescent="0.25">
      <c r="A162" s="4" t="s">
        <v>6</v>
      </c>
      <c r="B162" s="5">
        <v>45015</v>
      </c>
      <c r="C162" s="4" t="s">
        <v>21</v>
      </c>
      <c r="D162" s="6">
        <v>705932.92</v>
      </c>
    </row>
    <row r="163" spans="1:4" x14ac:dyDescent="0.25">
      <c r="A163" s="4" t="s">
        <v>6</v>
      </c>
      <c r="B163" s="5">
        <v>45016</v>
      </c>
      <c r="C163" s="4" t="s">
        <v>21</v>
      </c>
      <c r="D163" s="6">
        <v>403558.48</v>
      </c>
    </row>
    <row r="164" spans="1:4" x14ac:dyDescent="0.25">
      <c r="A164" s="4" t="s">
        <v>843</v>
      </c>
      <c r="B164" s="5">
        <v>44995</v>
      </c>
      <c r="C164" s="4" t="s">
        <v>228</v>
      </c>
      <c r="D164" s="6">
        <v>232000</v>
      </c>
    </row>
    <row r="165" spans="1:4" x14ac:dyDescent="0.25">
      <c r="A165" s="4" t="s">
        <v>131</v>
      </c>
      <c r="B165" s="5">
        <v>45015</v>
      </c>
      <c r="C165" s="13" t="s">
        <v>5</v>
      </c>
      <c r="D165" s="6">
        <v>362149.71</v>
      </c>
    </row>
    <row r="166" spans="1:4" x14ac:dyDescent="0.25">
      <c r="A166" s="4" t="s">
        <v>686</v>
      </c>
      <c r="B166" s="5">
        <v>44999</v>
      </c>
      <c r="C166" s="4" t="s">
        <v>97</v>
      </c>
      <c r="D166" s="6">
        <v>24824.59</v>
      </c>
    </row>
    <row r="167" spans="1:4" x14ac:dyDescent="0.25">
      <c r="A167" s="4" t="s">
        <v>686</v>
      </c>
      <c r="B167" s="5">
        <v>45009</v>
      </c>
      <c r="C167" s="13" t="s">
        <v>1156</v>
      </c>
      <c r="D167" s="6">
        <v>8734.26</v>
      </c>
    </row>
    <row r="168" spans="1:4" x14ac:dyDescent="0.25">
      <c r="A168" s="4" t="s">
        <v>286</v>
      </c>
      <c r="B168" s="5">
        <v>44995</v>
      </c>
      <c r="C168" s="13" t="s">
        <v>224</v>
      </c>
      <c r="D168" s="6">
        <v>1035807.85</v>
      </c>
    </row>
    <row r="169" spans="1:4" x14ac:dyDescent="0.25">
      <c r="A169" s="4" t="s">
        <v>286</v>
      </c>
      <c r="B169" s="5">
        <v>44995</v>
      </c>
      <c r="C169" s="13" t="s">
        <v>224</v>
      </c>
      <c r="D169" s="6">
        <v>341481.07</v>
      </c>
    </row>
    <row r="170" spans="1:4" x14ac:dyDescent="0.25">
      <c r="A170" s="4" t="s">
        <v>286</v>
      </c>
      <c r="B170" s="5">
        <v>45009</v>
      </c>
      <c r="C170" s="13" t="s">
        <v>224</v>
      </c>
      <c r="D170" s="6">
        <v>1041101.39</v>
      </c>
    </row>
    <row r="171" spans="1:4" x14ac:dyDescent="0.25">
      <c r="A171" s="4" t="s">
        <v>286</v>
      </c>
      <c r="B171" s="5">
        <v>45009</v>
      </c>
      <c r="C171" s="13" t="s">
        <v>224</v>
      </c>
      <c r="D171" s="6">
        <v>353110.45</v>
      </c>
    </row>
    <row r="172" spans="1:4" x14ac:dyDescent="0.25">
      <c r="A172" s="4" t="s">
        <v>1091</v>
      </c>
      <c r="B172" s="5">
        <v>45008</v>
      </c>
      <c r="C172" s="4" t="s">
        <v>228</v>
      </c>
      <c r="D172" s="6">
        <v>34800</v>
      </c>
    </row>
    <row r="173" spans="1:4" x14ac:dyDescent="0.25">
      <c r="A173" s="4" t="s">
        <v>424</v>
      </c>
      <c r="B173" s="5">
        <v>44995</v>
      </c>
      <c r="C173" s="4" t="s">
        <v>213</v>
      </c>
      <c r="D173" s="6">
        <v>5000</v>
      </c>
    </row>
    <row r="174" spans="1:4" x14ac:dyDescent="0.25">
      <c r="A174" s="4" t="s">
        <v>1092</v>
      </c>
      <c r="B174" s="5">
        <v>45008</v>
      </c>
      <c r="C174" s="4" t="s">
        <v>228</v>
      </c>
      <c r="D174" s="6">
        <v>11475</v>
      </c>
    </row>
    <row r="175" spans="1:4" x14ac:dyDescent="0.25">
      <c r="A175" s="4" t="s">
        <v>484</v>
      </c>
      <c r="B175" s="5">
        <v>44999</v>
      </c>
      <c r="C175" s="4" t="s">
        <v>912</v>
      </c>
      <c r="D175" s="6">
        <v>87759.9</v>
      </c>
    </row>
    <row r="176" spans="1:4" x14ac:dyDescent="0.25">
      <c r="A176" s="4" t="s">
        <v>484</v>
      </c>
      <c r="B176" s="5">
        <v>45009</v>
      </c>
      <c r="C176" s="4" t="s">
        <v>755</v>
      </c>
      <c r="D176" s="6">
        <v>132482.15</v>
      </c>
    </row>
    <row r="177" spans="1:4" x14ac:dyDescent="0.25">
      <c r="A177" s="4" t="s">
        <v>484</v>
      </c>
      <c r="B177" s="5">
        <v>45015</v>
      </c>
      <c r="C177" s="4" t="s">
        <v>755</v>
      </c>
      <c r="D177" s="6">
        <v>115156</v>
      </c>
    </row>
    <row r="178" spans="1:4" x14ac:dyDescent="0.25">
      <c r="A178" s="4" t="s">
        <v>124</v>
      </c>
      <c r="B178" s="5">
        <v>44988</v>
      </c>
      <c r="C178" s="4" t="s">
        <v>125</v>
      </c>
      <c r="D178" s="6">
        <v>567</v>
      </c>
    </row>
    <row r="179" spans="1:4" x14ac:dyDescent="0.25">
      <c r="A179" s="4" t="s">
        <v>124</v>
      </c>
      <c r="B179" s="5">
        <v>45015</v>
      </c>
      <c r="C179" s="4" t="s">
        <v>125</v>
      </c>
      <c r="D179" s="6">
        <v>567</v>
      </c>
    </row>
    <row r="180" spans="1:4" x14ac:dyDescent="0.25">
      <c r="A180" s="4" t="s">
        <v>320</v>
      </c>
      <c r="B180" s="5">
        <v>44995</v>
      </c>
      <c r="C180" s="13" t="s">
        <v>833</v>
      </c>
      <c r="D180" s="6">
        <v>750</v>
      </c>
    </row>
    <row r="181" spans="1:4" x14ac:dyDescent="0.25">
      <c r="A181" s="4" t="s">
        <v>320</v>
      </c>
      <c r="B181" s="5">
        <v>45015</v>
      </c>
      <c r="C181" s="13" t="s">
        <v>1183</v>
      </c>
      <c r="D181" s="6">
        <v>750</v>
      </c>
    </row>
    <row r="182" spans="1:4" x14ac:dyDescent="0.25">
      <c r="A182" s="4" t="s">
        <v>425</v>
      </c>
      <c r="B182" s="5">
        <v>44995</v>
      </c>
      <c r="C182" s="4" t="s">
        <v>213</v>
      </c>
      <c r="D182" s="6">
        <v>5000</v>
      </c>
    </row>
    <row r="183" spans="1:4" x14ac:dyDescent="0.25">
      <c r="A183" s="4" t="s">
        <v>1093</v>
      </c>
      <c r="B183" s="5">
        <v>45008</v>
      </c>
      <c r="C183" s="4" t="s">
        <v>228</v>
      </c>
      <c r="D183" s="6">
        <v>8700</v>
      </c>
    </row>
    <row r="184" spans="1:4" x14ac:dyDescent="0.25">
      <c r="A184" s="4" t="s">
        <v>321</v>
      </c>
      <c r="B184" s="5">
        <v>44995</v>
      </c>
      <c r="C184" s="13" t="s">
        <v>833</v>
      </c>
      <c r="D184" s="6">
        <v>750</v>
      </c>
    </row>
    <row r="185" spans="1:4" x14ac:dyDescent="0.25">
      <c r="A185" s="4" t="s">
        <v>321</v>
      </c>
      <c r="B185" s="5">
        <v>45015</v>
      </c>
      <c r="C185" s="13" t="s">
        <v>1183</v>
      </c>
      <c r="D185" s="6">
        <v>750</v>
      </c>
    </row>
    <row r="186" spans="1:4" x14ac:dyDescent="0.25">
      <c r="A186" s="4" t="s">
        <v>486</v>
      </c>
      <c r="B186" s="5">
        <v>44986</v>
      </c>
      <c r="C186" s="4" t="s">
        <v>208</v>
      </c>
      <c r="D186" s="6">
        <v>3666.66</v>
      </c>
    </row>
    <row r="187" spans="1:4" x14ac:dyDescent="0.25">
      <c r="A187" s="4" t="s">
        <v>486</v>
      </c>
      <c r="B187" s="5">
        <v>44999</v>
      </c>
      <c r="C187" s="4" t="s">
        <v>208</v>
      </c>
      <c r="D187" s="6">
        <v>3666.66</v>
      </c>
    </row>
    <row r="188" spans="1:4" x14ac:dyDescent="0.25">
      <c r="A188" s="4" t="s">
        <v>913</v>
      </c>
      <c r="B188" s="5">
        <v>44999</v>
      </c>
      <c r="C188" s="13" t="s">
        <v>914</v>
      </c>
      <c r="D188" s="6">
        <v>21280.560000000001</v>
      </c>
    </row>
    <row r="189" spans="1:4" x14ac:dyDescent="0.25">
      <c r="A189" s="4" t="s">
        <v>1094</v>
      </c>
      <c r="B189" s="5">
        <v>45008</v>
      </c>
      <c r="C189" s="4" t="s">
        <v>228</v>
      </c>
      <c r="D189" s="6">
        <v>11475</v>
      </c>
    </row>
    <row r="190" spans="1:4" x14ac:dyDescent="0.25">
      <c r="A190" s="4" t="s">
        <v>1095</v>
      </c>
      <c r="B190" s="5">
        <v>45008</v>
      </c>
      <c r="C190" s="4" t="s">
        <v>201</v>
      </c>
      <c r="D190" s="6">
        <v>327037.5</v>
      </c>
    </row>
    <row r="191" spans="1:4" x14ac:dyDescent="0.25">
      <c r="A191" s="4" t="s">
        <v>47</v>
      </c>
      <c r="B191" s="5">
        <v>44999</v>
      </c>
      <c r="C191" s="4" t="s">
        <v>163</v>
      </c>
      <c r="D191" s="6">
        <v>192</v>
      </c>
    </row>
    <row r="192" spans="1:4" x14ac:dyDescent="0.25">
      <c r="A192" s="4" t="s">
        <v>47</v>
      </c>
      <c r="B192" s="5">
        <v>44999</v>
      </c>
      <c r="C192" s="4" t="s">
        <v>293</v>
      </c>
      <c r="D192" s="6">
        <v>990.07</v>
      </c>
    </row>
    <row r="193" spans="1:4" x14ac:dyDescent="0.25">
      <c r="A193" s="4" t="s">
        <v>1096</v>
      </c>
      <c r="B193" s="5">
        <v>45008</v>
      </c>
      <c r="C193" s="4" t="s">
        <v>201</v>
      </c>
      <c r="D193" s="6">
        <v>359600</v>
      </c>
    </row>
    <row r="194" spans="1:4" x14ac:dyDescent="0.25">
      <c r="A194" s="4" t="s">
        <v>915</v>
      </c>
      <c r="B194" s="5">
        <v>44999</v>
      </c>
      <c r="C194" s="4" t="s">
        <v>163</v>
      </c>
      <c r="D194" s="6">
        <v>16808.400000000001</v>
      </c>
    </row>
    <row r="195" spans="1:4" x14ac:dyDescent="0.25">
      <c r="A195" s="4" t="s">
        <v>426</v>
      </c>
      <c r="B195" s="5">
        <v>44995</v>
      </c>
      <c r="C195" s="4" t="s">
        <v>213</v>
      </c>
      <c r="D195" s="6">
        <v>5000</v>
      </c>
    </row>
    <row r="196" spans="1:4" x14ac:dyDescent="0.25">
      <c r="A196" s="4" t="s">
        <v>691</v>
      </c>
      <c r="B196" s="5">
        <v>44999</v>
      </c>
      <c r="C196" s="4" t="s">
        <v>97</v>
      </c>
      <c r="D196" s="6">
        <v>326563.20000000001</v>
      </c>
    </row>
    <row r="197" spans="1:4" x14ac:dyDescent="0.25">
      <c r="A197" s="4" t="s">
        <v>322</v>
      </c>
      <c r="B197" s="5">
        <v>44995</v>
      </c>
      <c r="C197" s="13" t="s">
        <v>833</v>
      </c>
      <c r="D197" s="6">
        <v>750</v>
      </c>
    </row>
    <row r="198" spans="1:4" x14ac:dyDescent="0.25">
      <c r="A198" s="4" t="s">
        <v>322</v>
      </c>
      <c r="B198" s="5">
        <v>45015</v>
      </c>
      <c r="C198" s="13" t="s">
        <v>1183</v>
      </c>
      <c r="D198" s="6">
        <v>750</v>
      </c>
    </row>
    <row r="199" spans="1:4" x14ac:dyDescent="0.25">
      <c r="A199" s="4" t="s">
        <v>386</v>
      </c>
      <c r="B199" s="5">
        <v>44999</v>
      </c>
      <c r="C199" s="4" t="s">
        <v>916</v>
      </c>
      <c r="D199" s="6">
        <v>21871.69</v>
      </c>
    </row>
    <row r="200" spans="1:4" x14ac:dyDescent="0.25">
      <c r="A200" s="4" t="s">
        <v>427</v>
      </c>
      <c r="B200" s="5">
        <v>44995</v>
      </c>
      <c r="C200" s="4" t="s">
        <v>213</v>
      </c>
      <c r="D200" s="6">
        <v>5000</v>
      </c>
    </row>
    <row r="201" spans="1:4" x14ac:dyDescent="0.25">
      <c r="A201" s="4" t="s">
        <v>694</v>
      </c>
      <c r="B201" s="5">
        <v>44999</v>
      </c>
      <c r="C201" s="4" t="s">
        <v>3</v>
      </c>
      <c r="D201" s="6">
        <v>23674.44</v>
      </c>
    </row>
    <row r="202" spans="1:4" x14ac:dyDescent="0.25">
      <c r="A202" s="4" t="s">
        <v>694</v>
      </c>
      <c r="B202" s="5">
        <v>45009</v>
      </c>
      <c r="C202" s="4" t="s">
        <v>3</v>
      </c>
      <c r="D202" s="6">
        <v>7076</v>
      </c>
    </row>
    <row r="203" spans="1:4" x14ac:dyDescent="0.25">
      <c r="A203" s="4" t="s">
        <v>487</v>
      </c>
      <c r="B203" s="5">
        <v>44999</v>
      </c>
      <c r="C203" s="4" t="s">
        <v>695</v>
      </c>
      <c r="D203" s="6">
        <v>13706</v>
      </c>
    </row>
    <row r="204" spans="1:4" x14ac:dyDescent="0.25">
      <c r="A204" s="4" t="s">
        <v>487</v>
      </c>
      <c r="B204" s="5">
        <v>45015</v>
      </c>
      <c r="C204" s="4" t="s">
        <v>695</v>
      </c>
      <c r="D204" s="6">
        <v>19474</v>
      </c>
    </row>
    <row r="205" spans="1:4" x14ac:dyDescent="0.25">
      <c r="A205" s="4" t="s">
        <v>917</v>
      </c>
      <c r="B205" s="5">
        <v>44999</v>
      </c>
      <c r="C205" s="4" t="s">
        <v>918</v>
      </c>
      <c r="D205" s="6">
        <v>25998</v>
      </c>
    </row>
    <row r="206" spans="1:4" x14ac:dyDescent="0.25">
      <c r="A206" s="4" t="s">
        <v>917</v>
      </c>
      <c r="B206" s="5">
        <v>44999</v>
      </c>
      <c r="C206" s="4" t="s">
        <v>919</v>
      </c>
      <c r="D206" s="6">
        <v>6499</v>
      </c>
    </row>
    <row r="207" spans="1:4" x14ac:dyDescent="0.25">
      <c r="A207" s="4" t="s">
        <v>917</v>
      </c>
      <c r="B207" s="5">
        <v>45009</v>
      </c>
      <c r="C207" s="4" t="s">
        <v>1157</v>
      </c>
      <c r="D207" s="6">
        <v>3999</v>
      </c>
    </row>
    <row r="208" spans="1:4" x14ac:dyDescent="0.25">
      <c r="A208" s="4" t="s">
        <v>323</v>
      </c>
      <c r="B208" s="5">
        <v>44995</v>
      </c>
      <c r="C208" s="13" t="s">
        <v>833</v>
      </c>
      <c r="D208" s="6">
        <v>750</v>
      </c>
    </row>
    <row r="209" spans="1:4" x14ac:dyDescent="0.25">
      <c r="A209" s="4" t="s">
        <v>323</v>
      </c>
      <c r="B209" s="5">
        <v>45015</v>
      </c>
      <c r="C209" s="13" t="s">
        <v>1183</v>
      </c>
      <c r="D209" s="6">
        <v>750</v>
      </c>
    </row>
    <row r="210" spans="1:4" x14ac:dyDescent="0.25">
      <c r="A210" s="4" t="s">
        <v>787</v>
      </c>
      <c r="B210" s="5">
        <v>44987</v>
      </c>
      <c r="C210" s="4" t="s">
        <v>97</v>
      </c>
      <c r="D210" s="6">
        <v>31628.51</v>
      </c>
    </row>
    <row r="211" spans="1:4" x14ac:dyDescent="0.25">
      <c r="A211" s="4" t="s">
        <v>696</v>
      </c>
      <c r="B211" s="5">
        <v>45015</v>
      </c>
      <c r="C211" s="4" t="s">
        <v>697</v>
      </c>
      <c r="D211" s="6">
        <v>164023.82999999999</v>
      </c>
    </row>
    <row r="212" spans="1:4" x14ac:dyDescent="0.25">
      <c r="A212" s="4" t="s">
        <v>227</v>
      </c>
      <c r="B212" s="5">
        <v>45008</v>
      </c>
      <c r="C212" s="4" t="s">
        <v>891</v>
      </c>
      <c r="D212" s="6">
        <v>5040</v>
      </c>
    </row>
    <row r="213" spans="1:4" x14ac:dyDescent="0.25">
      <c r="A213" s="4" t="s">
        <v>227</v>
      </c>
      <c r="B213" s="5">
        <v>45015</v>
      </c>
      <c r="C213" s="4" t="s">
        <v>228</v>
      </c>
      <c r="D213" s="6">
        <v>241837.21</v>
      </c>
    </row>
    <row r="214" spans="1:4" x14ac:dyDescent="0.25">
      <c r="A214" s="4" t="s">
        <v>489</v>
      </c>
      <c r="B214" s="5">
        <v>44995</v>
      </c>
      <c r="C214" s="4" t="s">
        <v>778</v>
      </c>
      <c r="D214" s="6">
        <v>1042175.83</v>
      </c>
    </row>
    <row r="215" spans="1:4" x14ac:dyDescent="0.25">
      <c r="A215" s="4" t="s">
        <v>489</v>
      </c>
      <c r="B215" s="5">
        <v>44999</v>
      </c>
      <c r="C215" s="4" t="s">
        <v>490</v>
      </c>
      <c r="D215" s="6">
        <v>285498.03999999998</v>
      </c>
    </row>
    <row r="216" spans="1:4" x14ac:dyDescent="0.25">
      <c r="A216" s="4" t="s">
        <v>489</v>
      </c>
      <c r="B216" s="5">
        <v>45015</v>
      </c>
      <c r="C216" s="4" t="s">
        <v>778</v>
      </c>
      <c r="D216" s="6">
        <v>30715.29</v>
      </c>
    </row>
    <row r="217" spans="1:4" x14ac:dyDescent="0.25">
      <c r="A217" s="4" t="s">
        <v>229</v>
      </c>
      <c r="B217" s="5">
        <v>44999</v>
      </c>
      <c r="C217" s="4" t="s">
        <v>163</v>
      </c>
      <c r="D217" s="6">
        <v>37156.47</v>
      </c>
    </row>
    <row r="218" spans="1:4" x14ac:dyDescent="0.25">
      <c r="A218" s="4" t="s">
        <v>491</v>
      </c>
      <c r="B218" s="5">
        <v>44999</v>
      </c>
      <c r="C218" s="4" t="s">
        <v>293</v>
      </c>
      <c r="D218" s="6">
        <v>15950.58</v>
      </c>
    </row>
    <row r="219" spans="1:4" x14ac:dyDescent="0.25">
      <c r="A219" s="4" t="s">
        <v>428</v>
      </c>
      <c r="B219" s="5">
        <v>44995</v>
      </c>
      <c r="C219" s="4" t="s">
        <v>213</v>
      </c>
      <c r="D219" s="6">
        <v>5000</v>
      </c>
    </row>
    <row r="220" spans="1:4" x14ac:dyDescent="0.25">
      <c r="A220" s="4" t="s">
        <v>699</v>
      </c>
      <c r="B220" s="5">
        <v>44999</v>
      </c>
      <c r="C220" s="4" t="s">
        <v>232</v>
      </c>
      <c r="D220" s="6">
        <v>11540.05</v>
      </c>
    </row>
    <row r="221" spans="1:4" x14ac:dyDescent="0.25">
      <c r="A221" s="4" t="s">
        <v>1097</v>
      </c>
      <c r="B221" s="5">
        <v>45008</v>
      </c>
      <c r="C221" s="4" t="s">
        <v>228</v>
      </c>
      <c r="D221" s="6">
        <v>23200</v>
      </c>
    </row>
    <row r="222" spans="1:4" x14ac:dyDescent="0.25">
      <c r="A222" s="4" t="s">
        <v>162</v>
      </c>
      <c r="B222" s="5">
        <v>45000</v>
      </c>
      <c r="C222" s="13" t="s">
        <v>999</v>
      </c>
      <c r="D222" s="6">
        <v>58400</v>
      </c>
    </row>
    <row r="223" spans="1:4" x14ac:dyDescent="0.25">
      <c r="A223" s="4" t="s">
        <v>1000</v>
      </c>
      <c r="B223" s="5">
        <v>45000</v>
      </c>
      <c r="C223" s="13" t="s">
        <v>1001</v>
      </c>
      <c r="D223" s="6">
        <v>1526.96</v>
      </c>
    </row>
    <row r="224" spans="1:4" x14ac:dyDescent="0.25">
      <c r="A224" s="4" t="s">
        <v>429</v>
      </c>
      <c r="B224" s="5">
        <v>44995</v>
      </c>
      <c r="C224" s="4" t="s">
        <v>213</v>
      </c>
      <c r="D224" s="6">
        <v>5000</v>
      </c>
    </row>
    <row r="225" spans="1:4" x14ac:dyDescent="0.25">
      <c r="A225" s="4" t="s">
        <v>844</v>
      </c>
      <c r="B225" s="5">
        <v>44995</v>
      </c>
      <c r="C225" s="4" t="s">
        <v>97</v>
      </c>
      <c r="D225" s="6">
        <v>4000</v>
      </c>
    </row>
    <row r="226" spans="1:4" x14ac:dyDescent="0.25">
      <c r="A226" s="4" t="s">
        <v>1057</v>
      </c>
      <c r="B226" s="5">
        <v>45007</v>
      </c>
      <c r="C226" s="4" t="s">
        <v>1058</v>
      </c>
      <c r="D226" s="6">
        <v>290381.14</v>
      </c>
    </row>
    <row r="227" spans="1:4" x14ac:dyDescent="0.25">
      <c r="A227" s="4" t="s">
        <v>920</v>
      </c>
      <c r="B227" s="5">
        <v>44999</v>
      </c>
      <c r="C227" s="4" t="s">
        <v>921</v>
      </c>
      <c r="D227" s="6">
        <v>24891.5</v>
      </c>
    </row>
    <row r="228" spans="1:4" x14ac:dyDescent="0.25">
      <c r="A228" s="4" t="s">
        <v>781</v>
      </c>
      <c r="B228" s="5">
        <v>44986</v>
      </c>
      <c r="C228" s="13" t="s">
        <v>782</v>
      </c>
      <c r="D228" s="6">
        <v>30000</v>
      </c>
    </row>
    <row r="229" spans="1:4" x14ac:dyDescent="0.25">
      <c r="A229" s="4" t="s">
        <v>1002</v>
      </c>
      <c r="B229" s="5">
        <v>45000</v>
      </c>
      <c r="C229" s="13" t="s">
        <v>1003</v>
      </c>
      <c r="D229" s="6">
        <v>31098.28</v>
      </c>
    </row>
    <row r="230" spans="1:4" x14ac:dyDescent="0.25">
      <c r="A230" s="4" t="s">
        <v>164</v>
      </c>
      <c r="B230" s="5">
        <v>44995</v>
      </c>
      <c r="C230" s="4" t="s">
        <v>165</v>
      </c>
      <c r="D230" s="6">
        <v>159591.25</v>
      </c>
    </row>
    <row r="231" spans="1:4" x14ac:dyDescent="0.25">
      <c r="A231" s="4" t="s">
        <v>164</v>
      </c>
      <c r="B231" s="5">
        <v>44996</v>
      </c>
      <c r="C231" s="4" t="s">
        <v>885</v>
      </c>
      <c r="D231" s="6">
        <v>71225.87</v>
      </c>
    </row>
    <row r="232" spans="1:4" x14ac:dyDescent="0.25">
      <c r="A232" s="4" t="s">
        <v>164</v>
      </c>
      <c r="B232" s="5">
        <v>44996</v>
      </c>
      <c r="C232" s="13" t="s">
        <v>886</v>
      </c>
      <c r="D232" s="6">
        <v>48456.63</v>
      </c>
    </row>
    <row r="233" spans="1:4" x14ac:dyDescent="0.25">
      <c r="A233" s="4" t="s">
        <v>164</v>
      </c>
      <c r="B233" s="5">
        <v>44998</v>
      </c>
      <c r="C233" s="4" t="s">
        <v>163</v>
      </c>
      <c r="D233" s="6">
        <v>75547.289999999994</v>
      </c>
    </row>
    <row r="234" spans="1:4" x14ac:dyDescent="0.25">
      <c r="A234" s="4" t="s">
        <v>164</v>
      </c>
      <c r="B234" s="5">
        <v>45002</v>
      </c>
      <c r="C234" s="4" t="s">
        <v>163</v>
      </c>
      <c r="D234" s="6">
        <v>16816.810000000001</v>
      </c>
    </row>
    <row r="235" spans="1:4" x14ac:dyDescent="0.25">
      <c r="A235" s="4" t="s">
        <v>324</v>
      </c>
      <c r="B235" s="5">
        <v>44995</v>
      </c>
      <c r="C235" s="13" t="s">
        <v>833</v>
      </c>
      <c r="D235" s="6">
        <v>1500</v>
      </c>
    </row>
    <row r="236" spans="1:4" x14ac:dyDescent="0.25">
      <c r="A236" s="4" t="s">
        <v>324</v>
      </c>
      <c r="B236" s="5">
        <v>45015</v>
      </c>
      <c r="C236" s="13" t="s">
        <v>1183</v>
      </c>
      <c r="D236" s="6">
        <v>1500</v>
      </c>
    </row>
    <row r="237" spans="1:4" x14ac:dyDescent="0.25">
      <c r="A237" s="4" t="s">
        <v>702</v>
      </c>
      <c r="B237" s="5">
        <v>45001</v>
      </c>
      <c r="C237" s="4" t="s">
        <v>703</v>
      </c>
      <c r="D237" s="6">
        <v>178046</v>
      </c>
    </row>
    <row r="238" spans="1:4" x14ac:dyDescent="0.25">
      <c r="A238" s="4" t="s">
        <v>702</v>
      </c>
      <c r="B238" s="5">
        <v>45001</v>
      </c>
      <c r="C238" s="13" t="s">
        <v>1039</v>
      </c>
      <c r="D238" s="6">
        <v>1340706</v>
      </c>
    </row>
    <row r="239" spans="1:4" x14ac:dyDescent="0.25">
      <c r="A239" s="4" t="s">
        <v>702</v>
      </c>
      <c r="B239" s="5">
        <v>45016</v>
      </c>
      <c r="C239" s="13" t="s">
        <v>1039</v>
      </c>
      <c r="D239" s="6">
        <v>1275024.1000000001</v>
      </c>
    </row>
    <row r="240" spans="1:4" x14ac:dyDescent="0.25">
      <c r="A240" s="4" t="s">
        <v>166</v>
      </c>
      <c r="B240" s="5">
        <v>44996</v>
      </c>
      <c r="C240" s="4" t="s">
        <v>3</v>
      </c>
      <c r="D240" s="6">
        <v>2230.65</v>
      </c>
    </row>
    <row r="241" spans="1:4" x14ac:dyDescent="0.25">
      <c r="A241" s="4" t="s">
        <v>166</v>
      </c>
      <c r="B241" s="5">
        <v>44996</v>
      </c>
      <c r="C241" s="4" t="s">
        <v>3</v>
      </c>
      <c r="D241" s="6">
        <v>9301.6200000000008</v>
      </c>
    </row>
    <row r="242" spans="1:4" x14ac:dyDescent="0.25">
      <c r="A242" s="4" t="s">
        <v>166</v>
      </c>
      <c r="B242" s="5">
        <v>44996</v>
      </c>
      <c r="C242" s="4" t="s">
        <v>3</v>
      </c>
      <c r="D242" s="6">
        <v>1789.01</v>
      </c>
    </row>
    <row r="243" spans="1:4" x14ac:dyDescent="0.25">
      <c r="A243" s="4" t="s">
        <v>166</v>
      </c>
      <c r="B243" s="5">
        <v>44996</v>
      </c>
      <c r="C243" s="4" t="s">
        <v>3</v>
      </c>
      <c r="D243" s="6">
        <v>3775.32</v>
      </c>
    </row>
    <row r="244" spans="1:4" x14ac:dyDescent="0.25">
      <c r="A244" s="4" t="s">
        <v>166</v>
      </c>
      <c r="B244" s="5">
        <v>45001</v>
      </c>
      <c r="C244" s="4" t="s">
        <v>3</v>
      </c>
      <c r="D244" s="6">
        <v>26807</v>
      </c>
    </row>
    <row r="245" spans="1:4" x14ac:dyDescent="0.25">
      <c r="A245" s="4" t="s">
        <v>166</v>
      </c>
      <c r="B245" s="5">
        <v>45015</v>
      </c>
      <c r="C245" s="4" t="s">
        <v>3</v>
      </c>
      <c r="D245" s="6">
        <v>2288.9899999999998</v>
      </c>
    </row>
    <row r="246" spans="1:4" x14ac:dyDescent="0.25">
      <c r="A246" s="4" t="s">
        <v>48</v>
      </c>
      <c r="B246" s="5">
        <v>44999</v>
      </c>
      <c r="C246" s="4" t="s">
        <v>296</v>
      </c>
      <c r="D246" s="6">
        <v>1239.1400000000001</v>
      </c>
    </row>
    <row r="247" spans="1:4" x14ac:dyDescent="0.25">
      <c r="A247" s="4" t="s">
        <v>430</v>
      </c>
      <c r="B247" s="5">
        <v>44995</v>
      </c>
      <c r="C247" s="4" t="s">
        <v>213</v>
      </c>
      <c r="D247" s="6">
        <v>5000</v>
      </c>
    </row>
    <row r="248" spans="1:4" x14ac:dyDescent="0.25">
      <c r="A248" s="4" t="s">
        <v>49</v>
      </c>
      <c r="B248" s="5">
        <v>44999</v>
      </c>
      <c r="C248" s="4" t="s">
        <v>243</v>
      </c>
      <c r="D248" s="6">
        <v>4988.3500000000004</v>
      </c>
    </row>
    <row r="249" spans="1:4" x14ac:dyDescent="0.25">
      <c r="A249" s="4" t="s">
        <v>494</v>
      </c>
      <c r="B249" s="5">
        <v>44999</v>
      </c>
      <c r="C249" s="4" t="s">
        <v>232</v>
      </c>
      <c r="D249" s="6">
        <v>72636.460000000006</v>
      </c>
    </row>
    <row r="250" spans="1:4" x14ac:dyDescent="0.25">
      <c r="A250" s="4" t="s">
        <v>494</v>
      </c>
      <c r="B250" s="5">
        <v>45009</v>
      </c>
      <c r="C250" s="4" t="s">
        <v>1158</v>
      </c>
      <c r="D250" s="6">
        <v>13600</v>
      </c>
    </row>
    <row r="251" spans="1:4" x14ac:dyDescent="0.25">
      <c r="A251" s="4" t="s">
        <v>494</v>
      </c>
      <c r="B251" s="5">
        <v>45015</v>
      </c>
      <c r="C251" s="4" t="s">
        <v>232</v>
      </c>
      <c r="D251" s="6">
        <v>84813</v>
      </c>
    </row>
    <row r="252" spans="1:4" x14ac:dyDescent="0.25">
      <c r="A252" s="4" t="s">
        <v>496</v>
      </c>
      <c r="B252" s="5">
        <v>44999</v>
      </c>
      <c r="C252" s="4" t="s">
        <v>163</v>
      </c>
      <c r="D252" s="6">
        <v>271918.96000000002</v>
      </c>
    </row>
    <row r="253" spans="1:4" x14ac:dyDescent="0.25">
      <c r="A253" s="4" t="s">
        <v>496</v>
      </c>
      <c r="B253" s="5">
        <v>45009</v>
      </c>
      <c r="C253" s="4" t="s">
        <v>232</v>
      </c>
      <c r="D253" s="6">
        <v>52124.78</v>
      </c>
    </row>
    <row r="254" spans="1:4" x14ac:dyDescent="0.25">
      <c r="A254" s="4" t="s">
        <v>496</v>
      </c>
      <c r="B254" s="5">
        <v>45015</v>
      </c>
      <c r="C254" s="4" t="s">
        <v>490</v>
      </c>
      <c r="D254" s="6">
        <v>404401.55</v>
      </c>
    </row>
    <row r="255" spans="1:4" x14ac:dyDescent="0.25">
      <c r="A255" s="4" t="s">
        <v>575</v>
      </c>
      <c r="B255" s="5">
        <v>44999</v>
      </c>
      <c r="C255" s="4" t="s">
        <v>171</v>
      </c>
      <c r="D255" s="6">
        <v>2200</v>
      </c>
    </row>
    <row r="256" spans="1:4" x14ac:dyDescent="0.25">
      <c r="A256" s="4" t="s">
        <v>431</v>
      </c>
      <c r="B256" s="5">
        <v>44995</v>
      </c>
      <c r="C256" s="4" t="s">
        <v>213</v>
      </c>
      <c r="D256" s="6">
        <v>5000</v>
      </c>
    </row>
    <row r="257" spans="1:4" x14ac:dyDescent="0.25">
      <c r="A257" s="4" t="s">
        <v>922</v>
      </c>
      <c r="B257" s="5">
        <v>44999</v>
      </c>
      <c r="C257" s="4" t="s">
        <v>3</v>
      </c>
      <c r="D257" s="6">
        <v>32254</v>
      </c>
    </row>
    <row r="258" spans="1:4" x14ac:dyDescent="0.25">
      <c r="A258" s="4" t="s">
        <v>922</v>
      </c>
      <c r="B258" s="5">
        <v>45009</v>
      </c>
      <c r="C258" s="4" t="s">
        <v>754</v>
      </c>
      <c r="D258" s="6">
        <v>5780</v>
      </c>
    </row>
    <row r="259" spans="1:4" x14ac:dyDescent="0.25">
      <c r="A259" s="4" t="s">
        <v>389</v>
      </c>
      <c r="B259" s="5">
        <v>44999</v>
      </c>
      <c r="C259" s="4" t="s">
        <v>923</v>
      </c>
      <c r="D259" s="6">
        <v>43812.480000000003</v>
      </c>
    </row>
    <row r="260" spans="1:4" x14ac:dyDescent="0.25">
      <c r="A260" s="4" t="s">
        <v>389</v>
      </c>
      <c r="B260" s="5">
        <v>44999</v>
      </c>
      <c r="C260" s="4" t="s">
        <v>924</v>
      </c>
      <c r="D260" s="6">
        <v>15411.01</v>
      </c>
    </row>
    <row r="261" spans="1:4" x14ac:dyDescent="0.25">
      <c r="A261" s="4" t="s">
        <v>389</v>
      </c>
      <c r="B261" s="5">
        <v>44999</v>
      </c>
      <c r="C261" s="4" t="s">
        <v>925</v>
      </c>
      <c r="D261" s="6">
        <v>14991.29</v>
      </c>
    </row>
    <row r="262" spans="1:4" x14ac:dyDescent="0.25">
      <c r="A262" s="4" t="s">
        <v>389</v>
      </c>
      <c r="B262" s="5">
        <v>44999</v>
      </c>
      <c r="C262" s="4" t="s">
        <v>926</v>
      </c>
      <c r="D262" s="6">
        <v>15909.74</v>
      </c>
    </row>
    <row r="263" spans="1:4" x14ac:dyDescent="0.25">
      <c r="A263" s="4" t="s">
        <v>389</v>
      </c>
      <c r="B263" s="5">
        <v>44999</v>
      </c>
      <c r="C263" s="4" t="s">
        <v>927</v>
      </c>
      <c r="D263" s="6">
        <v>19280</v>
      </c>
    </row>
    <row r="264" spans="1:4" x14ac:dyDescent="0.25">
      <c r="A264" s="4" t="s">
        <v>497</v>
      </c>
      <c r="B264" s="5">
        <v>44986</v>
      </c>
      <c r="C264" s="4" t="s">
        <v>208</v>
      </c>
      <c r="D264" s="6">
        <v>3666.66</v>
      </c>
    </row>
    <row r="265" spans="1:4" x14ac:dyDescent="0.25">
      <c r="A265" s="4" t="s">
        <v>497</v>
      </c>
      <c r="B265" s="5">
        <v>44999</v>
      </c>
      <c r="C265" s="4" t="s">
        <v>208</v>
      </c>
      <c r="D265" s="6">
        <v>3666.66</v>
      </c>
    </row>
    <row r="266" spans="1:4" x14ac:dyDescent="0.25">
      <c r="A266" s="4" t="s">
        <v>498</v>
      </c>
      <c r="B266" s="5">
        <v>44986</v>
      </c>
      <c r="C266" s="4" t="s">
        <v>208</v>
      </c>
      <c r="D266" s="6">
        <v>3666.66</v>
      </c>
    </row>
    <row r="267" spans="1:4" x14ac:dyDescent="0.25">
      <c r="A267" s="4" t="s">
        <v>498</v>
      </c>
      <c r="B267" s="5">
        <v>44999</v>
      </c>
      <c r="C267" s="4" t="s">
        <v>208</v>
      </c>
      <c r="D267" s="6">
        <v>3666.66</v>
      </c>
    </row>
    <row r="268" spans="1:4" x14ac:dyDescent="0.25">
      <c r="A268" s="4" t="s">
        <v>432</v>
      </c>
      <c r="B268" s="5">
        <v>44995</v>
      </c>
      <c r="C268" s="4" t="s">
        <v>213</v>
      </c>
      <c r="D268" s="6">
        <v>5000</v>
      </c>
    </row>
    <row r="269" spans="1:4" x14ac:dyDescent="0.25">
      <c r="A269" s="4" t="s">
        <v>433</v>
      </c>
      <c r="B269" s="5">
        <v>44995</v>
      </c>
      <c r="C269" s="4" t="s">
        <v>213</v>
      </c>
      <c r="D269" s="6">
        <v>5000</v>
      </c>
    </row>
    <row r="270" spans="1:4" x14ac:dyDescent="0.25">
      <c r="A270" s="4" t="s">
        <v>325</v>
      </c>
      <c r="B270" s="5">
        <v>44995</v>
      </c>
      <c r="C270" s="13" t="s">
        <v>833</v>
      </c>
      <c r="D270" s="6">
        <v>1500</v>
      </c>
    </row>
    <row r="271" spans="1:4" x14ac:dyDescent="0.25">
      <c r="A271" s="4" t="s">
        <v>325</v>
      </c>
      <c r="B271" s="5">
        <v>45015</v>
      </c>
      <c r="C271" s="13" t="s">
        <v>1183</v>
      </c>
      <c r="D271" s="6">
        <v>1500</v>
      </c>
    </row>
    <row r="272" spans="1:4" x14ac:dyDescent="0.25">
      <c r="A272" s="4" t="s">
        <v>326</v>
      </c>
      <c r="B272" s="5">
        <v>44995</v>
      </c>
      <c r="C272" s="13" t="s">
        <v>833</v>
      </c>
      <c r="D272" s="6">
        <v>750</v>
      </c>
    </row>
    <row r="273" spans="1:4" x14ac:dyDescent="0.25">
      <c r="A273" s="4" t="s">
        <v>326</v>
      </c>
      <c r="B273" s="5">
        <v>45015</v>
      </c>
      <c r="C273" s="13" t="s">
        <v>1183</v>
      </c>
      <c r="D273" s="6">
        <v>750</v>
      </c>
    </row>
    <row r="274" spans="1:4" x14ac:dyDescent="0.25">
      <c r="A274" s="4" t="s">
        <v>1098</v>
      </c>
      <c r="B274" s="5">
        <v>45008</v>
      </c>
      <c r="C274" s="4" t="s">
        <v>228</v>
      </c>
      <c r="D274" s="6">
        <v>11475</v>
      </c>
    </row>
    <row r="275" spans="1:4" x14ac:dyDescent="0.25">
      <c r="A275" s="4" t="s">
        <v>1004</v>
      </c>
      <c r="B275" s="5">
        <v>45000</v>
      </c>
      <c r="C275" s="13" t="s">
        <v>1005</v>
      </c>
      <c r="D275" s="6">
        <v>10680.65</v>
      </c>
    </row>
    <row r="276" spans="1:4" x14ac:dyDescent="0.25">
      <c r="A276" s="4" t="s">
        <v>613</v>
      </c>
      <c r="B276" s="5">
        <v>44995</v>
      </c>
      <c r="C276" s="13" t="s">
        <v>845</v>
      </c>
      <c r="D276" s="6">
        <v>1022</v>
      </c>
    </row>
    <row r="277" spans="1:4" x14ac:dyDescent="0.25">
      <c r="A277" s="4" t="s">
        <v>613</v>
      </c>
      <c r="B277" s="5">
        <v>44995</v>
      </c>
      <c r="C277" s="13" t="s">
        <v>846</v>
      </c>
      <c r="D277" s="6">
        <v>2251</v>
      </c>
    </row>
    <row r="278" spans="1:4" x14ac:dyDescent="0.25">
      <c r="A278" s="4" t="s">
        <v>613</v>
      </c>
      <c r="B278" s="5">
        <v>44995</v>
      </c>
      <c r="C278" s="13" t="s">
        <v>847</v>
      </c>
      <c r="D278" s="6">
        <v>2251</v>
      </c>
    </row>
    <row r="279" spans="1:4" x14ac:dyDescent="0.25">
      <c r="A279" s="4" t="s">
        <v>613</v>
      </c>
      <c r="B279" s="5">
        <v>44995</v>
      </c>
      <c r="C279" s="13" t="s">
        <v>846</v>
      </c>
      <c r="D279" s="6">
        <v>1141.5</v>
      </c>
    </row>
    <row r="280" spans="1:4" x14ac:dyDescent="0.25">
      <c r="A280" s="4" t="s">
        <v>613</v>
      </c>
      <c r="B280" s="5">
        <v>44995</v>
      </c>
      <c r="C280" s="13" t="s">
        <v>848</v>
      </c>
      <c r="D280" s="6">
        <v>2251</v>
      </c>
    </row>
    <row r="281" spans="1:4" x14ac:dyDescent="0.25">
      <c r="A281" s="4" t="s">
        <v>613</v>
      </c>
      <c r="B281" s="5">
        <v>45000</v>
      </c>
      <c r="C281" s="13" t="s">
        <v>1006</v>
      </c>
      <c r="D281" s="6">
        <v>2283</v>
      </c>
    </row>
    <row r="282" spans="1:4" x14ac:dyDescent="0.25">
      <c r="A282" s="4" t="s">
        <v>613</v>
      </c>
      <c r="B282" s="5">
        <v>45000</v>
      </c>
      <c r="C282" s="13" t="s">
        <v>1007</v>
      </c>
      <c r="D282" s="6">
        <v>2251</v>
      </c>
    </row>
    <row r="283" spans="1:4" x14ac:dyDescent="0.25">
      <c r="A283" s="4" t="s">
        <v>613</v>
      </c>
      <c r="B283" s="5">
        <v>45000</v>
      </c>
      <c r="C283" s="13" t="s">
        <v>1008</v>
      </c>
      <c r="D283" s="6">
        <v>2900.62</v>
      </c>
    </row>
    <row r="284" spans="1:4" x14ac:dyDescent="0.25">
      <c r="A284" s="4" t="s">
        <v>613</v>
      </c>
      <c r="B284" s="5">
        <v>45000</v>
      </c>
      <c r="C284" s="13" t="s">
        <v>1009</v>
      </c>
      <c r="D284" s="6">
        <v>2700</v>
      </c>
    </row>
    <row r="285" spans="1:4" x14ac:dyDescent="0.25">
      <c r="A285" s="4" t="s">
        <v>613</v>
      </c>
      <c r="B285" s="5">
        <v>45007</v>
      </c>
      <c r="C285" s="13" t="s">
        <v>1059</v>
      </c>
      <c r="D285" s="6">
        <v>1022</v>
      </c>
    </row>
    <row r="286" spans="1:4" x14ac:dyDescent="0.25">
      <c r="A286" s="4" t="s">
        <v>613</v>
      </c>
      <c r="B286" s="5">
        <v>45007</v>
      </c>
      <c r="C286" s="13" t="s">
        <v>1060</v>
      </c>
      <c r="D286" s="6">
        <v>1022</v>
      </c>
    </row>
    <row r="287" spans="1:4" x14ac:dyDescent="0.25">
      <c r="A287" s="4" t="s">
        <v>849</v>
      </c>
      <c r="B287" s="5">
        <v>44995</v>
      </c>
      <c r="C287" s="13" t="s">
        <v>850</v>
      </c>
      <c r="D287" s="6">
        <v>1022</v>
      </c>
    </row>
    <row r="288" spans="1:4" x14ac:dyDescent="0.25">
      <c r="A288" s="4" t="s">
        <v>327</v>
      </c>
      <c r="B288" s="5">
        <v>44995</v>
      </c>
      <c r="C288" s="13" t="s">
        <v>833</v>
      </c>
      <c r="D288" s="6">
        <v>1500</v>
      </c>
    </row>
    <row r="289" spans="1:4" x14ac:dyDescent="0.25">
      <c r="A289" s="4" t="s">
        <v>327</v>
      </c>
      <c r="B289" s="5">
        <v>45015</v>
      </c>
      <c r="C289" s="13" t="s">
        <v>1183</v>
      </c>
      <c r="D289" s="6">
        <v>1500</v>
      </c>
    </row>
    <row r="290" spans="1:4" x14ac:dyDescent="0.25">
      <c r="A290" s="4" t="s">
        <v>1159</v>
      </c>
      <c r="B290" s="5">
        <v>45009</v>
      </c>
      <c r="C290" s="4" t="s">
        <v>1160</v>
      </c>
      <c r="D290" s="6">
        <v>3749.16</v>
      </c>
    </row>
    <row r="291" spans="1:4" x14ac:dyDescent="0.25">
      <c r="A291" s="4" t="s">
        <v>815</v>
      </c>
      <c r="B291" s="5">
        <v>44992</v>
      </c>
      <c r="C291" s="4" t="s">
        <v>201</v>
      </c>
      <c r="D291" s="6">
        <v>394980</v>
      </c>
    </row>
    <row r="292" spans="1:4" x14ac:dyDescent="0.25">
      <c r="A292" s="4" t="s">
        <v>815</v>
      </c>
      <c r="B292" s="5">
        <v>45010</v>
      </c>
      <c r="C292" s="4" t="s">
        <v>201</v>
      </c>
      <c r="D292" s="6">
        <v>263320</v>
      </c>
    </row>
    <row r="293" spans="1:4" x14ac:dyDescent="0.25">
      <c r="A293" s="4" t="s">
        <v>1010</v>
      </c>
      <c r="B293" s="5">
        <v>45000</v>
      </c>
      <c r="C293" s="13" t="s">
        <v>1011</v>
      </c>
      <c r="D293" s="6">
        <v>14364.4</v>
      </c>
    </row>
    <row r="294" spans="1:4" x14ac:dyDescent="0.25">
      <c r="A294" s="4" t="s">
        <v>1012</v>
      </c>
      <c r="B294" s="5">
        <v>45000</v>
      </c>
      <c r="C294" s="4" t="s">
        <v>1013</v>
      </c>
      <c r="D294" s="6">
        <v>5000</v>
      </c>
    </row>
    <row r="295" spans="1:4" x14ac:dyDescent="0.25">
      <c r="A295" s="4" t="s">
        <v>892</v>
      </c>
      <c r="B295" s="5">
        <v>44998</v>
      </c>
      <c r="C295" s="13" t="s">
        <v>893</v>
      </c>
      <c r="D295" s="6">
        <v>34000</v>
      </c>
    </row>
    <row r="296" spans="1:4" x14ac:dyDescent="0.25">
      <c r="A296" s="4" t="s">
        <v>1099</v>
      </c>
      <c r="B296" s="5">
        <v>45008</v>
      </c>
      <c r="C296" s="4" t="s">
        <v>228</v>
      </c>
      <c r="D296" s="6">
        <v>23200</v>
      </c>
    </row>
    <row r="297" spans="1:4" x14ac:dyDescent="0.25">
      <c r="A297" s="4" t="s">
        <v>328</v>
      </c>
      <c r="B297" s="5">
        <v>44995</v>
      </c>
      <c r="C297" s="13" t="s">
        <v>833</v>
      </c>
      <c r="D297" s="6">
        <v>1500</v>
      </c>
    </row>
    <row r="298" spans="1:4" x14ac:dyDescent="0.25">
      <c r="A298" s="4" t="s">
        <v>328</v>
      </c>
      <c r="B298" s="5">
        <v>45015</v>
      </c>
      <c r="C298" s="13" t="s">
        <v>1183</v>
      </c>
      <c r="D298" s="6">
        <v>1500</v>
      </c>
    </row>
    <row r="299" spans="1:4" x14ac:dyDescent="0.25">
      <c r="A299" s="4" t="s">
        <v>434</v>
      </c>
      <c r="B299" s="5">
        <v>44995</v>
      </c>
      <c r="C299" s="4" t="s">
        <v>213</v>
      </c>
      <c r="D299" s="6">
        <v>5000</v>
      </c>
    </row>
    <row r="300" spans="1:4" x14ac:dyDescent="0.25">
      <c r="A300" s="4" t="s">
        <v>329</v>
      </c>
      <c r="B300" s="5">
        <v>44995</v>
      </c>
      <c r="C300" s="13" t="s">
        <v>833</v>
      </c>
      <c r="D300" s="6">
        <v>1500</v>
      </c>
    </row>
    <row r="301" spans="1:4" x14ac:dyDescent="0.25">
      <c r="A301" s="4" t="s">
        <v>329</v>
      </c>
      <c r="B301" s="5">
        <v>45015</v>
      </c>
      <c r="C301" s="13" t="s">
        <v>1183</v>
      </c>
      <c r="D301" s="6">
        <v>1500</v>
      </c>
    </row>
    <row r="302" spans="1:4" x14ac:dyDescent="0.25">
      <c r="A302" s="4" t="s">
        <v>576</v>
      </c>
      <c r="B302" s="5">
        <v>45000</v>
      </c>
      <c r="C302" s="4" t="s">
        <v>298</v>
      </c>
      <c r="D302" s="6">
        <v>4000</v>
      </c>
    </row>
    <row r="303" spans="1:4" x14ac:dyDescent="0.25">
      <c r="A303" s="4" t="s">
        <v>928</v>
      </c>
      <c r="B303" s="5">
        <v>44999</v>
      </c>
      <c r="C303" s="4" t="s">
        <v>21</v>
      </c>
      <c r="D303" s="6">
        <v>502794.83</v>
      </c>
    </row>
    <row r="304" spans="1:4" x14ac:dyDescent="0.25">
      <c r="A304" s="4" t="s">
        <v>928</v>
      </c>
      <c r="B304" s="5">
        <v>45002</v>
      </c>
      <c r="C304" s="4" t="s">
        <v>21</v>
      </c>
      <c r="D304" s="6">
        <v>893617.8</v>
      </c>
    </row>
    <row r="305" spans="1:4" x14ac:dyDescent="0.25">
      <c r="A305" s="4" t="s">
        <v>231</v>
      </c>
      <c r="B305" s="5">
        <v>44999</v>
      </c>
      <c r="C305" s="4" t="s">
        <v>755</v>
      </c>
      <c r="D305" s="6">
        <v>62976</v>
      </c>
    </row>
    <row r="306" spans="1:4" x14ac:dyDescent="0.25">
      <c r="A306" s="4" t="s">
        <v>231</v>
      </c>
      <c r="B306" s="5">
        <v>45009</v>
      </c>
      <c r="C306" s="4" t="s">
        <v>472</v>
      </c>
      <c r="D306" s="6">
        <v>9874</v>
      </c>
    </row>
    <row r="307" spans="1:4" x14ac:dyDescent="0.25">
      <c r="A307" s="4" t="s">
        <v>1100</v>
      </c>
      <c r="B307" s="5">
        <v>45008</v>
      </c>
      <c r="C307" s="4" t="s">
        <v>228</v>
      </c>
      <c r="D307" s="6">
        <v>17400</v>
      </c>
    </row>
    <row r="308" spans="1:4" x14ac:dyDescent="0.25">
      <c r="A308" s="4" t="s">
        <v>929</v>
      </c>
      <c r="B308" s="5">
        <v>44999</v>
      </c>
      <c r="C308" s="4" t="s">
        <v>163</v>
      </c>
      <c r="D308" s="6">
        <v>139780</v>
      </c>
    </row>
    <row r="309" spans="1:4" x14ac:dyDescent="0.25">
      <c r="A309" s="4" t="s">
        <v>50</v>
      </c>
      <c r="B309" s="5">
        <v>44999</v>
      </c>
      <c r="C309" s="4" t="s">
        <v>296</v>
      </c>
      <c r="D309" s="6">
        <v>5046.5200000000004</v>
      </c>
    </row>
    <row r="310" spans="1:4" x14ac:dyDescent="0.25">
      <c r="A310" s="4" t="s">
        <v>50</v>
      </c>
      <c r="B310" s="5">
        <v>44999</v>
      </c>
      <c r="C310" s="4" t="s">
        <v>244</v>
      </c>
      <c r="D310" s="6">
        <v>2610</v>
      </c>
    </row>
    <row r="311" spans="1:4" x14ac:dyDescent="0.25">
      <c r="A311" s="4" t="s">
        <v>50</v>
      </c>
      <c r="B311" s="5">
        <v>44999</v>
      </c>
      <c r="C311" s="4" t="s">
        <v>244</v>
      </c>
      <c r="D311" s="6">
        <v>3359.36</v>
      </c>
    </row>
    <row r="312" spans="1:4" x14ac:dyDescent="0.25">
      <c r="A312" s="4" t="s">
        <v>50</v>
      </c>
      <c r="B312" s="5">
        <v>44999</v>
      </c>
      <c r="C312" s="4" t="s">
        <v>244</v>
      </c>
      <c r="D312" s="6">
        <v>4809.3599999999997</v>
      </c>
    </row>
    <row r="313" spans="1:4" x14ac:dyDescent="0.25">
      <c r="A313" s="4" t="s">
        <v>50</v>
      </c>
      <c r="B313" s="5">
        <v>44999</v>
      </c>
      <c r="C313" s="4" t="s">
        <v>244</v>
      </c>
      <c r="D313" s="6">
        <v>2900</v>
      </c>
    </row>
    <row r="314" spans="1:4" x14ac:dyDescent="0.25">
      <c r="A314" s="4" t="s">
        <v>50</v>
      </c>
      <c r="B314" s="5">
        <v>44999</v>
      </c>
      <c r="C314" s="4" t="s">
        <v>232</v>
      </c>
      <c r="D314" s="6">
        <v>1830.2</v>
      </c>
    </row>
    <row r="315" spans="1:4" x14ac:dyDescent="0.25">
      <c r="A315" s="4" t="s">
        <v>50</v>
      </c>
      <c r="B315" s="5">
        <v>45009</v>
      </c>
      <c r="C315" s="4" t="s">
        <v>244</v>
      </c>
      <c r="D315" s="6">
        <v>2900</v>
      </c>
    </row>
    <row r="316" spans="1:4" x14ac:dyDescent="0.25">
      <c r="A316" s="4" t="s">
        <v>51</v>
      </c>
      <c r="B316" s="5">
        <v>44988</v>
      </c>
      <c r="C316" s="4" t="s">
        <v>778</v>
      </c>
      <c r="D316" s="6">
        <v>8000</v>
      </c>
    </row>
    <row r="317" spans="1:4" x14ac:dyDescent="0.25">
      <c r="A317" s="4" t="s">
        <v>502</v>
      </c>
      <c r="B317" s="5">
        <v>44999</v>
      </c>
      <c r="C317" s="4" t="s">
        <v>3</v>
      </c>
      <c r="D317" s="6">
        <v>35612</v>
      </c>
    </row>
    <row r="318" spans="1:4" x14ac:dyDescent="0.25">
      <c r="A318" s="4" t="s">
        <v>52</v>
      </c>
      <c r="B318" s="5">
        <v>44999</v>
      </c>
      <c r="C318" s="4" t="s">
        <v>472</v>
      </c>
      <c r="D318" s="6">
        <v>1905.89</v>
      </c>
    </row>
    <row r="319" spans="1:4" x14ac:dyDescent="0.25">
      <c r="A319" s="4" t="s">
        <v>98</v>
      </c>
      <c r="B319" s="5">
        <v>44988</v>
      </c>
      <c r="C319" s="4" t="s">
        <v>799</v>
      </c>
      <c r="D319" s="6">
        <v>33180</v>
      </c>
    </row>
    <row r="320" spans="1:4" x14ac:dyDescent="0.25">
      <c r="A320" s="4" t="s">
        <v>98</v>
      </c>
      <c r="B320" s="5">
        <v>44995</v>
      </c>
      <c r="C320" s="4" t="s">
        <v>799</v>
      </c>
      <c r="D320" s="6">
        <v>28340.09</v>
      </c>
    </row>
    <row r="321" spans="1:4" x14ac:dyDescent="0.25">
      <c r="A321" s="4" t="s">
        <v>98</v>
      </c>
      <c r="B321" s="5">
        <v>45015</v>
      </c>
      <c r="C321" s="4" t="s">
        <v>799</v>
      </c>
      <c r="D321" s="6">
        <v>37313.72</v>
      </c>
    </row>
    <row r="322" spans="1:4" x14ac:dyDescent="0.25">
      <c r="A322" s="4" t="s">
        <v>168</v>
      </c>
      <c r="B322" s="5">
        <v>44999</v>
      </c>
      <c r="C322" s="4" t="s">
        <v>141</v>
      </c>
      <c r="D322" s="6">
        <v>30375</v>
      </c>
    </row>
    <row r="323" spans="1:4" x14ac:dyDescent="0.25">
      <c r="A323" s="4" t="s">
        <v>169</v>
      </c>
      <c r="B323" s="5">
        <v>44995</v>
      </c>
      <c r="C323" s="4" t="s">
        <v>97</v>
      </c>
      <c r="D323" s="6">
        <v>10745.58</v>
      </c>
    </row>
    <row r="324" spans="1:4" x14ac:dyDescent="0.25">
      <c r="A324" s="4" t="s">
        <v>1061</v>
      </c>
      <c r="B324" s="5">
        <v>45007</v>
      </c>
      <c r="C324" s="4" t="s">
        <v>1062</v>
      </c>
      <c r="D324" s="6">
        <v>40000</v>
      </c>
    </row>
    <row r="325" spans="1:4" x14ac:dyDescent="0.25">
      <c r="A325" s="4" t="s">
        <v>1014</v>
      </c>
      <c r="B325" s="5">
        <v>45000</v>
      </c>
      <c r="C325" s="4" t="s">
        <v>298</v>
      </c>
      <c r="D325" s="6">
        <v>1600</v>
      </c>
    </row>
    <row r="326" spans="1:4" x14ac:dyDescent="0.25">
      <c r="A326" s="4" t="s">
        <v>233</v>
      </c>
      <c r="B326" s="5">
        <v>44999</v>
      </c>
      <c r="C326" s="4" t="s">
        <v>930</v>
      </c>
      <c r="D326" s="6">
        <v>31557.8</v>
      </c>
    </row>
    <row r="327" spans="1:4" x14ac:dyDescent="0.25">
      <c r="A327" s="4" t="s">
        <v>233</v>
      </c>
      <c r="B327" s="5">
        <v>45009</v>
      </c>
      <c r="C327" s="4" t="s">
        <v>296</v>
      </c>
      <c r="D327" s="6">
        <v>20437.87</v>
      </c>
    </row>
    <row r="328" spans="1:4" x14ac:dyDescent="0.25">
      <c r="A328" s="4" t="s">
        <v>233</v>
      </c>
      <c r="B328" s="5">
        <v>45015</v>
      </c>
      <c r="C328" s="4" t="s">
        <v>163</v>
      </c>
      <c r="D328" s="6">
        <v>15851.05</v>
      </c>
    </row>
    <row r="329" spans="1:4" x14ac:dyDescent="0.25">
      <c r="A329" s="4" t="s">
        <v>816</v>
      </c>
      <c r="B329" s="5">
        <v>44992</v>
      </c>
      <c r="C329" s="4" t="s">
        <v>201</v>
      </c>
      <c r="D329" s="6">
        <v>463500</v>
      </c>
    </row>
    <row r="330" spans="1:4" x14ac:dyDescent="0.25">
      <c r="A330" s="4" t="s">
        <v>816</v>
      </c>
      <c r="B330" s="5">
        <v>45010</v>
      </c>
      <c r="C330" s="4" t="s">
        <v>201</v>
      </c>
      <c r="D330" s="6">
        <v>309000</v>
      </c>
    </row>
    <row r="331" spans="1:4" x14ac:dyDescent="0.25">
      <c r="A331" s="4" t="s">
        <v>1101</v>
      </c>
      <c r="B331" s="5">
        <v>45008</v>
      </c>
      <c r="C331" s="4" t="s">
        <v>228</v>
      </c>
      <c r="D331" s="6">
        <v>11600</v>
      </c>
    </row>
    <row r="332" spans="1:4" x14ac:dyDescent="0.25">
      <c r="A332" s="4" t="s">
        <v>503</v>
      </c>
      <c r="B332" s="5">
        <v>44986</v>
      </c>
      <c r="C332" s="4" t="s">
        <v>208</v>
      </c>
      <c r="D332" s="6">
        <v>3666.66</v>
      </c>
    </row>
    <row r="333" spans="1:4" x14ac:dyDescent="0.25">
      <c r="A333" s="4" t="s">
        <v>503</v>
      </c>
      <c r="B333" s="5">
        <v>44999</v>
      </c>
      <c r="C333" s="4" t="s">
        <v>208</v>
      </c>
      <c r="D333" s="6">
        <v>3666.66</v>
      </c>
    </row>
    <row r="334" spans="1:4" x14ac:dyDescent="0.25">
      <c r="A334" s="4" t="s">
        <v>504</v>
      </c>
      <c r="B334" s="5">
        <v>44999</v>
      </c>
      <c r="C334" s="4" t="s">
        <v>468</v>
      </c>
      <c r="D334" s="6">
        <v>22663.34</v>
      </c>
    </row>
    <row r="335" spans="1:4" x14ac:dyDescent="0.25">
      <c r="A335" s="4" t="s">
        <v>331</v>
      </c>
      <c r="B335" s="5">
        <v>44995</v>
      </c>
      <c r="C335" s="13" t="s">
        <v>833</v>
      </c>
      <c r="D335" s="6">
        <v>750</v>
      </c>
    </row>
    <row r="336" spans="1:4" x14ac:dyDescent="0.25">
      <c r="A336" s="4" t="s">
        <v>331</v>
      </c>
      <c r="B336" s="5">
        <v>45015</v>
      </c>
      <c r="C336" s="13" t="s">
        <v>1183</v>
      </c>
      <c r="D336" s="6">
        <v>750</v>
      </c>
    </row>
    <row r="337" spans="1:4" x14ac:dyDescent="0.25">
      <c r="A337" s="4" t="s">
        <v>851</v>
      </c>
      <c r="B337" s="5">
        <v>44995</v>
      </c>
      <c r="C337" s="4" t="s">
        <v>228</v>
      </c>
      <c r="D337" s="6">
        <v>104400</v>
      </c>
    </row>
    <row r="338" spans="1:4" x14ac:dyDescent="0.25">
      <c r="A338" s="4" t="s">
        <v>218</v>
      </c>
      <c r="B338" s="5">
        <v>44994</v>
      </c>
      <c r="C338" s="4" t="s">
        <v>3</v>
      </c>
      <c r="D338" s="6">
        <v>7076</v>
      </c>
    </row>
    <row r="339" spans="1:4" x14ac:dyDescent="0.25">
      <c r="A339" s="4" t="s">
        <v>218</v>
      </c>
      <c r="B339" s="5">
        <v>45014</v>
      </c>
      <c r="C339" s="4" t="s">
        <v>3</v>
      </c>
      <c r="D339" s="6">
        <v>4200</v>
      </c>
    </row>
    <row r="340" spans="1:4" x14ac:dyDescent="0.25">
      <c r="A340" s="4" t="s">
        <v>1102</v>
      </c>
      <c r="B340" s="5">
        <v>45008</v>
      </c>
      <c r="C340" s="4" t="s">
        <v>163</v>
      </c>
      <c r="D340" s="6">
        <v>34593.230000000003</v>
      </c>
    </row>
    <row r="341" spans="1:4" x14ac:dyDescent="0.25">
      <c r="A341" s="4" t="s">
        <v>1102</v>
      </c>
      <c r="B341" s="5">
        <v>45015</v>
      </c>
      <c r="C341" s="4" t="s">
        <v>163</v>
      </c>
      <c r="D341" s="6">
        <v>1657.48</v>
      </c>
    </row>
    <row r="342" spans="1:4" x14ac:dyDescent="0.25">
      <c r="A342" s="4" t="s">
        <v>256</v>
      </c>
      <c r="B342" s="5">
        <v>44986</v>
      </c>
      <c r="C342" s="4" t="s">
        <v>257</v>
      </c>
      <c r="D342" s="6">
        <v>3128152.28</v>
      </c>
    </row>
    <row r="343" spans="1:4" x14ac:dyDescent="0.25">
      <c r="A343" s="4" t="s">
        <v>256</v>
      </c>
      <c r="B343" s="5">
        <v>45012</v>
      </c>
      <c r="C343" s="4" t="s">
        <v>258</v>
      </c>
      <c r="D343" s="6">
        <v>1611383.84</v>
      </c>
    </row>
    <row r="344" spans="1:4" x14ac:dyDescent="0.25">
      <c r="A344" s="4" t="s">
        <v>256</v>
      </c>
      <c r="B344" s="5">
        <v>45016</v>
      </c>
      <c r="C344" s="4" t="s">
        <v>257</v>
      </c>
      <c r="D344" s="6">
        <v>3128152.28</v>
      </c>
    </row>
    <row r="345" spans="1:4" x14ac:dyDescent="0.25">
      <c r="A345" s="4" t="s">
        <v>852</v>
      </c>
      <c r="B345" s="5">
        <v>44995</v>
      </c>
      <c r="C345" s="4" t="s">
        <v>228</v>
      </c>
      <c r="D345" s="6">
        <v>174000</v>
      </c>
    </row>
    <row r="346" spans="1:4" x14ac:dyDescent="0.25">
      <c r="A346" s="4" t="s">
        <v>852</v>
      </c>
      <c r="B346" s="5">
        <v>45008</v>
      </c>
      <c r="C346" s="4" t="s">
        <v>228</v>
      </c>
      <c r="D346" s="6">
        <v>174000</v>
      </c>
    </row>
    <row r="347" spans="1:4" x14ac:dyDescent="0.25">
      <c r="A347" s="4" t="s">
        <v>1015</v>
      </c>
      <c r="B347" s="5">
        <v>45000</v>
      </c>
      <c r="C347" s="4" t="s">
        <v>298</v>
      </c>
      <c r="D347" s="6">
        <v>2500</v>
      </c>
    </row>
    <row r="348" spans="1:4" x14ac:dyDescent="0.25">
      <c r="A348" s="4" t="s">
        <v>621</v>
      </c>
      <c r="B348" s="5">
        <v>45014</v>
      </c>
      <c r="C348" s="13" t="s">
        <v>1169</v>
      </c>
      <c r="D348" s="6">
        <v>45084.6</v>
      </c>
    </row>
    <row r="349" spans="1:4" x14ac:dyDescent="0.25">
      <c r="A349" s="4" t="s">
        <v>931</v>
      </c>
      <c r="B349" s="5">
        <v>44999</v>
      </c>
      <c r="C349" s="4" t="s">
        <v>163</v>
      </c>
      <c r="D349" s="6">
        <v>13000</v>
      </c>
    </row>
    <row r="350" spans="1:4" x14ac:dyDescent="0.25">
      <c r="A350" s="4" t="s">
        <v>332</v>
      </c>
      <c r="B350" s="5">
        <v>44995</v>
      </c>
      <c r="C350" s="13" t="s">
        <v>833</v>
      </c>
      <c r="D350" s="6">
        <v>1250</v>
      </c>
    </row>
    <row r="351" spans="1:4" x14ac:dyDescent="0.25">
      <c r="A351" s="4" t="s">
        <v>332</v>
      </c>
      <c r="B351" s="5">
        <v>45015</v>
      </c>
      <c r="C351" s="13" t="s">
        <v>1183</v>
      </c>
      <c r="D351" s="6">
        <v>1250</v>
      </c>
    </row>
    <row r="352" spans="1:4" x14ac:dyDescent="0.25">
      <c r="A352" s="4" t="s">
        <v>435</v>
      </c>
      <c r="B352" s="5">
        <v>44995</v>
      </c>
      <c r="C352" s="4" t="s">
        <v>213</v>
      </c>
      <c r="D352" s="6">
        <v>5000</v>
      </c>
    </row>
    <row r="353" spans="1:4" x14ac:dyDescent="0.25">
      <c r="A353" s="4" t="s">
        <v>853</v>
      </c>
      <c r="B353" s="5">
        <v>44995</v>
      </c>
      <c r="C353" s="13" t="s">
        <v>854</v>
      </c>
      <c r="D353" s="6">
        <v>4000</v>
      </c>
    </row>
    <row r="354" spans="1:4" x14ac:dyDescent="0.25">
      <c r="A354" s="4" t="s">
        <v>235</v>
      </c>
      <c r="B354" s="5">
        <v>44999</v>
      </c>
      <c r="C354" s="4" t="s">
        <v>561</v>
      </c>
      <c r="D354" s="6">
        <v>60424.4</v>
      </c>
    </row>
    <row r="355" spans="1:4" x14ac:dyDescent="0.25">
      <c r="A355" s="4" t="s">
        <v>235</v>
      </c>
      <c r="B355" s="5">
        <v>45015</v>
      </c>
      <c r="C355" s="4" t="s">
        <v>561</v>
      </c>
      <c r="D355" s="6">
        <v>17423.2</v>
      </c>
    </row>
    <row r="356" spans="1:4" x14ac:dyDescent="0.25">
      <c r="A356" s="4" t="s">
        <v>333</v>
      </c>
      <c r="B356" s="5">
        <v>44995</v>
      </c>
      <c r="C356" s="13" t="s">
        <v>833</v>
      </c>
      <c r="D356" s="6">
        <v>1500</v>
      </c>
    </row>
    <row r="357" spans="1:4" x14ac:dyDescent="0.25">
      <c r="A357" s="4" t="s">
        <v>333</v>
      </c>
      <c r="B357" s="5">
        <v>45015</v>
      </c>
      <c r="C357" s="13" t="s">
        <v>1183</v>
      </c>
      <c r="D357" s="6">
        <v>1500</v>
      </c>
    </row>
    <row r="358" spans="1:4" x14ac:dyDescent="0.25">
      <c r="A358" s="4" t="s">
        <v>334</v>
      </c>
      <c r="B358" s="5">
        <v>44995</v>
      </c>
      <c r="C358" s="13" t="s">
        <v>833</v>
      </c>
      <c r="D358" s="6">
        <v>1500</v>
      </c>
    </row>
    <row r="359" spans="1:4" x14ac:dyDescent="0.25">
      <c r="A359" s="4" t="s">
        <v>334</v>
      </c>
      <c r="B359" s="5">
        <v>45015</v>
      </c>
      <c r="C359" s="13" t="s">
        <v>1183</v>
      </c>
      <c r="D359" s="6">
        <v>1500</v>
      </c>
    </row>
    <row r="360" spans="1:4" x14ac:dyDescent="0.25">
      <c r="A360" s="4" t="s">
        <v>1016</v>
      </c>
      <c r="B360" s="5">
        <v>45000</v>
      </c>
      <c r="C360" s="13" t="s">
        <v>1001</v>
      </c>
      <c r="D360" s="6">
        <v>8427.48</v>
      </c>
    </row>
    <row r="361" spans="1:4" x14ac:dyDescent="0.25">
      <c r="A361" s="4" t="s">
        <v>711</v>
      </c>
      <c r="B361" s="5">
        <v>44999</v>
      </c>
      <c r="C361" s="4" t="s">
        <v>584</v>
      </c>
      <c r="D361" s="6">
        <v>1566</v>
      </c>
    </row>
    <row r="362" spans="1:4" x14ac:dyDescent="0.25">
      <c r="A362" s="4" t="s">
        <v>711</v>
      </c>
      <c r="B362" s="5">
        <v>45015</v>
      </c>
      <c r="C362" s="4" t="s">
        <v>778</v>
      </c>
      <c r="D362" s="6">
        <v>2041.21</v>
      </c>
    </row>
    <row r="363" spans="1:4" x14ac:dyDescent="0.25">
      <c r="A363" s="4" t="s">
        <v>126</v>
      </c>
      <c r="B363" s="5">
        <v>44988</v>
      </c>
      <c r="C363" s="4" t="s">
        <v>800</v>
      </c>
      <c r="D363" s="6">
        <v>7500</v>
      </c>
    </row>
    <row r="364" spans="1:4" x14ac:dyDescent="0.25">
      <c r="A364" s="4" t="s">
        <v>335</v>
      </c>
      <c r="B364" s="5">
        <v>44995</v>
      </c>
      <c r="C364" s="13" t="s">
        <v>833</v>
      </c>
      <c r="D364" s="6">
        <v>1500</v>
      </c>
    </row>
    <row r="365" spans="1:4" x14ac:dyDescent="0.25">
      <c r="A365" s="4" t="s">
        <v>335</v>
      </c>
      <c r="B365" s="5">
        <v>45015</v>
      </c>
      <c r="C365" s="13" t="s">
        <v>1183</v>
      </c>
      <c r="D365" s="6">
        <v>1500</v>
      </c>
    </row>
    <row r="366" spans="1:4" x14ac:dyDescent="0.25">
      <c r="A366" s="4" t="s">
        <v>1103</v>
      </c>
      <c r="B366" s="5">
        <v>45008</v>
      </c>
      <c r="C366" s="4" t="s">
        <v>228</v>
      </c>
      <c r="D366" s="6">
        <v>17212.5</v>
      </c>
    </row>
    <row r="367" spans="1:4" x14ac:dyDescent="0.25">
      <c r="A367" s="4" t="s">
        <v>53</v>
      </c>
      <c r="B367" s="5">
        <v>44988</v>
      </c>
      <c r="C367" s="4" t="s">
        <v>801</v>
      </c>
      <c r="D367" s="6">
        <v>7500</v>
      </c>
    </row>
    <row r="368" spans="1:4" x14ac:dyDescent="0.25">
      <c r="A368" s="4" t="s">
        <v>53</v>
      </c>
      <c r="B368" s="5">
        <v>44999</v>
      </c>
      <c r="C368" s="4" t="s">
        <v>293</v>
      </c>
      <c r="D368" s="6">
        <v>2845.5</v>
      </c>
    </row>
    <row r="369" spans="1:4" x14ac:dyDescent="0.25">
      <c r="A369" s="4" t="s">
        <v>53</v>
      </c>
      <c r="B369" s="5">
        <v>44999</v>
      </c>
      <c r="C369" s="4" t="s">
        <v>236</v>
      </c>
      <c r="D369" s="6">
        <v>3335</v>
      </c>
    </row>
    <row r="370" spans="1:4" x14ac:dyDescent="0.25">
      <c r="A370" s="4" t="s">
        <v>53</v>
      </c>
      <c r="B370" s="5">
        <v>44999</v>
      </c>
      <c r="C370" s="4" t="s">
        <v>932</v>
      </c>
      <c r="D370" s="6">
        <v>1398</v>
      </c>
    </row>
    <row r="371" spans="1:4" x14ac:dyDescent="0.25">
      <c r="A371" s="4" t="s">
        <v>53</v>
      </c>
      <c r="B371" s="5">
        <v>44999</v>
      </c>
      <c r="C371" s="4" t="s">
        <v>571</v>
      </c>
      <c r="D371" s="6">
        <v>1114</v>
      </c>
    </row>
    <row r="372" spans="1:4" x14ac:dyDescent="0.25">
      <c r="A372" s="4" t="s">
        <v>1040</v>
      </c>
      <c r="B372" s="5">
        <v>45002</v>
      </c>
      <c r="C372" s="4" t="s">
        <v>778</v>
      </c>
      <c r="D372" s="6">
        <v>202403.53</v>
      </c>
    </row>
    <row r="373" spans="1:4" x14ac:dyDescent="0.25">
      <c r="A373" s="4" t="s">
        <v>1104</v>
      </c>
      <c r="B373" s="5">
        <v>45008</v>
      </c>
      <c r="C373" s="4" t="s">
        <v>228</v>
      </c>
      <c r="D373" s="6">
        <v>17212.5</v>
      </c>
    </row>
    <row r="374" spans="1:4" x14ac:dyDescent="0.25">
      <c r="A374" s="4" t="s">
        <v>336</v>
      </c>
      <c r="B374" s="5">
        <v>44995</v>
      </c>
      <c r="C374" s="13" t="s">
        <v>833</v>
      </c>
      <c r="D374" s="6">
        <v>750</v>
      </c>
    </row>
    <row r="375" spans="1:4" x14ac:dyDescent="0.25">
      <c r="A375" s="4" t="s">
        <v>336</v>
      </c>
      <c r="B375" s="5">
        <v>45015</v>
      </c>
      <c r="C375" s="13" t="s">
        <v>1183</v>
      </c>
      <c r="D375" s="6">
        <v>750</v>
      </c>
    </row>
    <row r="376" spans="1:4" x14ac:dyDescent="0.25">
      <c r="A376" s="4" t="s">
        <v>1166</v>
      </c>
      <c r="B376" s="5">
        <v>45013</v>
      </c>
      <c r="C376" s="4" t="s">
        <v>141</v>
      </c>
      <c r="D376" s="6">
        <v>5467</v>
      </c>
    </row>
    <row r="377" spans="1:4" x14ac:dyDescent="0.25">
      <c r="A377" s="4" t="s">
        <v>1167</v>
      </c>
      <c r="B377" s="5">
        <v>45013</v>
      </c>
      <c r="C377" s="13" t="s">
        <v>1168</v>
      </c>
      <c r="D377" s="6">
        <v>73533.08</v>
      </c>
    </row>
    <row r="378" spans="1:4" x14ac:dyDescent="0.25">
      <c r="A378" s="4" t="s">
        <v>933</v>
      </c>
      <c r="B378" s="5">
        <v>44999</v>
      </c>
      <c r="C378" s="4" t="s">
        <v>171</v>
      </c>
      <c r="D378" s="6">
        <v>2500</v>
      </c>
    </row>
    <row r="379" spans="1:4" x14ac:dyDescent="0.25">
      <c r="A379" s="4" t="s">
        <v>55</v>
      </c>
      <c r="B379" s="5">
        <v>44999</v>
      </c>
      <c r="C379" s="4" t="s">
        <v>234</v>
      </c>
      <c r="D379" s="6">
        <v>1470.01</v>
      </c>
    </row>
    <row r="380" spans="1:4" x14ac:dyDescent="0.25">
      <c r="A380" s="4" t="s">
        <v>934</v>
      </c>
      <c r="B380" s="5">
        <v>44999</v>
      </c>
      <c r="C380" s="4" t="s">
        <v>697</v>
      </c>
      <c r="D380" s="6">
        <v>11130.75</v>
      </c>
    </row>
    <row r="381" spans="1:4" x14ac:dyDescent="0.25">
      <c r="A381" s="4" t="s">
        <v>1191</v>
      </c>
      <c r="B381" s="5">
        <v>45015</v>
      </c>
      <c r="C381" s="4" t="s">
        <v>228</v>
      </c>
      <c r="D381" s="6">
        <v>11600</v>
      </c>
    </row>
    <row r="382" spans="1:4" x14ac:dyDescent="0.25">
      <c r="A382" s="4" t="s">
        <v>287</v>
      </c>
      <c r="B382" s="5">
        <v>44995</v>
      </c>
      <c r="C382" s="13" t="s">
        <v>224</v>
      </c>
      <c r="D382" s="6">
        <v>32451.89</v>
      </c>
    </row>
    <row r="383" spans="1:4" x14ac:dyDescent="0.25">
      <c r="A383" s="4" t="s">
        <v>287</v>
      </c>
      <c r="B383" s="5">
        <v>44995</v>
      </c>
      <c r="C383" s="13" t="s">
        <v>224</v>
      </c>
      <c r="D383" s="6">
        <v>6943.31</v>
      </c>
    </row>
    <row r="384" spans="1:4" x14ac:dyDescent="0.25">
      <c r="A384" s="4" t="s">
        <v>287</v>
      </c>
      <c r="B384" s="5">
        <v>45009</v>
      </c>
      <c r="C384" s="13" t="s">
        <v>224</v>
      </c>
      <c r="D384" s="6">
        <v>32796.86</v>
      </c>
    </row>
    <row r="385" spans="1:4" x14ac:dyDescent="0.25">
      <c r="A385" s="4" t="s">
        <v>287</v>
      </c>
      <c r="B385" s="5">
        <v>45009</v>
      </c>
      <c r="C385" s="13" t="s">
        <v>224</v>
      </c>
      <c r="D385" s="6">
        <v>6943.17</v>
      </c>
    </row>
    <row r="386" spans="1:4" x14ac:dyDescent="0.25">
      <c r="A386" s="4" t="s">
        <v>712</v>
      </c>
      <c r="B386" s="5">
        <v>44999</v>
      </c>
      <c r="C386" s="4" t="s">
        <v>206</v>
      </c>
      <c r="D386" s="6">
        <v>64359.87</v>
      </c>
    </row>
    <row r="387" spans="1:4" x14ac:dyDescent="0.25">
      <c r="A387" s="4" t="s">
        <v>712</v>
      </c>
      <c r="B387" s="5">
        <v>45015</v>
      </c>
      <c r="C387" s="4" t="s">
        <v>206</v>
      </c>
      <c r="D387" s="6">
        <v>64359.87</v>
      </c>
    </row>
    <row r="388" spans="1:4" x14ac:dyDescent="0.25">
      <c r="A388" s="4" t="s">
        <v>22</v>
      </c>
      <c r="B388" s="5">
        <v>44991</v>
      </c>
      <c r="C388" s="13" t="s">
        <v>23</v>
      </c>
      <c r="D388" s="6">
        <v>175125.8</v>
      </c>
    </row>
    <row r="389" spans="1:4" x14ac:dyDescent="0.25">
      <c r="A389" s="4" t="s">
        <v>22</v>
      </c>
      <c r="B389" s="5">
        <v>44991</v>
      </c>
      <c r="C389" s="13" t="s">
        <v>24</v>
      </c>
      <c r="D389" s="6">
        <v>316147.65999999997</v>
      </c>
    </row>
    <row r="390" spans="1:4" x14ac:dyDescent="0.25">
      <c r="A390" s="4" t="s">
        <v>713</v>
      </c>
      <c r="B390" s="5">
        <v>45015</v>
      </c>
      <c r="C390" s="4" t="s">
        <v>703</v>
      </c>
      <c r="D390" s="6">
        <v>17587</v>
      </c>
    </row>
    <row r="391" spans="1:4" x14ac:dyDescent="0.25">
      <c r="A391" s="4" t="s">
        <v>100</v>
      </c>
      <c r="B391" s="5">
        <v>45000</v>
      </c>
      <c r="C391" s="4" t="s">
        <v>624</v>
      </c>
      <c r="D391" s="6">
        <v>11452731.789999999</v>
      </c>
    </row>
    <row r="392" spans="1:4" x14ac:dyDescent="0.25">
      <c r="A392" s="4" t="s">
        <v>102</v>
      </c>
      <c r="B392" s="5">
        <v>44986</v>
      </c>
      <c r="C392" s="4" t="s">
        <v>301</v>
      </c>
      <c r="D392" s="6">
        <v>200000</v>
      </c>
    </row>
    <row r="393" spans="1:4" x14ac:dyDescent="0.25">
      <c r="A393" s="4" t="s">
        <v>102</v>
      </c>
      <c r="B393" s="5">
        <v>44986</v>
      </c>
      <c r="C393" s="4" t="s">
        <v>301</v>
      </c>
      <c r="D393" s="6">
        <v>173200</v>
      </c>
    </row>
    <row r="394" spans="1:4" x14ac:dyDescent="0.25">
      <c r="A394" s="4" t="s">
        <v>102</v>
      </c>
      <c r="B394" s="5">
        <v>44992</v>
      </c>
      <c r="C394" s="4" t="s">
        <v>301</v>
      </c>
      <c r="D394" s="6">
        <v>29000</v>
      </c>
    </row>
    <row r="395" spans="1:4" x14ac:dyDescent="0.25">
      <c r="A395" s="4" t="s">
        <v>102</v>
      </c>
      <c r="B395" s="5">
        <v>45000</v>
      </c>
      <c r="C395" s="4" t="s">
        <v>301</v>
      </c>
      <c r="D395" s="6">
        <v>859188.97</v>
      </c>
    </row>
    <row r="396" spans="1:4" x14ac:dyDescent="0.25">
      <c r="A396" s="4" t="s">
        <v>102</v>
      </c>
      <c r="B396" s="5">
        <v>45002</v>
      </c>
      <c r="C396" s="4" t="s">
        <v>301</v>
      </c>
      <c r="D396" s="6">
        <v>307920</v>
      </c>
    </row>
    <row r="397" spans="1:4" x14ac:dyDescent="0.25">
      <c r="A397" s="4" t="s">
        <v>102</v>
      </c>
      <c r="B397" s="5">
        <v>45002</v>
      </c>
      <c r="C397" s="4" t="s">
        <v>301</v>
      </c>
      <c r="D397" s="6">
        <v>696000</v>
      </c>
    </row>
    <row r="398" spans="1:4" x14ac:dyDescent="0.25">
      <c r="A398" s="4" t="s">
        <v>102</v>
      </c>
      <c r="B398" s="5">
        <v>45016</v>
      </c>
      <c r="C398" s="4" t="s">
        <v>301</v>
      </c>
      <c r="D398" s="6">
        <v>58000</v>
      </c>
    </row>
    <row r="399" spans="1:4" x14ac:dyDescent="0.25">
      <c r="A399" s="4" t="s">
        <v>102</v>
      </c>
      <c r="B399" s="5">
        <v>45016</v>
      </c>
      <c r="C399" s="4" t="s">
        <v>301</v>
      </c>
      <c r="D399" s="6">
        <v>757095.16</v>
      </c>
    </row>
    <row r="400" spans="1:4" x14ac:dyDescent="0.25">
      <c r="A400" s="4" t="s">
        <v>219</v>
      </c>
      <c r="B400" s="5">
        <v>45000</v>
      </c>
      <c r="C400" s="4" t="s">
        <v>220</v>
      </c>
      <c r="D400" s="6">
        <v>48080</v>
      </c>
    </row>
    <row r="401" spans="1:4" x14ac:dyDescent="0.25">
      <c r="A401" s="4" t="s">
        <v>132</v>
      </c>
      <c r="B401" s="5">
        <v>45000</v>
      </c>
      <c r="C401" s="4" t="s">
        <v>625</v>
      </c>
      <c r="D401" s="6">
        <v>208291.38</v>
      </c>
    </row>
    <row r="402" spans="1:4" x14ac:dyDescent="0.25">
      <c r="A402" s="4" t="s">
        <v>132</v>
      </c>
      <c r="B402" s="5">
        <v>45016</v>
      </c>
      <c r="C402" s="4" t="s">
        <v>625</v>
      </c>
      <c r="D402" s="6">
        <v>125041.95</v>
      </c>
    </row>
    <row r="403" spans="1:4" x14ac:dyDescent="0.25">
      <c r="A403" s="4" t="s">
        <v>104</v>
      </c>
      <c r="B403" s="5">
        <v>44992</v>
      </c>
      <c r="C403" s="4" t="s">
        <v>105</v>
      </c>
      <c r="D403" s="6">
        <v>200000</v>
      </c>
    </row>
    <row r="404" spans="1:4" x14ac:dyDescent="0.25">
      <c r="A404" s="4" t="s">
        <v>104</v>
      </c>
      <c r="B404" s="5">
        <v>45000</v>
      </c>
      <c r="C404" s="4" t="s">
        <v>105</v>
      </c>
      <c r="D404" s="6">
        <v>1283299.75</v>
      </c>
    </row>
    <row r="405" spans="1:4" x14ac:dyDescent="0.25">
      <c r="A405" s="4" t="s">
        <v>104</v>
      </c>
      <c r="B405" s="5">
        <v>45002</v>
      </c>
      <c r="C405" s="4" t="s">
        <v>105</v>
      </c>
      <c r="D405" s="6">
        <v>122000</v>
      </c>
    </row>
    <row r="406" spans="1:4" x14ac:dyDescent="0.25">
      <c r="A406" s="4" t="s">
        <v>104</v>
      </c>
      <c r="B406" s="5">
        <v>45014</v>
      </c>
      <c r="C406" s="4" t="s">
        <v>105</v>
      </c>
      <c r="D406" s="6">
        <v>420000</v>
      </c>
    </row>
    <row r="407" spans="1:4" x14ac:dyDescent="0.25">
      <c r="A407" s="4" t="s">
        <v>104</v>
      </c>
      <c r="B407" s="5">
        <v>45016</v>
      </c>
      <c r="C407" s="4" t="s">
        <v>105</v>
      </c>
      <c r="D407" s="6">
        <v>48720</v>
      </c>
    </row>
    <row r="408" spans="1:4" x14ac:dyDescent="0.25">
      <c r="A408" s="4" t="s">
        <v>104</v>
      </c>
      <c r="B408" s="5">
        <v>45016</v>
      </c>
      <c r="C408" s="4" t="s">
        <v>105</v>
      </c>
      <c r="D408" s="6">
        <v>755580.78</v>
      </c>
    </row>
    <row r="409" spans="1:4" x14ac:dyDescent="0.25">
      <c r="A409" s="4" t="s">
        <v>106</v>
      </c>
      <c r="B409" s="5">
        <v>45000</v>
      </c>
      <c r="C409" s="4" t="s">
        <v>107</v>
      </c>
      <c r="D409" s="6">
        <v>118821.5</v>
      </c>
    </row>
    <row r="410" spans="1:4" x14ac:dyDescent="0.25">
      <c r="A410" s="4" t="s">
        <v>106</v>
      </c>
      <c r="B410" s="5">
        <v>45016</v>
      </c>
      <c r="C410" s="4" t="s">
        <v>107</v>
      </c>
      <c r="D410" s="6">
        <v>93746.5</v>
      </c>
    </row>
    <row r="411" spans="1:4" x14ac:dyDescent="0.25">
      <c r="A411" s="4" t="s">
        <v>108</v>
      </c>
      <c r="B411" s="5">
        <v>45000</v>
      </c>
      <c r="C411" s="4" t="s">
        <v>109</v>
      </c>
      <c r="D411" s="6">
        <v>130000</v>
      </c>
    </row>
    <row r="412" spans="1:4" x14ac:dyDescent="0.25">
      <c r="A412" s="4" t="s">
        <v>108</v>
      </c>
      <c r="B412" s="5">
        <v>45016</v>
      </c>
      <c r="C412" s="4" t="s">
        <v>109</v>
      </c>
      <c r="D412" s="6">
        <v>127016</v>
      </c>
    </row>
    <row r="413" spans="1:4" x14ac:dyDescent="0.25">
      <c r="A413" s="4" t="s">
        <v>855</v>
      </c>
      <c r="B413" s="5">
        <v>44995</v>
      </c>
      <c r="C413" s="4" t="s">
        <v>228</v>
      </c>
      <c r="D413" s="6">
        <v>34800</v>
      </c>
    </row>
    <row r="414" spans="1:4" x14ac:dyDescent="0.25">
      <c r="A414" s="4" t="s">
        <v>855</v>
      </c>
      <c r="B414" s="5">
        <v>45008</v>
      </c>
      <c r="C414" s="4" t="s">
        <v>228</v>
      </c>
      <c r="D414" s="6">
        <v>34800</v>
      </c>
    </row>
    <row r="415" spans="1:4" x14ac:dyDescent="0.25">
      <c r="A415" s="4" t="s">
        <v>288</v>
      </c>
      <c r="B415" s="5">
        <v>44995</v>
      </c>
      <c r="C415" s="13" t="s">
        <v>224</v>
      </c>
      <c r="D415" s="6">
        <v>115410.23</v>
      </c>
    </row>
    <row r="416" spans="1:4" x14ac:dyDescent="0.25">
      <c r="A416" s="4" t="s">
        <v>288</v>
      </c>
      <c r="B416" s="5">
        <v>44995</v>
      </c>
      <c r="C416" s="13" t="s">
        <v>224</v>
      </c>
      <c r="D416" s="6">
        <v>54640.22</v>
      </c>
    </row>
    <row r="417" spans="1:4" x14ac:dyDescent="0.25">
      <c r="A417" s="4" t="s">
        <v>288</v>
      </c>
      <c r="B417" s="5">
        <v>45009</v>
      </c>
      <c r="C417" s="13" t="s">
        <v>224</v>
      </c>
      <c r="D417" s="6">
        <v>119980.97</v>
      </c>
    </row>
    <row r="418" spans="1:4" x14ac:dyDescent="0.25">
      <c r="A418" s="4" t="s">
        <v>288</v>
      </c>
      <c r="B418" s="5">
        <v>45009</v>
      </c>
      <c r="C418" s="13" t="s">
        <v>224</v>
      </c>
      <c r="D418" s="6">
        <v>62196.9</v>
      </c>
    </row>
    <row r="419" spans="1:4" x14ac:dyDescent="0.25">
      <c r="A419" s="4" t="s">
        <v>1105</v>
      </c>
      <c r="B419" s="5">
        <v>45008</v>
      </c>
      <c r="C419" s="4" t="s">
        <v>228</v>
      </c>
      <c r="D419" s="6">
        <v>17400</v>
      </c>
    </row>
    <row r="420" spans="1:4" x14ac:dyDescent="0.25">
      <c r="A420" s="4" t="s">
        <v>57</v>
      </c>
      <c r="B420" s="5">
        <v>44999</v>
      </c>
      <c r="C420" s="4" t="s">
        <v>234</v>
      </c>
      <c r="D420" s="6">
        <v>840.5</v>
      </c>
    </row>
    <row r="421" spans="1:4" x14ac:dyDescent="0.25">
      <c r="A421" s="4" t="s">
        <v>856</v>
      </c>
      <c r="B421" s="5">
        <v>44995</v>
      </c>
      <c r="C421" s="4" t="s">
        <v>97</v>
      </c>
      <c r="D421" s="6">
        <v>12495.18</v>
      </c>
    </row>
    <row r="422" spans="1:4" x14ac:dyDescent="0.25">
      <c r="A422" s="4" t="s">
        <v>337</v>
      </c>
      <c r="B422" s="5">
        <v>44995</v>
      </c>
      <c r="C422" s="13" t="s">
        <v>833</v>
      </c>
      <c r="D422" s="6">
        <v>1500</v>
      </c>
    </row>
    <row r="423" spans="1:4" x14ac:dyDescent="0.25">
      <c r="A423" s="4" t="s">
        <v>337</v>
      </c>
      <c r="B423" s="5">
        <v>45015</v>
      </c>
      <c r="C423" s="13" t="s">
        <v>1183</v>
      </c>
      <c r="D423" s="6">
        <v>1500</v>
      </c>
    </row>
    <row r="424" spans="1:4" x14ac:dyDescent="0.25">
      <c r="A424" s="4" t="s">
        <v>338</v>
      </c>
      <c r="B424" s="5">
        <v>44995</v>
      </c>
      <c r="C424" s="13" t="s">
        <v>833</v>
      </c>
      <c r="D424" s="6">
        <v>1250</v>
      </c>
    </row>
    <row r="425" spans="1:4" x14ac:dyDescent="0.25">
      <c r="A425" s="4" t="s">
        <v>338</v>
      </c>
      <c r="B425" s="5">
        <v>45015</v>
      </c>
      <c r="C425" s="13" t="s">
        <v>1183</v>
      </c>
      <c r="D425" s="6">
        <v>1250</v>
      </c>
    </row>
    <row r="426" spans="1:4" x14ac:dyDescent="0.25">
      <c r="A426" s="4" t="s">
        <v>339</v>
      </c>
      <c r="B426" s="5">
        <v>44995</v>
      </c>
      <c r="C426" s="13" t="s">
        <v>833</v>
      </c>
      <c r="D426" s="6">
        <v>750</v>
      </c>
    </row>
    <row r="427" spans="1:4" x14ac:dyDescent="0.25">
      <c r="A427" s="4" t="s">
        <v>339</v>
      </c>
      <c r="B427" s="5">
        <v>45015</v>
      </c>
      <c r="C427" s="13" t="s">
        <v>1183</v>
      </c>
      <c r="D427" s="6">
        <v>750</v>
      </c>
    </row>
    <row r="428" spans="1:4" x14ac:dyDescent="0.25">
      <c r="A428" s="4" t="s">
        <v>1106</v>
      </c>
      <c r="B428" s="5">
        <v>45008</v>
      </c>
      <c r="C428" s="4" t="s">
        <v>228</v>
      </c>
      <c r="D428" s="6">
        <v>8606.25</v>
      </c>
    </row>
    <row r="429" spans="1:4" x14ac:dyDescent="0.25">
      <c r="A429" s="4" t="s">
        <v>1</v>
      </c>
      <c r="B429" s="5">
        <v>44988</v>
      </c>
      <c r="C429" s="4" t="s">
        <v>11</v>
      </c>
      <c r="D429" s="6">
        <v>2750000</v>
      </c>
    </row>
    <row r="430" spans="1:4" x14ac:dyDescent="0.25">
      <c r="A430" s="4" t="s">
        <v>1</v>
      </c>
      <c r="B430" s="5">
        <v>44988</v>
      </c>
      <c r="C430" s="4" t="s">
        <v>11</v>
      </c>
      <c r="D430" s="6">
        <v>2250000</v>
      </c>
    </row>
    <row r="431" spans="1:4" x14ac:dyDescent="0.25">
      <c r="A431" s="4" t="s">
        <v>1</v>
      </c>
      <c r="B431" s="5">
        <v>44988</v>
      </c>
      <c r="C431" s="4" t="s">
        <v>780</v>
      </c>
      <c r="D431" s="6">
        <v>44812.91</v>
      </c>
    </row>
    <row r="432" spans="1:4" x14ac:dyDescent="0.25">
      <c r="A432" s="4" t="s">
        <v>1</v>
      </c>
      <c r="B432" s="5">
        <v>44988</v>
      </c>
      <c r="C432" s="4" t="s">
        <v>780</v>
      </c>
      <c r="D432" s="6">
        <v>101474.52</v>
      </c>
    </row>
    <row r="433" spans="1:4" x14ac:dyDescent="0.25">
      <c r="A433" s="4" t="s">
        <v>1</v>
      </c>
      <c r="B433" s="5">
        <v>44992</v>
      </c>
      <c r="C433" s="4" t="s">
        <v>780</v>
      </c>
      <c r="D433" s="6">
        <v>136413.06</v>
      </c>
    </row>
    <row r="434" spans="1:4" x14ac:dyDescent="0.25">
      <c r="A434" s="4" t="s">
        <v>1</v>
      </c>
      <c r="B434" s="5">
        <v>44999</v>
      </c>
      <c r="C434" s="4" t="s">
        <v>780</v>
      </c>
      <c r="D434" s="6">
        <v>478920.48</v>
      </c>
    </row>
    <row r="435" spans="1:4" x14ac:dyDescent="0.25">
      <c r="A435" s="4" t="s">
        <v>1</v>
      </c>
      <c r="B435" s="5">
        <v>45000</v>
      </c>
      <c r="C435" s="4" t="s">
        <v>779</v>
      </c>
      <c r="D435" s="6">
        <v>801544.2</v>
      </c>
    </row>
    <row r="436" spans="1:4" x14ac:dyDescent="0.25">
      <c r="A436" s="4" t="s">
        <v>1</v>
      </c>
      <c r="B436" s="5">
        <v>45008</v>
      </c>
      <c r="C436" s="13" t="s">
        <v>5</v>
      </c>
      <c r="D436" s="6">
        <v>413133.94</v>
      </c>
    </row>
    <row r="437" spans="1:4" x14ac:dyDescent="0.25">
      <c r="A437" s="4" t="s">
        <v>1</v>
      </c>
      <c r="B437" s="5">
        <v>45009</v>
      </c>
      <c r="C437" s="4" t="s">
        <v>779</v>
      </c>
      <c r="D437" s="6">
        <v>602352.64000000001</v>
      </c>
    </row>
    <row r="438" spans="1:4" x14ac:dyDescent="0.25">
      <c r="A438" s="4" t="s">
        <v>1</v>
      </c>
      <c r="B438" s="5">
        <v>45009</v>
      </c>
      <c r="C438" s="4" t="s">
        <v>780</v>
      </c>
      <c r="D438" s="6">
        <v>438295.82</v>
      </c>
    </row>
    <row r="439" spans="1:4" x14ac:dyDescent="0.25">
      <c r="A439" s="4" t="s">
        <v>1</v>
      </c>
      <c r="B439" s="5">
        <v>45009</v>
      </c>
      <c r="C439" s="4" t="s">
        <v>780</v>
      </c>
      <c r="D439" s="6">
        <v>238829.04</v>
      </c>
    </row>
    <row r="440" spans="1:4" x14ac:dyDescent="0.25">
      <c r="A440" s="4" t="s">
        <v>1</v>
      </c>
      <c r="B440" s="5">
        <v>45015</v>
      </c>
      <c r="C440" s="13" t="s">
        <v>5</v>
      </c>
      <c r="D440" s="6">
        <v>409469.68</v>
      </c>
    </row>
    <row r="441" spans="1:4" x14ac:dyDescent="0.25">
      <c r="A441" s="4" t="s">
        <v>1</v>
      </c>
      <c r="B441" s="5">
        <v>45015</v>
      </c>
      <c r="C441" s="13" t="s">
        <v>5</v>
      </c>
      <c r="D441" s="6">
        <v>861435.9</v>
      </c>
    </row>
    <row r="442" spans="1:4" x14ac:dyDescent="0.25">
      <c r="A442" s="4" t="s">
        <v>1</v>
      </c>
      <c r="B442" s="5">
        <v>45015</v>
      </c>
      <c r="C442" s="13" t="s">
        <v>5</v>
      </c>
      <c r="D442" s="6">
        <v>192081.42</v>
      </c>
    </row>
    <row r="443" spans="1:4" x14ac:dyDescent="0.25">
      <c r="A443" s="4" t="s">
        <v>1</v>
      </c>
      <c r="B443" s="5">
        <v>45015</v>
      </c>
      <c r="C443" s="13" t="s">
        <v>5</v>
      </c>
      <c r="D443" s="6">
        <v>140207.88</v>
      </c>
    </row>
    <row r="444" spans="1:4" x14ac:dyDescent="0.25">
      <c r="A444" s="4" t="s">
        <v>1</v>
      </c>
      <c r="B444" s="5">
        <v>45015</v>
      </c>
      <c r="C444" s="13" t="s">
        <v>5</v>
      </c>
      <c r="D444" s="6">
        <v>246054.27</v>
      </c>
    </row>
    <row r="445" spans="1:4" x14ac:dyDescent="0.25">
      <c r="A445" s="4" t="s">
        <v>1</v>
      </c>
      <c r="B445" s="5">
        <v>45015</v>
      </c>
      <c r="C445" s="13" t="s">
        <v>5</v>
      </c>
      <c r="D445" s="6">
        <v>1313464.08</v>
      </c>
    </row>
    <row r="446" spans="1:4" x14ac:dyDescent="0.25">
      <c r="A446" s="4" t="s">
        <v>857</v>
      </c>
      <c r="B446" s="5">
        <v>44995</v>
      </c>
      <c r="C446" s="4" t="s">
        <v>228</v>
      </c>
      <c r="D446" s="6">
        <v>232000</v>
      </c>
    </row>
    <row r="447" spans="1:4" x14ac:dyDescent="0.25">
      <c r="A447" s="4" t="s">
        <v>857</v>
      </c>
      <c r="B447" s="5">
        <v>45008</v>
      </c>
      <c r="C447" s="4" t="s">
        <v>228</v>
      </c>
      <c r="D447" s="6">
        <v>232000</v>
      </c>
    </row>
    <row r="448" spans="1:4" x14ac:dyDescent="0.25">
      <c r="A448" s="4" t="s">
        <v>1063</v>
      </c>
      <c r="B448" s="5">
        <v>45007</v>
      </c>
      <c r="C448" s="4" t="s">
        <v>1064</v>
      </c>
      <c r="D448" s="6">
        <v>60000</v>
      </c>
    </row>
    <row r="449" spans="1:4" x14ac:dyDescent="0.25">
      <c r="A449" s="4" t="s">
        <v>340</v>
      </c>
      <c r="B449" s="5">
        <v>44995</v>
      </c>
      <c r="C449" s="13" t="s">
        <v>833</v>
      </c>
      <c r="D449" s="6">
        <v>1500</v>
      </c>
    </row>
    <row r="450" spans="1:4" x14ac:dyDescent="0.25">
      <c r="A450" s="4" t="s">
        <v>340</v>
      </c>
      <c r="B450" s="5">
        <v>45015</v>
      </c>
      <c r="C450" s="13" t="s">
        <v>1183</v>
      </c>
      <c r="D450" s="6">
        <v>1500</v>
      </c>
    </row>
    <row r="451" spans="1:4" x14ac:dyDescent="0.25">
      <c r="A451" s="4" t="s">
        <v>935</v>
      </c>
      <c r="B451" s="5">
        <v>44999</v>
      </c>
      <c r="C451" s="13" t="s">
        <v>936</v>
      </c>
      <c r="D451" s="6">
        <v>74416.289999999994</v>
      </c>
    </row>
    <row r="452" spans="1:4" x14ac:dyDescent="0.25">
      <c r="A452" s="4" t="s">
        <v>937</v>
      </c>
      <c r="B452" s="5">
        <v>44999</v>
      </c>
      <c r="C452" s="13" t="s">
        <v>938</v>
      </c>
      <c r="D452" s="6">
        <v>54505</v>
      </c>
    </row>
    <row r="453" spans="1:4" x14ac:dyDescent="0.25">
      <c r="A453" s="4" t="s">
        <v>937</v>
      </c>
      <c r="B453" s="5">
        <v>45009</v>
      </c>
      <c r="C453" s="13" t="s">
        <v>1161</v>
      </c>
      <c r="D453" s="6">
        <v>125775</v>
      </c>
    </row>
    <row r="454" spans="1:4" x14ac:dyDescent="0.25">
      <c r="A454" s="4" t="s">
        <v>937</v>
      </c>
      <c r="B454" s="5">
        <v>45015</v>
      </c>
      <c r="C454" s="13" t="s">
        <v>1161</v>
      </c>
      <c r="D454" s="6">
        <v>57000</v>
      </c>
    </row>
    <row r="455" spans="1:4" x14ac:dyDescent="0.25">
      <c r="A455" s="4" t="s">
        <v>939</v>
      </c>
      <c r="B455" s="5">
        <v>44999</v>
      </c>
      <c r="C455" s="4" t="s">
        <v>206</v>
      </c>
      <c r="D455" s="6">
        <v>17400</v>
      </c>
    </row>
    <row r="456" spans="1:4" x14ac:dyDescent="0.25">
      <c r="A456" s="4" t="s">
        <v>1107</v>
      </c>
      <c r="B456" s="5">
        <v>45008</v>
      </c>
      <c r="C456" s="4" t="s">
        <v>228</v>
      </c>
      <c r="D456" s="6">
        <v>11600</v>
      </c>
    </row>
    <row r="457" spans="1:4" x14ac:dyDescent="0.25">
      <c r="A457" s="4" t="s">
        <v>59</v>
      </c>
      <c r="B457" s="5">
        <v>44988</v>
      </c>
      <c r="C457" s="4" t="s">
        <v>234</v>
      </c>
      <c r="D457" s="6">
        <v>8000</v>
      </c>
    </row>
    <row r="458" spans="1:4" x14ac:dyDescent="0.25">
      <c r="A458" s="4" t="s">
        <v>437</v>
      </c>
      <c r="B458" s="5">
        <v>44995</v>
      </c>
      <c r="C458" s="4" t="s">
        <v>213</v>
      </c>
      <c r="D458" s="6">
        <v>5000</v>
      </c>
    </row>
    <row r="459" spans="1:4" x14ac:dyDescent="0.25">
      <c r="A459" s="4" t="s">
        <v>1065</v>
      </c>
      <c r="B459" s="5">
        <v>45007</v>
      </c>
      <c r="C459" s="4" t="s">
        <v>1066</v>
      </c>
      <c r="D459" s="6">
        <v>40000</v>
      </c>
    </row>
    <row r="460" spans="1:4" x14ac:dyDescent="0.25">
      <c r="A460" s="4" t="s">
        <v>1108</v>
      </c>
      <c r="B460" s="5">
        <v>45008</v>
      </c>
      <c r="C460" s="4" t="s">
        <v>1109</v>
      </c>
      <c r="D460" s="6">
        <v>5000</v>
      </c>
    </row>
    <row r="461" spans="1:4" x14ac:dyDescent="0.25">
      <c r="A461" s="4" t="s">
        <v>1110</v>
      </c>
      <c r="B461" s="5">
        <v>45008</v>
      </c>
      <c r="C461" s="4" t="s">
        <v>228</v>
      </c>
      <c r="D461" s="6">
        <v>5800</v>
      </c>
    </row>
    <row r="462" spans="1:4" x14ac:dyDescent="0.25">
      <c r="A462" s="4" t="s">
        <v>858</v>
      </c>
      <c r="B462" s="5">
        <v>44995</v>
      </c>
      <c r="C462" s="4" t="s">
        <v>228</v>
      </c>
      <c r="D462" s="6">
        <v>649600</v>
      </c>
    </row>
    <row r="463" spans="1:4" x14ac:dyDescent="0.25">
      <c r="A463" s="4" t="s">
        <v>718</v>
      </c>
      <c r="B463" s="5">
        <v>44999</v>
      </c>
      <c r="C463" s="4" t="s">
        <v>940</v>
      </c>
      <c r="D463" s="6">
        <v>7656</v>
      </c>
    </row>
    <row r="464" spans="1:4" x14ac:dyDescent="0.25">
      <c r="A464" s="4" t="s">
        <v>718</v>
      </c>
      <c r="B464" s="5">
        <v>45015</v>
      </c>
      <c r="C464" s="4" t="s">
        <v>584</v>
      </c>
      <c r="D464" s="6">
        <v>7482</v>
      </c>
    </row>
    <row r="465" spans="1:4" x14ac:dyDescent="0.25">
      <c r="A465" s="4" t="s">
        <v>1111</v>
      </c>
      <c r="B465" s="5">
        <v>45008</v>
      </c>
      <c r="C465" s="4" t="s">
        <v>228</v>
      </c>
      <c r="D465" s="6">
        <v>17400</v>
      </c>
    </row>
    <row r="466" spans="1:4" x14ac:dyDescent="0.25">
      <c r="A466" s="4" t="s">
        <v>341</v>
      </c>
      <c r="B466" s="5">
        <v>44995</v>
      </c>
      <c r="C466" s="13" t="s">
        <v>833</v>
      </c>
      <c r="D466" s="6">
        <v>750</v>
      </c>
    </row>
    <row r="467" spans="1:4" x14ac:dyDescent="0.25">
      <c r="A467" s="4" t="s">
        <v>341</v>
      </c>
      <c r="B467" s="5">
        <v>45015</v>
      </c>
      <c r="C467" s="13" t="s">
        <v>1183</v>
      </c>
      <c r="D467" s="6">
        <v>750</v>
      </c>
    </row>
    <row r="468" spans="1:4" x14ac:dyDescent="0.25">
      <c r="A468" s="4" t="s">
        <v>1067</v>
      </c>
      <c r="B468" s="5">
        <v>45007</v>
      </c>
      <c r="C468" s="4" t="s">
        <v>1068</v>
      </c>
      <c r="D468" s="6">
        <v>40000</v>
      </c>
    </row>
    <row r="469" spans="1:4" x14ac:dyDescent="0.25">
      <c r="A469" s="4" t="s">
        <v>1162</v>
      </c>
      <c r="B469" s="5">
        <v>45009</v>
      </c>
      <c r="C469" s="4" t="s">
        <v>1163</v>
      </c>
      <c r="D469" s="6">
        <v>6421.82</v>
      </c>
    </row>
    <row r="470" spans="1:4" x14ac:dyDescent="0.25">
      <c r="A470" s="4" t="s">
        <v>1112</v>
      </c>
      <c r="B470" s="5">
        <v>45008</v>
      </c>
      <c r="C470" s="4" t="s">
        <v>228</v>
      </c>
      <c r="D470" s="6">
        <v>11600</v>
      </c>
    </row>
    <row r="471" spans="1:4" x14ac:dyDescent="0.25">
      <c r="A471" s="4" t="s">
        <v>342</v>
      </c>
      <c r="B471" s="5">
        <v>44995</v>
      </c>
      <c r="C471" s="13" t="s">
        <v>833</v>
      </c>
      <c r="D471" s="6">
        <v>1500</v>
      </c>
    </row>
    <row r="472" spans="1:4" x14ac:dyDescent="0.25">
      <c r="A472" s="4" t="s">
        <v>342</v>
      </c>
      <c r="B472" s="5">
        <v>45015</v>
      </c>
      <c r="C472" s="13" t="s">
        <v>1183</v>
      </c>
      <c r="D472" s="6">
        <v>1500</v>
      </c>
    </row>
    <row r="473" spans="1:4" x14ac:dyDescent="0.25">
      <c r="A473" s="4" t="s">
        <v>827</v>
      </c>
      <c r="B473" s="5">
        <v>44994</v>
      </c>
      <c r="C473" s="4" t="s">
        <v>695</v>
      </c>
      <c r="D473" s="6">
        <v>210134</v>
      </c>
    </row>
    <row r="474" spans="1:4" x14ac:dyDescent="0.25">
      <c r="A474" s="4" t="s">
        <v>827</v>
      </c>
      <c r="B474" s="5">
        <v>45009</v>
      </c>
      <c r="C474" s="4" t="s">
        <v>695</v>
      </c>
      <c r="D474" s="6">
        <v>208173.6</v>
      </c>
    </row>
    <row r="475" spans="1:4" x14ac:dyDescent="0.25">
      <c r="A475" s="4" t="s">
        <v>1017</v>
      </c>
      <c r="B475" s="5">
        <v>45000</v>
      </c>
      <c r="C475" s="4" t="s">
        <v>298</v>
      </c>
      <c r="D475" s="6">
        <v>5000</v>
      </c>
    </row>
    <row r="476" spans="1:4" x14ac:dyDescent="0.25">
      <c r="A476" s="4" t="s">
        <v>894</v>
      </c>
      <c r="B476" s="5">
        <v>44998</v>
      </c>
      <c r="C476" s="13" t="s">
        <v>895</v>
      </c>
      <c r="D476" s="6">
        <v>78606.61</v>
      </c>
    </row>
    <row r="477" spans="1:4" x14ac:dyDescent="0.25">
      <c r="A477" s="4" t="s">
        <v>1018</v>
      </c>
      <c r="B477" s="5">
        <v>45000</v>
      </c>
      <c r="C477" s="4" t="s">
        <v>298</v>
      </c>
      <c r="D477" s="6">
        <v>1500</v>
      </c>
    </row>
    <row r="478" spans="1:4" x14ac:dyDescent="0.25">
      <c r="A478" s="4" t="s">
        <v>343</v>
      </c>
      <c r="B478" s="5">
        <v>44995</v>
      </c>
      <c r="C478" s="13" t="s">
        <v>833</v>
      </c>
      <c r="D478" s="6">
        <v>750</v>
      </c>
    </row>
    <row r="479" spans="1:4" x14ac:dyDescent="0.25">
      <c r="A479" s="4" t="s">
        <v>343</v>
      </c>
      <c r="B479" s="5">
        <v>45015</v>
      </c>
      <c r="C479" s="13" t="s">
        <v>1183</v>
      </c>
      <c r="D479" s="6">
        <v>750</v>
      </c>
    </row>
    <row r="480" spans="1:4" x14ac:dyDescent="0.25">
      <c r="A480" s="4" t="s">
        <v>896</v>
      </c>
      <c r="B480" s="5">
        <v>44998</v>
      </c>
      <c r="C480" s="13" t="s">
        <v>893</v>
      </c>
      <c r="D480" s="6">
        <v>33000</v>
      </c>
    </row>
    <row r="481" spans="1:4" x14ac:dyDescent="0.25">
      <c r="A481" s="4" t="s">
        <v>859</v>
      </c>
      <c r="B481" s="5">
        <v>44995</v>
      </c>
      <c r="C481" s="4" t="s">
        <v>97</v>
      </c>
      <c r="D481" s="6">
        <v>17000</v>
      </c>
    </row>
    <row r="482" spans="1:4" x14ac:dyDescent="0.25">
      <c r="A482" s="4" t="s">
        <v>897</v>
      </c>
      <c r="B482" s="5">
        <v>44998</v>
      </c>
      <c r="C482" s="14" t="s">
        <v>898</v>
      </c>
      <c r="D482" s="6">
        <v>33000</v>
      </c>
    </row>
    <row r="483" spans="1:4" x14ac:dyDescent="0.25">
      <c r="A483" s="4" t="s">
        <v>289</v>
      </c>
      <c r="B483" s="5">
        <v>44986</v>
      </c>
      <c r="C483" s="4" t="s">
        <v>296</v>
      </c>
      <c r="D483" s="6">
        <v>5209.54</v>
      </c>
    </row>
    <row r="484" spans="1:4" x14ac:dyDescent="0.25">
      <c r="A484" s="4" t="s">
        <v>438</v>
      </c>
      <c r="B484" s="5">
        <v>44995</v>
      </c>
      <c r="C484" s="4" t="s">
        <v>213</v>
      </c>
      <c r="D484" s="6">
        <v>5000</v>
      </c>
    </row>
    <row r="485" spans="1:4" x14ac:dyDescent="0.25">
      <c r="A485" s="4" t="s">
        <v>724</v>
      </c>
      <c r="B485" s="5">
        <v>44987</v>
      </c>
      <c r="C485" s="4" t="s">
        <v>97</v>
      </c>
      <c r="D485" s="6">
        <v>24579.55</v>
      </c>
    </row>
    <row r="486" spans="1:4" x14ac:dyDescent="0.25">
      <c r="A486" s="4" t="s">
        <v>1170</v>
      </c>
      <c r="B486" s="5">
        <v>45014</v>
      </c>
      <c r="C486" s="4" t="s">
        <v>1171</v>
      </c>
      <c r="D486" s="6">
        <v>16144.51</v>
      </c>
    </row>
    <row r="487" spans="1:4" x14ac:dyDescent="0.25">
      <c r="A487" s="4" t="s">
        <v>439</v>
      </c>
      <c r="B487" s="5">
        <v>44995</v>
      </c>
      <c r="C487" s="4" t="s">
        <v>213</v>
      </c>
      <c r="D487" s="6">
        <v>5000</v>
      </c>
    </row>
    <row r="488" spans="1:4" x14ac:dyDescent="0.25">
      <c r="A488" s="4" t="s">
        <v>60</v>
      </c>
      <c r="B488" s="5">
        <v>44999</v>
      </c>
      <c r="C488" s="4" t="s">
        <v>296</v>
      </c>
      <c r="D488" s="6">
        <v>1881.99</v>
      </c>
    </row>
    <row r="489" spans="1:4" x14ac:dyDescent="0.25">
      <c r="A489" s="4" t="s">
        <v>344</v>
      </c>
      <c r="B489" s="5">
        <v>44995</v>
      </c>
      <c r="C489" s="13" t="s">
        <v>833</v>
      </c>
      <c r="D489" s="6">
        <v>750</v>
      </c>
    </row>
    <row r="490" spans="1:4" x14ac:dyDescent="0.25">
      <c r="A490" s="4" t="s">
        <v>344</v>
      </c>
      <c r="B490" s="5">
        <v>45015</v>
      </c>
      <c r="C490" s="13" t="s">
        <v>1183</v>
      </c>
      <c r="D490" s="6">
        <v>750</v>
      </c>
    </row>
    <row r="491" spans="1:4" x14ac:dyDescent="0.25">
      <c r="A491" s="4" t="s">
        <v>345</v>
      </c>
      <c r="B491" s="5">
        <v>44995</v>
      </c>
      <c r="C491" s="13" t="s">
        <v>833</v>
      </c>
      <c r="D491" s="6">
        <v>1500</v>
      </c>
    </row>
    <row r="492" spans="1:4" x14ac:dyDescent="0.25">
      <c r="A492" s="4" t="s">
        <v>345</v>
      </c>
      <c r="B492" s="5">
        <v>45015</v>
      </c>
      <c r="C492" s="13" t="s">
        <v>1183</v>
      </c>
      <c r="D492" s="6">
        <v>1500</v>
      </c>
    </row>
    <row r="493" spans="1:4" x14ac:dyDescent="0.25">
      <c r="A493" s="4" t="s">
        <v>440</v>
      </c>
      <c r="B493" s="5">
        <v>44995</v>
      </c>
      <c r="C493" s="4" t="s">
        <v>213</v>
      </c>
      <c r="D493" s="6">
        <v>5000</v>
      </c>
    </row>
    <row r="494" spans="1:4" x14ac:dyDescent="0.25">
      <c r="A494" s="4" t="s">
        <v>941</v>
      </c>
      <c r="B494" s="5">
        <v>44999</v>
      </c>
      <c r="C494" s="13" t="s">
        <v>942</v>
      </c>
      <c r="D494" s="6">
        <v>58913.97</v>
      </c>
    </row>
    <row r="495" spans="1:4" x14ac:dyDescent="0.25">
      <c r="A495" s="4" t="s">
        <v>1019</v>
      </c>
      <c r="B495" s="5">
        <v>45000</v>
      </c>
      <c r="C495" s="4" t="s">
        <v>298</v>
      </c>
      <c r="D495" s="6">
        <v>5000</v>
      </c>
    </row>
    <row r="496" spans="1:4" x14ac:dyDescent="0.25">
      <c r="A496" s="4" t="s">
        <v>87</v>
      </c>
      <c r="B496" s="5">
        <v>45000</v>
      </c>
      <c r="C496" s="4" t="s">
        <v>1020</v>
      </c>
      <c r="D496" s="6">
        <v>7500</v>
      </c>
    </row>
    <row r="497" spans="1:4" x14ac:dyDescent="0.25">
      <c r="A497" s="4" t="s">
        <v>860</v>
      </c>
      <c r="B497" s="5">
        <v>44995</v>
      </c>
      <c r="C497" s="4" t="s">
        <v>97</v>
      </c>
      <c r="D497" s="6">
        <v>24289.68</v>
      </c>
    </row>
    <row r="498" spans="1:4" x14ac:dyDescent="0.25">
      <c r="A498" s="4" t="s">
        <v>817</v>
      </c>
      <c r="B498" s="5">
        <v>44992</v>
      </c>
      <c r="C498" s="13" t="s">
        <v>818</v>
      </c>
      <c r="D498" s="6">
        <v>10539.77</v>
      </c>
    </row>
    <row r="499" spans="1:4" x14ac:dyDescent="0.25">
      <c r="A499" s="4" t="s">
        <v>519</v>
      </c>
      <c r="B499" s="5">
        <v>44999</v>
      </c>
      <c r="C499" s="4" t="s">
        <v>163</v>
      </c>
      <c r="D499" s="6">
        <v>88150.05</v>
      </c>
    </row>
    <row r="500" spans="1:4" x14ac:dyDescent="0.25">
      <c r="A500" s="4" t="s">
        <v>519</v>
      </c>
      <c r="B500" s="5">
        <v>45015</v>
      </c>
      <c r="C500" s="4" t="s">
        <v>163</v>
      </c>
      <c r="D500" s="6">
        <v>38943.519999999997</v>
      </c>
    </row>
    <row r="501" spans="1:4" x14ac:dyDescent="0.25">
      <c r="A501" s="4" t="s">
        <v>1164</v>
      </c>
      <c r="B501" s="5">
        <v>45009</v>
      </c>
      <c r="C501" s="4" t="s">
        <v>566</v>
      </c>
      <c r="D501" s="6">
        <v>184640.57</v>
      </c>
    </row>
    <row r="502" spans="1:4" x14ac:dyDescent="0.25">
      <c r="A502" s="4" t="s">
        <v>520</v>
      </c>
      <c r="B502" s="5">
        <v>45015</v>
      </c>
      <c r="C502" s="4" t="s">
        <v>566</v>
      </c>
      <c r="D502" s="6">
        <v>214859.84</v>
      </c>
    </row>
    <row r="503" spans="1:4" x14ac:dyDescent="0.25">
      <c r="A503" s="4" t="s">
        <v>62</v>
      </c>
      <c r="B503" s="5">
        <v>44999</v>
      </c>
      <c r="C503" s="4" t="s">
        <v>234</v>
      </c>
      <c r="D503" s="6">
        <v>1599</v>
      </c>
    </row>
    <row r="504" spans="1:4" x14ac:dyDescent="0.25">
      <c r="A504" s="4" t="s">
        <v>1172</v>
      </c>
      <c r="B504" s="5">
        <v>45014</v>
      </c>
      <c r="C504" s="13" t="s">
        <v>1173</v>
      </c>
      <c r="D504" s="6">
        <v>13599.08</v>
      </c>
    </row>
    <row r="505" spans="1:4" x14ac:dyDescent="0.25">
      <c r="A505" s="4" t="s">
        <v>1021</v>
      </c>
      <c r="B505" s="5">
        <v>45000</v>
      </c>
      <c r="C505" s="4" t="s">
        <v>298</v>
      </c>
      <c r="D505" s="6">
        <v>4000</v>
      </c>
    </row>
    <row r="506" spans="1:4" x14ac:dyDescent="0.25">
      <c r="A506" s="4" t="s">
        <v>346</v>
      </c>
      <c r="B506" s="5">
        <v>44995</v>
      </c>
      <c r="C506" s="13" t="s">
        <v>833</v>
      </c>
      <c r="D506" s="6">
        <v>1250</v>
      </c>
    </row>
    <row r="507" spans="1:4" x14ac:dyDescent="0.25">
      <c r="A507" s="4" t="s">
        <v>346</v>
      </c>
      <c r="B507" s="5">
        <v>45015</v>
      </c>
      <c r="C507" s="13" t="s">
        <v>1183</v>
      </c>
      <c r="D507" s="6">
        <v>1250</v>
      </c>
    </row>
    <row r="508" spans="1:4" x14ac:dyDescent="0.25">
      <c r="A508" s="4" t="s">
        <v>12</v>
      </c>
      <c r="B508" s="5">
        <v>45015</v>
      </c>
      <c r="C508" s="4" t="s">
        <v>584</v>
      </c>
      <c r="D508" s="6">
        <v>57590.080000000002</v>
      </c>
    </row>
    <row r="509" spans="1:4" x14ac:dyDescent="0.25">
      <c r="A509" s="4" t="s">
        <v>12</v>
      </c>
      <c r="B509" s="5">
        <v>45015</v>
      </c>
      <c r="C509" s="13" t="s">
        <v>5</v>
      </c>
      <c r="D509" s="6">
        <v>734171.91</v>
      </c>
    </row>
    <row r="510" spans="1:4" x14ac:dyDescent="0.25">
      <c r="A510" s="4" t="s">
        <v>1113</v>
      </c>
      <c r="B510" s="5">
        <v>45008</v>
      </c>
      <c r="C510" s="4" t="s">
        <v>1114</v>
      </c>
      <c r="D510" s="6">
        <v>5000</v>
      </c>
    </row>
    <row r="511" spans="1:4" x14ac:dyDescent="0.25">
      <c r="A511" s="4" t="s">
        <v>347</v>
      </c>
      <c r="B511" s="5">
        <v>44995</v>
      </c>
      <c r="C511" s="13" t="s">
        <v>833</v>
      </c>
      <c r="D511" s="6">
        <v>750</v>
      </c>
    </row>
    <row r="512" spans="1:4" x14ac:dyDescent="0.25">
      <c r="A512" s="4" t="s">
        <v>347</v>
      </c>
      <c r="B512" s="5">
        <v>45015</v>
      </c>
      <c r="C512" s="13" t="s">
        <v>1183</v>
      </c>
      <c r="D512" s="6">
        <v>750</v>
      </c>
    </row>
    <row r="513" spans="1:4" x14ac:dyDescent="0.25">
      <c r="A513" s="4" t="s">
        <v>1115</v>
      </c>
      <c r="B513" s="5">
        <v>45008</v>
      </c>
      <c r="C513" s="4" t="s">
        <v>228</v>
      </c>
      <c r="D513" s="6">
        <v>12760</v>
      </c>
    </row>
    <row r="514" spans="1:4" x14ac:dyDescent="0.25">
      <c r="A514" s="4" t="s">
        <v>441</v>
      </c>
      <c r="B514" s="5">
        <v>44995</v>
      </c>
      <c r="C514" s="4" t="s">
        <v>213</v>
      </c>
      <c r="D514" s="6">
        <v>5000</v>
      </c>
    </row>
    <row r="515" spans="1:4" x14ac:dyDescent="0.25">
      <c r="A515" s="4" t="s">
        <v>63</v>
      </c>
      <c r="B515" s="5">
        <v>45009</v>
      </c>
      <c r="C515" s="4" t="s">
        <v>296</v>
      </c>
      <c r="D515" s="6">
        <v>3000</v>
      </c>
    </row>
    <row r="516" spans="1:4" x14ac:dyDescent="0.25">
      <c r="A516" s="4" t="s">
        <v>861</v>
      </c>
      <c r="B516" s="5">
        <v>44995</v>
      </c>
      <c r="C516" s="4" t="s">
        <v>228</v>
      </c>
      <c r="D516" s="6">
        <v>58000</v>
      </c>
    </row>
    <row r="517" spans="1:4" x14ac:dyDescent="0.25">
      <c r="A517" s="4" t="s">
        <v>348</v>
      </c>
      <c r="B517" s="5">
        <v>44995</v>
      </c>
      <c r="C517" s="13" t="s">
        <v>833</v>
      </c>
      <c r="D517" s="6">
        <v>1500</v>
      </c>
    </row>
    <row r="518" spans="1:4" x14ac:dyDescent="0.25">
      <c r="A518" s="4" t="s">
        <v>348</v>
      </c>
      <c r="B518" s="5">
        <v>45015</v>
      </c>
      <c r="C518" s="13" t="s">
        <v>1183</v>
      </c>
      <c r="D518" s="6">
        <v>1500</v>
      </c>
    </row>
    <row r="519" spans="1:4" x14ac:dyDescent="0.25">
      <c r="A519" s="4" t="s">
        <v>943</v>
      </c>
      <c r="B519" s="5">
        <v>44999</v>
      </c>
      <c r="C519" s="13" t="s">
        <v>944</v>
      </c>
      <c r="D519" s="6">
        <v>8261.6200000000008</v>
      </c>
    </row>
    <row r="520" spans="1:4" x14ac:dyDescent="0.25">
      <c r="A520" s="4" t="s">
        <v>238</v>
      </c>
      <c r="B520" s="5">
        <v>44986</v>
      </c>
      <c r="C520" s="4" t="s">
        <v>783</v>
      </c>
      <c r="D520" s="6">
        <v>894140</v>
      </c>
    </row>
    <row r="521" spans="1:4" x14ac:dyDescent="0.25">
      <c r="A521" s="4" t="s">
        <v>238</v>
      </c>
      <c r="B521" s="5">
        <v>44995</v>
      </c>
      <c r="C521" s="13" t="s">
        <v>862</v>
      </c>
      <c r="D521" s="6">
        <v>84345</v>
      </c>
    </row>
    <row r="522" spans="1:4" x14ac:dyDescent="0.25">
      <c r="A522" s="4" t="s">
        <v>238</v>
      </c>
      <c r="B522" s="5">
        <v>44999</v>
      </c>
      <c r="C522" s="4" t="s">
        <v>945</v>
      </c>
      <c r="D522" s="6">
        <v>346142.84</v>
      </c>
    </row>
    <row r="523" spans="1:4" x14ac:dyDescent="0.25">
      <c r="A523" s="4" t="s">
        <v>238</v>
      </c>
      <c r="B523" s="5">
        <v>45015</v>
      </c>
      <c r="C523" s="4" t="s">
        <v>930</v>
      </c>
      <c r="D523" s="6">
        <v>195782.72</v>
      </c>
    </row>
    <row r="524" spans="1:4" x14ac:dyDescent="0.25">
      <c r="A524" s="4" t="s">
        <v>64</v>
      </c>
      <c r="B524" s="5">
        <v>44988</v>
      </c>
      <c r="C524" s="4" t="s">
        <v>802</v>
      </c>
      <c r="D524" s="6">
        <v>7500</v>
      </c>
    </row>
    <row r="525" spans="1:4" x14ac:dyDescent="0.25">
      <c r="A525" s="4" t="s">
        <v>64</v>
      </c>
      <c r="B525" s="5">
        <v>44988</v>
      </c>
      <c r="C525" s="14" t="s">
        <v>803</v>
      </c>
      <c r="D525" s="6">
        <v>7500</v>
      </c>
    </row>
    <row r="526" spans="1:4" x14ac:dyDescent="0.25">
      <c r="A526" s="4" t="s">
        <v>64</v>
      </c>
      <c r="B526" s="5">
        <v>44999</v>
      </c>
      <c r="C526" s="4" t="s">
        <v>293</v>
      </c>
      <c r="D526" s="6">
        <v>1987.48</v>
      </c>
    </row>
    <row r="527" spans="1:4" x14ac:dyDescent="0.25">
      <c r="A527" s="4" t="s">
        <v>64</v>
      </c>
      <c r="B527" s="5">
        <v>44999</v>
      </c>
      <c r="C527" s="4" t="s">
        <v>243</v>
      </c>
      <c r="D527" s="6">
        <v>1376</v>
      </c>
    </row>
    <row r="528" spans="1:4" x14ac:dyDescent="0.25">
      <c r="A528" s="4" t="s">
        <v>1116</v>
      </c>
      <c r="B528" s="5">
        <v>45008</v>
      </c>
      <c r="C528" s="4" t="s">
        <v>1117</v>
      </c>
      <c r="D528" s="6">
        <v>5000</v>
      </c>
    </row>
    <row r="529" spans="1:4" x14ac:dyDescent="0.25">
      <c r="A529" s="4" t="s">
        <v>773</v>
      </c>
      <c r="B529" s="5">
        <v>44999</v>
      </c>
      <c r="C529" s="4" t="s">
        <v>296</v>
      </c>
      <c r="D529" s="6">
        <v>464812</v>
      </c>
    </row>
    <row r="530" spans="1:4" x14ac:dyDescent="0.25">
      <c r="A530" s="4" t="s">
        <v>773</v>
      </c>
      <c r="B530" s="5">
        <v>45015</v>
      </c>
      <c r="C530" s="4" t="s">
        <v>1192</v>
      </c>
      <c r="D530" s="6">
        <v>482560</v>
      </c>
    </row>
    <row r="531" spans="1:4" x14ac:dyDescent="0.25">
      <c r="A531" s="4" t="s">
        <v>522</v>
      </c>
      <c r="B531" s="5">
        <v>45015</v>
      </c>
      <c r="C531" s="4" t="s">
        <v>228</v>
      </c>
      <c r="D531" s="6">
        <v>208800</v>
      </c>
    </row>
    <row r="532" spans="1:4" x14ac:dyDescent="0.25">
      <c r="A532" s="4" t="s">
        <v>349</v>
      </c>
      <c r="B532" s="5">
        <v>44995</v>
      </c>
      <c r="C532" s="13" t="s">
        <v>833</v>
      </c>
      <c r="D532" s="6">
        <v>1500</v>
      </c>
    </row>
    <row r="533" spans="1:4" x14ac:dyDescent="0.25">
      <c r="A533" s="4" t="s">
        <v>349</v>
      </c>
      <c r="B533" s="5">
        <v>45015</v>
      </c>
      <c r="C533" s="13" t="s">
        <v>1183</v>
      </c>
      <c r="D533" s="6">
        <v>1500</v>
      </c>
    </row>
    <row r="534" spans="1:4" x14ac:dyDescent="0.25">
      <c r="A534" s="4" t="s">
        <v>1165</v>
      </c>
      <c r="B534" s="5">
        <v>45009</v>
      </c>
      <c r="C534" s="4" t="s">
        <v>163</v>
      </c>
      <c r="D534" s="6">
        <v>2295</v>
      </c>
    </row>
    <row r="535" spans="1:4" x14ac:dyDescent="0.25">
      <c r="A535" s="4" t="s">
        <v>1165</v>
      </c>
      <c r="B535" s="5">
        <v>45015</v>
      </c>
      <c r="C535" s="4" t="s">
        <v>163</v>
      </c>
      <c r="D535" s="6">
        <v>50490</v>
      </c>
    </row>
    <row r="536" spans="1:4" x14ac:dyDescent="0.25">
      <c r="A536" s="4" t="s">
        <v>350</v>
      </c>
      <c r="B536" s="5">
        <v>44995</v>
      </c>
      <c r="C536" s="4" t="s">
        <v>863</v>
      </c>
      <c r="D536" s="6">
        <v>1500</v>
      </c>
    </row>
    <row r="537" spans="1:4" x14ac:dyDescent="0.25">
      <c r="A537" s="4" t="s">
        <v>350</v>
      </c>
      <c r="B537" s="5">
        <v>45015</v>
      </c>
      <c r="C537" s="13" t="s">
        <v>1183</v>
      </c>
      <c r="D537" s="6">
        <v>1500</v>
      </c>
    </row>
    <row r="538" spans="1:4" x14ac:dyDescent="0.25">
      <c r="A538" s="4" t="s">
        <v>240</v>
      </c>
      <c r="B538" s="5">
        <v>45009</v>
      </c>
      <c r="C538" s="4" t="s">
        <v>3</v>
      </c>
      <c r="D538" s="6">
        <v>3670</v>
      </c>
    </row>
    <row r="539" spans="1:4" x14ac:dyDescent="0.25">
      <c r="A539" s="4" t="s">
        <v>240</v>
      </c>
      <c r="B539" s="5">
        <v>45012</v>
      </c>
      <c r="C539" s="4" t="s">
        <v>3</v>
      </c>
      <c r="D539" s="6">
        <v>4980</v>
      </c>
    </row>
    <row r="540" spans="1:4" x14ac:dyDescent="0.25">
      <c r="A540" s="4" t="s">
        <v>240</v>
      </c>
      <c r="B540" s="5">
        <v>45015</v>
      </c>
      <c r="C540" s="4" t="s">
        <v>3</v>
      </c>
      <c r="D540" s="6">
        <v>4980</v>
      </c>
    </row>
    <row r="541" spans="1:4" x14ac:dyDescent="0.25">
      <c r="A541" s="4" t="s">
        <v>240</v>
      </c>
      <c r="B541" s="5">
        <v>45015</v>
      </c>
      <c r="C541" s="4" t="s">
        <v>3</v>
      </c>
      <c r="D541" s="6">
        <v>3670</v>
      </c>
    </row>
    <row r="542" spans="1:4" x14ac:dyDescent="0.25">
      <c r="A542" s="4" t="s">
        <v>351</v>
      </c>
      <c r="B542" s="5">
        <v>44995</v>
      </c>
      <c r="C542" s="13" t="s">
        <v>833</v>
      </c>
      <c r="D542" s="6">
        <v>1500</v>
      </c>
    </row>
    <row r="543" spans="1:4" x14ac:dyDescent="0.25">
      <c r="A543" s="4" t="s">
        <v>351</v>
      </c>
      <c r="B543" s="5">
        <v>45015</v>
      </c>
      <c r="C543" s="13" t="s">
        <v>1183</v>
      </c>
      <c r="D543" s="6">
        <v>1500</v>
      </c>
    </row>
    <row r="544" spans="1:4" x14ac:dyDescent="0.25">
      <c r="A544" s="4" t="s">
        <v>1022</v>
      </c>
      <c r="B544" s="5">
        <v>45000</v>
      </c>
      <c r="C544" s="4" t="s">
        <v>298</v>
      </c>
      <c r="D544" s="6">
        <v>5000</v>
      </c>
    </row>
    <row r="545" spans="1:4" x14ac:dyDescent="0.25">
      <c r="A545" s="4" t="s">
        <v>442</v>
      </c>
      <c r="B545" s="5">
        <v>44995</v>
      </c>
      <c r="C545" s="4" t="s">
        <v>213</v>
      </c>
      <c r="D545" s="6">
        <v>5000</v>
      </c>
    </row>
    <row r="546" spans="1:4" x14ac:dyDescent="0.25">
      <c r="A546" s="4" t="s">
        <v>291</v>
      </c>
      <c r="B546" s="5">
        <v>44986</v>
      </c>
      <c r="C546" s="4" t="s">
        <v>141</v>
      </c>
      <c r="D546" s="6">
        <v>4509</v>
      </c>
    </row>
    <row r="547" spans="1:4" x14ac:dyDescent="0.25">
      <c r="A547" s="4" t="s">
        <v>352</v>
      </c>
      <c r="B547" s="5">
        <v>44995</v>
      </c>
      <c r="C547" s="13" t="s">
        <v>833</v>
      </c>
      <c r="D547" s="6">
        <v>750</v>
      </c>
    </row>
    <row r="548" spans="1:4" x14ac:dyDescent="0.25">
      <c r="A548" s="4" t="s">
        <v>352</v>
      </c>
      <c r="B548" s="5">
        <v>45015</v>
      </c>
      <c r="C548" s="13" t="s">
        <v>1183</v>
      </c>
      <c r="D548" s="6">
        <v>750</v>
      </c>
    </row>
    <row r="549" spans="1:4" x14ac:dyDescent="0.25">
      <c r="A549" s="4" t="s">
        <v>732</v>
      </c>
      <c r="B549" s="5">
        <v>45009</v>
      </c>
      <c r="C549" s="4" t="s">
        <v>695</v>
      </c>
      <c r="D549" s="6">
        <v>34869.599999999999</v>
      </c>
    </row>
    <row r="550" spans="1:4" x14ac:dyDescent="0.25">
      <c r="A550" s="4" t="s">
        <v>65</v>
      </c>
      <c r="B550" s="5">
        <v>44988</v>
      </c>
      <c r="C550" s="4" t="s">
        <v>804</v>
      </c>
      <c r="D550" s="6">
        <v>7500</v>
      </c>
    </row>
    <row r="551" spans="1:4" x14ac:dyDescent="0.25">
      <c r="A551" s="4" t="s">
        <v>65</v>
      </c>
      <c r="B551" s="5">
        <v>45009</v>
      </c>
      <c r="C551" s="4" t="s">
        <v>296</v>
      </c>
      <c r="D551" s="6">
        <v>5000</v>
      </c>
    </row>
    <row r="552" spans="1:4" x14ac:dyDescent="0.25">
      <c r="A552" s="4" t="s">
        <v>1118</v>
      </c>
      <c r="B552" s="5">
        <v>45008</v>
      </c>
      <c r="C552" s="4" t="s">
        <v>228</v>
      </c>
      <c r="D552" s="6">
        <v>5800</v>
      </c>
    </row>
    <row r="553" spans="1:4" x14ac:dyDescent="0.25">
      <c r="A553" s="4" t="s">
        <v>864</v>
      </c>
      <c r="B553" s="5">
        <v>44995</v>
      </c>
      <c r="C553" s="13" t="s">
        <v>224</v>
      </c>
      <c r="D553" s="6">
        <v>521.54999999999995</v>
      </c>
    </row>
    <row r="554" spans="1:4" x14ac:dyDescent="0.25">
      <c r="A554" s="4" t="s">
        <v>864</v>
      </c>
      <c r="B554" s="5">
        <v>45000</v>
      </c>
      <c r="C554" s="4" t="s">
        <v>1023</v>
      </c>
      <c r="D554" s="6">
        <v>3500</v>
      </c>
    </row>
    <row r="555" spans="1:4" x14ac:dyDescent="0.25">
      <c r="A555" s="4" t="s">
        <v>292</v>
      </c>
      <c r="B555" s="5">
        <v>44995</v>
      </c>
      <c r="C555" s="13" t="s">
        <v>224</v>
      </c>
      <c r="D555" s="6">
        <v>4842.92</v>
      </c>
    </row>
    <row r="556" spans="1:4" x14ac:dyDescent="0.25">
      <c r="A556" s="4" t="s">
        <v>292</v>
      </c>
      <c r="B556" s="5">
        <v>44999</v>
      </c>
      <c r="C556" s="13" t="s">
        <v>946</v>
      </c>
      <c r="D556" s="6">
        <v>3500</v>
      </c>
    </row>
    <row r="557" spans="1:4" x14ac:dyDescent="0.25">
      <c r="A557" s="4" t="s">
        <v>292</v>
      </c>
      <c r="B557" s="5">
        <v>45009</v>
      </c>
      <c r="C557" s="13" t="s">
        <v>224</v>
      </c>
      <c r="D557" s="6">
        <v>856.42</v>
      </c>
    </row>
    <row r="558" spans="1:4" x14ac:dyDescent="0.25">
      <c r="A558" s="4" t="s">
        <v>292</v>
      </c>
      <c r="B558" s="5">
        <v>45009</v>
      </c>
      <c r="C558" s="13" t="s">
        <v>224</v>
      </c>
      <c r="D558" s="6">
        <v>4947.42</v>
      </c>
    </row>
    <row r="559" spans="1:4" x14ac:dyDescent="0.25">
      <c r="A559" s="4" t="s">
        <v>788</v>
      </c>
      <c r="B559" s="5">
        <v>44987</v>
      </c>
      <c r="C559" s="4" t="s">
        <v>97</v>
      </c>
      <c r="D559" s="6">
        <v>30181.41</v>
      </c>
    </row>
    <row r="560" spans="1:4" x14ac:dyDescent="0.25">
      <c r="A560" s="4" t="s">
        <v>443</v>
      </c>
      <c r="B560" s="5">
        <v>44995</v>
      </c>
      <c r="C560" s="4" t="s">
        <v>213</v>
      </c>
      <c r="D560" s="6">
        <v>5000</v>
      </c>
    </row>
    <row r="561" spans="1:4" x14ac:dyDescent="0.25">
      <c r="A561" s="4" t="s">
        <v>353</v>
      </c>
      <c r="B561" s="5">
        <v>44995</v>
      </c>
      <c r="C561" s="13" t="s">
        <v>833</v>
      </c>
      <c r="D561" s="6">
        <v>750</v>
      </c>
    </row>
    <row r="562" spans="1:4" x14ac:dyDescent="0.25">
      <c r="A562" s="4" t="s">
        <v>353</v>
      </c>
      <c r="B562" s="5">
        <v>45015</v>
      </c>
      <c r="C562" s="13" t="s">
        <v>1183</v>
      </c>
      <c r="D562" s="6">
        <v>750</v>
      </c>
    </row>
    <row r="563" spans="1:4" x14ac:dyDescent="0.25">
      <c r="A563" s="4" t="s">
        <v>354</v>
      </c>
      <c r="B563" s="5">
        <v>44995</v>
      </c>
      <c r="C563" s="13" t="s">
        <v>833</v>
      </c>
      <c r="D563" s="6">
        <v>1250</v>
      </c>
    </row>
    <row r="564" spans="1:4" x14ac:dyDescent="0.25">
      <c r="A564" s="4" t="s">
        <v>354</v>
      </c>
      <c r="B564" s="5">
        <v>45015</v>
      </c>
      <c r="C564" s="13" t="s">
        <v>1183</v>
      </c>
      <c r="D564" s="6">
        <v>1250</v>
      </c>
    </row>
    <row r="565" spans="1:4" x14ac:dyDescent="0.25">
      <c r="A565" s="4" t="s">
        <v>776</v>
      </c>
      <c r="B565" s="5">
        <v>45009</v>
      </c>
      <c r="C565" s="4" t="s">
        <v>3</v>
      </c>
      <c r="D565" s="6">
        <v>4917.96</v>
      </c>
    </row>
    <row r="566" spans="1:4" x14ac:dyDescent="0.25">
      <c r="A566" s="4" t="s">
        <v>221</v>
      </c>
      <c r="B566" s="5">
        <v>44999</v>
      </c>
      <c r="C566" s="4" t="s">
        <v>947</v>
      </c>
      <c r="D566" s="6">
        <v>11244</v>
      </c>
    </row>
    <row r="567" spans="1:4" x14ac:dyDescent="0.25">
      <c r="A567" s="4" t="s">
        <v>221</v>
      </c>
      <c r="B567" s="5">
        <v>44999</v>
      </c>
      <c r="C567" s="4" t="s">
        <v>948</v>
      </c>
      <c r="D567" s="6">
        <v>13898</v>
      </c>
    </row>
    <row r="568" spans="1:4" x14ac:dyDescent="0.25">
      <c r="A568" s="4" t="s">
        <v>221</v>
      </c>
      <c r="B568" s="5">
        <v>44999</v>
      </c>
      <c r="C568" s="4" t="s">
        <v>949</v>
      </c>
      <c r="D568" s="6">
        <v>13298</v>
      </c>
    </row>
    <row r="569" spans="1:4" x14ac:dyDescent="0.25">
      <c r="A569" s="4" t="s">
        <v>221</v>
      </c>
      <c r="B569" s="5">
        <v>44999</v>
      </c>
      <c r="C569" s="4" t="s">
        <v>950</v>
      </c>
      <c r="D569" s="6">
        <v>20055.990000000002</v>
      </c>
    </row>
    <row r="570" spans="1:4" x14ac:dyDescent="0.25">
      <c r="A570" s="4" t="s">
        <v>221</v>
      </c>
      <c r="B570" s="5">
        <v>44999</v>
      </c>
      <c r="C570" s="4" t="s">
        <v>951</v>
      </c>
      <c r="D570" s="6">
        <v>13999</v>
      </c>
    </row>
    <row r="571" spans="1:4" x14ac:dyDescent="0.25">
      <c r="A571" s="4" t="s">
        <v>221</v>
      </c>
      <c r="B571" s="5">
        <v>44999</v>
      </c>
      <c r="C571" s="4" t="s">
        <v>952</v>
      </c>
      <c r="D571" s="6">
        <v>14098</v>
      </c>
    </row>
    <row r="572" spans="1:4" x14ac:dyDescent="0.25">
      <c r="A572" s="4" t="s">
        <v>221</v>
      </c>
      <c r="B572" s="5">
        <v>44999</v>
      </c>
      <c r="C572" s="4" t="s">
        <v>953</v>
      </c>
      <c r="D572" s="6">
        <v>33497</v>
      </c>
    </row>
    <row r="573" spans="1:4" x14ac:dyDescent="0.25">
      <c r="A573" s="4" t="s">
        <v>221</v>
      </c>
      <c r="B573" s="5">
        <v>44999</v>
      </c>
      <c r="C573" s="4" t="s">
        <v>954</v>
      </c>
      <c r="D573" s="6">
        <v>25897.99</v>
      </c>
    </row>
    <row r="574" spans="1:4" x14ac:dyDescent="0.25">
      <c r="A574" s="4" t="s">
        <v>221</v>
      </c>
      <c r="B574" s="5">
        <v>44999</v>
      </c>
      <c r="C574" s="4" t="s">
        <v>955</v>
      </c>
      <c r="D574" s="6">
        <v>15748</v>
      </c>
    </row>
    <row r="575" spans="1:4" x14ac:dyDescent="0.25">
      <c r="A575" s="4" t="s">
        <v>25</v>
      </c>
      <c r="B575" s="5">
        <v>44991</v>
      </c>
      <c r="C575" s="4" t="s">
        <v>355</v>
      </c>
      <c r="D575" s="6">
        <v>1181936.32</v>
      </c>
    </row>
    <row r="576" spans="1:4" x14ac:dyDescent="0.25">
      <c r="A576" s="4" t="s">
        <v>25</v>
      </c>
      <c r="B576" s="5">
        <v>44991</v>
      </c>
      <c r="C576" s="4" t="s">
        <v>355</v>
      </c>
      <c r="D576" s="6">
        <v>327840.26</v>
      </c>
    </row>
    <row r="577" spans="1:4" x14ac:dyDescent="0.25">
      <c r="A577" s="4" t="s">
        <v>1024</v>
      </c>
      <c r="B577" s="5">
        <v>45000</v>
      </c>
      <c r="C577" s="4" t="s">
        <v>298</v>
      </c>
      <c r="D577" s="6">
        <v>5000</v>
      </c>
    </row>
    <row r="578" spans="1:4" x14ac:dyDescent="0.25">
      <c r="A578" s="4" t="s">
        <v>956</v>
      </c>
      <c r="B578" s="5">
        <v>44999</v>
      </c>
      <c r="C578" s="4" t="s">
        <v>97</v>
      </c>
      <c r="D578" s="6">
        <v>3250</v>
      </c>
    </row>
    <row r="579" spans="1:4" x14ac:dyDescent="0.25">
      <c r="A579" s="4" t="s">
        <v>957</v>
      </c>
      <c r="B579" s="5">
        <v>44999</v>
      </c>
      <c r="C579" s="4" t="s">
        <v>293</v>
      </c>
      <c r="D579" s="6">
        <v>485748.23</v>
      </c>
    </row>
    <row r="580" spans="1:4" x14ac:dyDescent="0.25">
      <c r="A580" s="4" t="s">
        <v>957</v>
      </c>
      <c r="B580" s="5">
        <v>45009</v>
      </c>
      <c r="C580" s="4" t="s">
        <v>293</v>
      </c>
      <c r="D580" s="6">
        <v>234275.28</v>
      </c>
    </row>
    <row r="581" spans="1:4" x14ac:dyDescent="0.25">
      <c r="A581" s="4" t="s">
        <v>957</v>
      </c>
      <c r="B581" s="5">
        <v>45015</v>
      </c>
      <c r="C581" s="4" t="s">
        <v>293</v>
      </c>
      <c r="D581" s="6">
        <v>387057.2</v>
      </c>
    </row>
    <row r="582" spans="1:4" x14ac:dyDescent="0.25">
      <c r="A582" s="4" t="s">
        <v>444</v>
      </c>
      <c r="B582" s="5">
        <v>44995</v>
      </c>
      <c r="C582" s="4" t="s">
        <v>213</v>
      </c>
      <c r="D582" s="6">
        <v>5000</v>
      </c>
    </row>
    <row r="583" spans="1:4" x14ac:dyDescent="0.25">
      <c r="A583" s="4" t="s">
        <v>1119</v>
      </c>
      <c r="B583" s="5">
        <v>45008</v>
      </c>
      <c r="C583" s="4" t="s">
        <v>228</v>
      </c>
      <c r="D583" s="6">
        <v>11600</v>
      </c>
    </row>
    <row r="584" spans="1:4" x14ac:dyDescent="0.25">
      <c r="A584" s="4" t="s">
        <v>865</v>
      </c>
      <c r="B584" s="5">
        <v>44995</v>
      </c>
      <c r="C584" s="4" t="s">
        <v>97</v>
      </c>
      <c r="D584" s="6">
        <v>4000</v>
      </c>
    </row>
    <row r="585" spans="1:4" x14ac:dyDescent="0.25">
      <c r="A585" s="4" t="s">
        <v>356</v>
      </c>
      <c r="B585" s="5">
        <v>44995</v>
      </c>
      <c r="C585" s="13" t="s">
        <v>833</v>
      </c>
      <c r="D585" s="6">
        <v>1500</v>
      </c>
    </row>
    <row r="586" spans="1:4" x14ac:dyDescent="0.25">
      <c r="A586" s="4" t="s">
        <v>356</v>
      </c>
      <c r="B586" s="5">
        <v>45015</v>
      </c>
      <c r="C586" s="13" t="s">
        <v>1183</v>
      </c>
      <c r="D586" s="6">
        <v>1500</v>
      </c>
    </row>
    <row r="587" spans="1:4" x14ac:dyDescent="0.25">
      <c r="A587" s="4" t="s">
        <v>958</v>
      </c>
      <c r="B587" s="5">
        <v>44999</v>
      </c>
      <c r="C587" s="13" t="s">
        <v>959</v>
      </c>
      <c r="D587" s="6">
        <v>109649.25</v>
      </c>
    </row>
    <row r="588" spans="1:4" x14ac:dyDescent="0.25">
      <c r="A588" s="4" t="s">
        <v>866</v>
      </c>
      <c r="B588" s="5">
        <v>44995</v>
      </c>
      <c r="C588" s="4" t="s">
        <v>97</v>
      </c>
      <c r="D588" s="6">
        <v>24002.22</v>
      </c>
    </row>
    <row r="589" spans="1:4" x14ac:dyDescent="0.25">
      <c r="A589" s="4" t="s">
        <v>357</v>
      </c>
      <c r="B589" s="5">
        <v>44995</v>
      </c>
      <c r="C589" s="13" t="s">
        <v>833</v>
      </c>
      <c r="D589" s="6">
        <v>750</v>
      </c>
    </row>
    <row r="590" spans="1:4" x14ac:dyDescent="0.25">
      <c r="A590" s="4" t="s">
        <v>357</v>
      </c>
      <c r="B590" s="5">
        <v>45015</v>
      </c>
      <c r="C590" s="13" t="s">
        <v>1183</v>
      </c>
      <c r="D590" s="6">
        <v>750</v>
      </c>
    </row>
    <row r="591" spans="1:4" x14ac:dyDescent="0.25">
      <c r="A591" s="4" t="s">
        <v>529</v>
      </c>
      <c r="B591" s="5">
        <v>44999</v>
      </c>
      <c r="C591" s="4" t="s">
        <v>206</v>
      </c>
      <c r="D591" s="6">
        <v>34800</v>
      </c>
    </row>
    <row r="592" spans="1:4" x14ac:dyDescent="0.25">
      <c r="A592" s="4" t="s">
        <v>112</v>
      </c>
      <c r="B592" s="5">
        <v>45000</v>
      </c>
      <c r="C592" s="4" t="s">
        <v>113</v>
      </c>
      <c r="D592" s="6">
        <v>3407584.22</v>
      </c>
    </row>
    <row r="593" spans="1:4" x14ac:dyDescent="0.25">
      <c r="A593" s="4" t="s">
        <v>112</v>
      </c>
      <c r="B593" s="5">
        <v>45000</v>
      </c>
      <c r="C593" s="4" t="s">
        <v>113</v>
      </c>
      <c r="D593" s="6">
        <v>1910308.74</v>
      </c>
    </row>
    <row r="594" spans="1:4" x14ac:dyDescent="0.25">
      <c r="A594" s="4" t="s">
        <v>112</v>
      </c>
      <c r="B594" s="5">
        <v>45016</v>
      </c>
      <c r="C594" s="4" t="s">
        <v>113</v>
      </c>
      <c r="D594" s="6">
        <v>4961523.75</v>
      </c>
    </row>
    <row r="595" spans="1:4" x14ac:dyDescent="0.25">
      <c r="A595" s="4" t="s">
        <v>734</v>
      </c>
      <c r="B595" s="5">
        <v>44999</v>
      </c>
      <c r="C595" s="4" t="s">
        <v>163</v>
      </c>
      <c r="D595" s="6">
        <v>72981.399999999994</v>
      </c>
    </row>
    <row r="596" spans="1:4" x14ac:dyDescent="0.25">
      <c r="A596" s="4" t="s">
        <v>734</v>
      </c>
      <c r="B596" s="5">
        <v>45009</v>
      </c>
      <c r="C596" s="4" t="s">
        <v>236</v>
      </c>
      <c r="D596" s="6">
        <v>7076</v>
      </c>
    </row>
    <row r="597" spans="1:4" x14ac:dyDescent="0.25">
      <c r="A597" s="4" t="s">
        <v>734</v>
      </c>
      <c r="B597" s="5">
        <v>45015</v>
      </c>
      <c r="C597" s="4" t="s">
        <v>236</v>
      </c>
      <c r="D597" s="6">
        <v>83868</v>
      </c>
    </row>
    <row r="598" spans="1:4" x14ac:dyDescent="0.25">
      <c r="A598" s="4" t="s">
        <v>1120</v>
      </c>
      <c r="B598" s="5">
        <v>45008</v>
      </c>
      <c r="C598" s="4" t="s">
        <v>228</v>
      </c>
      <c r="D598" s="6">
        <v>11475</v>
      </c>
    </row>
    <row r="599" spans="1:4" x14ac:dyDescent="0.25">
      <c r="A599" s="4" t="s">
        <v>445</v>
      </c>
      <c r="B599" s="5">
        <v>44995</v>
      </c>
      <c r="C599" s="4" t="s">
        <v>213</v>
      </c>
      <c r="D599" s="6">
        <v>5000</v>
      </c>
    </row>
    <row r="600" spans="1:4" x14ac:dyDescent="0.25">
      <c r="A600" s="4" t="s">
        <v>383</v>
      </c>
      <c r="B600" s="5">
        <v>44986</v>
      </c>
      <c r="C600" s="4" t="s">
        <v>206</v>
      </c>
      <c r="D600" s="6">
        <v>42400</v>
      </c>
    </row>
    <row r="601" spans="1:4" x14ac:dyDescent="0.25">
      <c r="A601" s="4" t="s">
        <v>530</v>
      </c>
      <c r="B601" s="5">
        <v>45009</v>
      </c>
      <c r="C601" s="4" t="s">
        <v>3</v>
      </c>
      <c r="D601" s="6">
        <v>4303.13</v>
      </c>
    </row>
    <row r="602" spans="1:4" x14ac:dyDescent="0.25">
      <c r="A602" s="4" t="s">
        <v>241</v>
      </c>
      <c r="B602" s="5">
        <v>45009</v>
      </c>
      <c r="C602" s="4" t="s">
        <v>695</v>
      </c>
      <c r="D602" s="6">
        <v>2262</v>
      </c>
    </row>
    <row r="603" spans="1:4" x14ac:dyDescent="0.25">
      <c r="A603" s="4" t="s">
        <v>241</v>
      </c>
      <c r="B603" s="5">
        <v>45015</v>
      </c>
      <c r="C603" s="4" t="s">
        <v>3</v>
      </c>
      <c r="D603" s="6">
        <v>7772</v>
      </c>
    </row>
    <row r="604" spans="1:4" x14ac:dyDescent="0.25">
      <c r="A604" s="4" t="s">
        <v>867</v>
      </c>
      <c r="B604" s="5">
        <v>44995</v>
      </c>
      <c r="C604" s="4" t="s">
        <v>97</v>
      </c>
      <c r="D604" s="6">
        <v>23966.11</v>
      </c>
    </row>
    <row r="605" spans="1:4" x14ac:dyDescent="0.25">
      <c r="A605" s="4" t="s">
        <v>189</v>
      </c>
      <c r="B605" s="5">
        <v>44999</v>
      </c>
      <c r="C605" s="13" t="s">
        <v>960</v>
      </c>
      <c r="D605" s="6">
        <v>48307.44</v>
      </c>
    </row>
    <row r="606" spans="1:4" x14ac:dyDescent="0.25">
      <c r="A606" s="4" t="s">
        <v>868</v>
      </c>
      <c r="B606" s="5">
        <v>44995</v>
      </c>
      <c r="C606" s="4" t="s">
        <v>97</v>
      </c>
      <c r="D606" s="6">
        <v>24577.56</v>
      </c>
    </row>
    <row r="607" spans="1:4" x14ac:dyDescent="0.25">
      <c r="A607" s="4" t="s">
        <v>531</v>
      </c>
      <c r="B607" s="5">
        <v>45016</v>
      </c>
      <c r="C607" s="4" t="s">
        <v>206</v>
      </c>
      <c r="D607" s="6">
        <v>46400</v>
      </c>
    </row>
    <row r="608" spans="1:4" x14ac:dyDescent="0.25">
      <c r="A608" s="4" t="s">
        <v>1025</v>
      </c>
      <c r="B608" s="5">
        <v>45000</v>
      </c>
      <c r="C608" s="4" t="s">
        <v>298</v>
      </c>
      <c r="D608" s="6">
        <v>5000</v>
      </c>
    </row>
    <row r="609" spans="1:4" x14ac:dyDescent="0.25">
      <c r="A609" s="4" t="s">
        <v>446</v>
      </c>
      <c r="B609" s="5">
        <v>44995</v>
      </c>
      <c r="C609" s="4" t="s">
        <v>213</v>
      </c>
      <c r="D609" s="6">
        <v>5000</v>
      </c>
    </row>
    <row r="610" spans="1:4" x14ac:dyDescent="0.25">
      <c r="A610" s="4" t="s">
        <v>1198</v>
      </c>
      <c r="B610" s="5">
        <v>45016</v>
      </c>
      <c r="C610" s="4" t="s">
        <v>21</v>
      </c>
      <c r="D610" s="6">
        <v>251933.5</v>
      </c>
    </row>
    <row r="611" spans="1:4" x14ac:dyDescent="0.25">
      <c r="A611" s="4" t="s">
        <v>532</v>
      </c>
      <c r="B611" s="5">
        <v>44999</v>
      </c>
      <c r="C611" s="13" t="s">
        <v>961</v>
      </c>
      <c r="D611" s="6">
        <v>156626.85999999999</v>
      </c>
    </row>
    <row r="612" spans="1:4" x14ac:dyDescent="0.25">
      <c r="A612" s="4" t="s">
        <v>532</v>
      </c>
      <c r="B612" s="5">
        <v>45009</v>
      </c>
      <c r="C612" s="13" t="s">
        <v>961</v>
      </c>
      <c r="D612" s="6">
        <v>196278.54</v>
      </c>
    </row>
    <row r="613" spans="1:4" x14ac:dyDescent="0.25">
      <c r="A613" s="4" t="s">
        <v>869</v>
      </c>
      <c r="B613" s="5">
        <v>44995</v>
      </c>
      <c r="C613" s="4" t="s">
        <v>228</v>
      </c>
      <c r="D613" s="6">
        <v>15000</v>
      </c>
    </row>
    <row r="614" spans="1:4" x14ac:dyDescent="0.25">
      <c r="A614" s="4" t="s">
        <v>870</v>
      </c>
      <c r="B614" s="5">
        <v>44995</v>
      </c>
      <c r="C614" s="4" t="s">
        <v>97</v>
      </c>
      <c r="D614" s="6">
        <v>21906.799999999999</v>
      </c>
    </row>
    <row r="615" spans="1:4" x14ac:dyDescent="0.25">
      <c r="A615" s="4" t="s">
        <v>578</v>
      </c>
      <c r="B615" s="5">
        <v>44999</v>
      </c>
      <c r="C615" s="4" t="s">
        <v>296</v>
      </c>
      <c r="D615" s="6">
        <v>2030.9</v>
      </c>
    </row>
    <row r="616" spans="1:4" x14ac:dyDescent="0.25">
      <c r="A616" s="4" t="s">
        <v>1174</v>
      </c>
      <c r="B616" s="5">
        <v>45014</v>
      </c>
      <c r="C616" s="13" t="s">
        <v>1175</v>
      </c>
      <c r="D616" s="6">
        <v>101307.07</v>
      </c>
    </row>
    <row r="617" spans="1:4" x14ac:dyDescent="0.25">
      <c r="A617" s="4" t="s">
        <v>1121</v>
      </c>
      <c r="B617" s="5">
        <v>45008</v>
      </c>
      <c r="C617" s="4" t="s">
        <v>201</v>
      </c>
      <c r="D617" s="6">
        <v>343676.25</v>
      </c>
    </row>
    <row r="618" spans="1:4" x14ac:dyDescent="0.25">
      <c r="A618" s="4" t="s">
        <v>358</v>
      </c>
      <c r="B618" s="5">
        <v>44995</v>
      </c>
      <c r="C618" s="13" t="s">
        <v>833</v>
      </c>
      <c r="D618" s="6">
        <v>1250</v>
      </c>
    </row>
    <row r="619" spans="1:4" x14ac:dyDescent="0.25">
      <c r="A619" s="4" t="s">
        <v>358</v>
      </c>
      <c r="B619" s="5">
        <v>45015</v>
      </c>
      <c r="C619" s="13" t="s">
        <v>1183</v>
      </c>
      <c r="D619" s="6">
        <v>1250</v>
      </c>
    </row>
    <row r="620" spans="1:4" x14ac:dyDescent="0.25">
      <c r="A620" s="4" t="s">
        <v>66</v>
      </c>
      <c r="B620" s="5">
        <v>44999</v>
      </c>
      <c r="C620" s="4" t="s">
        <v>141</v>
      </c>
      <c r="D620" s="6">
        <v>9998.98</v>
      </c>
    </row>
    <row r="621" spans="1:4" x14ac:dyDescent="0.25">
      <c r="A621" s="4" t="s">
        <v>67</v>
      </c>
      <c r="B621" s="5">
        <v>44999</v>
      </c>
      <c r="C621" s="4" t="s">
        <v>296</v>
      </c>
      <c r="D621" s="6">
        <v>2183.09</v>
      </c>
    </row>
    <row r="622" spans="1:4" x14ac:dyDescent="0.25">
      <c r="A622" s="4" t="s">
        <v>1122</v>
      </c>
      <c r="B622" s="5">
        <v>45008</v>
      </c>
      <c r="C622" s="4" t="s">
        <v>228</v>
      </c>
      <c r="D622" s="6">
        <v>11600</v>
      </c>
    </row>
    <row r="623" spans="1:4" x14ac:dyDescent="0.25">
      <c r="A623" s="4" t="s">
        <v>962</v>
      </c>
      <c r="B623" s="5">
        <v>44999</v>
      </c>
      <c r="C623" s="13" t="s">
        <v>963</v>
      </c>
      <c r="D623" s="6">
        <v>13585.11</v>
      </c>
    </row>
    <row r="624" spans="1:4" x14ac:dyDescent="0.25">
      <c r="A624" s="4" t="s">
        <v>68</v>
      </c>
      <c r="B624" s="5">
        <v>44999</v>
      </c>
      <c r="C624" s="4" t="s">
        <v>234</v>
      </c>
      <c r="D624" s="6">
        <v>946</v>
      </c>
    </row>
    <row r="625" spans="1:4" x14ac:dyDescent="0.25">
      <c r="A625" s="4" t="s">
        <v>420</v>
      </c>
      <c r="B625" s="5">
        <v>44988</v>
      </c>
      <c r="C625" s="4" t="s">
        <v>293</v>
      </c>
      <c r="D625" s="6">
        <v>8000</v>
      </c>
    </row>
    <row r="626" spans="1:4" x14ac:dyDescent="0.25">
      <c r="A626" s="4" t="s">
        <v>359</v>
      </c>
      <c r="B626" s="5">
        <v>44995</v>
      </c>
      <c r="C626" s="13" t="s">
        <v>833</v>
      </c>
      <c r="D626" s="6">
        <v>1250</v>
      </c>
    </row>
    <row r="627" spans="1:4" x14ac:dyDescent="0.25">
      <c r="A627" s="4" t="s">
        <v>359</v>
      </c>
      <c r="B627" s="5">
        <v>45015</v>
      </c>
      <c r="C627" s="13" t="s">
        <v>1183</v>
      </c>
      <c r="D627" s="6">
        <v>1250</v>
      </c>
    </row>
    <row r="628" spans="1:4" x14ac:dyDescent="0.25">
      <c r="A628" s="4" t="s">
        <v>1176</v>
      </c>
      <c r="B628" s="5">
        <v>45014</v>
      </c>
      <c r="C628" s="13" t="s">
        <v>1177</v>
      </c>
      <c r="D628" s="6">
        <v>8000</v>
      </c>
    </row>
    <row r="629" spans="1:4" x14ac:dyDescent="0.25">
      <c r="A629" s="4" t="s">
        <v>819</v>
      </c>
      <c r="B629" s="5">
        <v>44992</v>
      </c>
      <c r="C629" s="4" t="s">
        <v>201</v>
      </c>
      <c r="D629" s="6">
        <v>410640</v>
      </c>
    </row>
    <row r="630" spans="1:4" x14ac:dyDescent="0.25">
      <c r="A630" s="4" t="s">
        <v>819</v>
      </c>
      <c r="B630" s="5">
        <v>45010</v>
      </c>
      <c r="C630" s="4" t="s">
        <v>201</v>
      </c>
      <c r="D630" s="6">
        <v>273760</v>
      </c>
    </row>
    <row r="631" spans="1:4" x14ac:dyDescent="0.25">
      <c r="A631" s="4" t="s">
        <v>447</v>
      </c>
      <c r="B631" s="5">
        <v>44995</v>
      </c>
      <c r="C631" s="4" t="s">
        <v>213</v>
      </c>
      <c r="D631" s="6">
        <v>5000</v>
      </c>
    </row>
    <row r="632" spans="1:4" x14ac:dyDescent="0.25">
      <c r="A632" s="4" t="s">
        <v>70</v>
      </c>
      <c r="B632" s="5">
        <v>44986</v>
      </c>
      <c r="C632" s="4" t="s">
        <v>293</v>
      </c>
      <c r="D632" s="6">
        <v>5503.5</v>
      </c>
    </row>
    <row r="633" spans="1:4" x14ac:dyDescent="0.25">
      <c r="A633" s="4" t="s">
        <v>70</v>
      </c>
      <c r="B633" s="5">
        <v>44986</v>
      </c>
      <c r="C633" s="4" t="s">
        <v>234</v>
      </c>
      <c r="D633" s="6">
        <v>4000</v>
      </c>
    </row>
    <row r="634" spans="1:4" x14ac:dyDescent="0.25">
      <c r="A634" s="4" t="s">
        <v>581</v>
      </c>
      <c r="B634" s="5">
        <v>44999</v>
      </c>
      <c r="C634" s="4" t="s">
        <v>296</v>
      </c>
      <c r="D634" s="6">
        <v>2000</v>
      </c>
    </row>
    <row r="635" spans="1:4" x14ac:dyDescent="0.25">
      <c r="A635" s="4" t="s">
        <v>360</v>
      </c>
      <c r="B635" s="5">
        <v>44995</v>
      </c>
      <c r="C635" s="13" t="s">
        <v>833</v>
      </c>
      <c r="D635" s="6">
        <v>750</v>
      </c>
    </row>
    <row r="636" spans="1:4" x14ac:dyDescent="0.25">
      <c r="A636" s="4" t="s">
        <v>360</v>
      </c>
      <c r="B636" s="5">
        <v>45015</v>
      </c>
      <c r="C636" s="13" t="s">
        <v>1183</v>
      </c>
      <c r="D636" s="6">
        <v>750</v>
      </c>
    </row>
    <row r="637" spans="1:4" x14ac:dyDescent="0.25">
      <c r="A637" s="4" t="s">
        <v>71</v>
      </c>
      <c r="B637" s="5">
        <v>45009</v>
      </c>
      <c r="C637" s="4" t="s">
        <v>293</v>
      </c>
      <c r="D637" s="6">
        <v>2000</v>
      </c>
    </row>
    <row r="638" spans="1:4" x14ac:dyDescent="0.25">
      <c r="A638" s="4" t="s">
        <v>294</v>
      </c>
      <c r="B638" s="5">
        <v>44995</v>
      </c>
      <c r="C638" s="13" t="s">
        <v>224</v>
      </c>
      <c r="D638" s="6">
        <v>27164.19</v>
      </c>
    </row>
    <row r="639" spans="1:4" x14ac:dyDescent="0.25">
      <c r="A639" s="4" t="s">
        <v>294</v>
      </c>
      <c r="B639" s="5">
        <v>44995</v>
      </c>
      <c r="C639" s="13" t="s">
        <v>224</v>
      </c>
      <c r="D639" s="6">
        <v>14856.98</v>
      </c>
    </row>
    <row r="640" spans="1:4" x14ac:dyDescent="0.25">
      <c r="A640" s="4" t="s">
        <v>294</v>
      </c>
      <c r="B640" s="5">
        <v>45009</v>
      </c>
      <c r="C640" s="13" t="s">
        <v>224</v>
      </c>
      <c r="D640" s="6">
        <v>27170.9</v>
      </c>
    </row>
    <row r="641" spans="1:4" x14ac:dyDescent="0.25">
      <c r="A641" s="4" t="s">
        <v>294</v>
      </c>
      <c r="B641" s="5">
        <v>45009</v>
      </c>
      <c r="C641" s="13" t="s">
        <v>224</v>
      </c>
      <c r="D641" s="6">
        <v>14894.06</v>
      </c>
    </row>
    <row r="642" spans="1:4" x14ac:dyDescent="0.25">
      <c r="A642" s="4" t="s">
        <v>214</v>
      </c>
      <c r="B642" s="5">
        <v>44994</v>
      </c>
      <c r="C642" s="13" t="s">
        <v>828</v>
      </c>
      <c r="D642" s="6">
        <v>22800</v>
      </c>
    </row>
    <row r="643" spans="1:4" x14ac:dyDescent="0.25">
      <c r="A643" s="4" t="s">
        <v>214</v>
      </c>
      <c r="B643" s="5">
        <v>45012</v>
      </c>
      <c r="C643" s="4" t="s">
        <v>215</v>
      </c>
      <c r="D643" s="6">
        <v>4350</v>
      </c>
    </row>
    <row r="644" spans="1:4" x14ac:dyDescent="0.25">
      <c r="A644" s="4" t="s">
        <v>214</v>
      </c>
      <c r="B644" s="5">
        <v>45012</v>
      </c>
      <c r="C644" s="4" t="s">
        <v>215</v>
      </c>
      <c r="D644" s="6">
        <v>137358.15</v>
      </c>
    </row>
    <row r="645" spans="1:4" x14ac:dyDescent="0.25">
      <c r="A645" s="4" t="s">
        <v>534</v>
      </c>
      <c r="B645" s="5">
        <v>44999</v>
      </c>
      <c r="C645" s="13" t="s">
        <v>964</v>
      </c>
      <c r="D645" s="6">
        <v>176878.83</v>
      </c>
    </row>
    <row r="646" spans="1:4" x14ac:dyDescent="0.25">
      <c r="A646" s="4" t="s">
        <v>899</v>
      </c>
      <c r="B646" s="5">
        <v>44998</v>
      </c>
      <c r="C646" s="4" t="s">
        <v>566</v>
      </c>
      <c r="D646" s="6">
        <v>60195.88</v>
      </c>
    </row>
    <row r="647" spans="1:4" x14ac:dyDescent="0.25">
      <c r="A647" s="4" t="s">
        <v>1123</v>
      </c>
      <c r="B647" s="5">
        <v>45008</v>
      </c>
      <c r="C647" s="4" t="s">
        <v>228</v>
      </c>
      <c r="D647" s="6">
        <v>12760</v>
      </c>
    </row>
    <row r="648" spans="1:4" x14ac:dyDescent="0.25">
      <c r="A648" s="4" t="s">
        <v>361</v>
      </c>
      <c r="B648" s="5">
        <v>44995</v>
      </c>
      <c r="C648" s="13" t="s">
        <v>833</v>
      </c>
      <c r="D648" s="6">
        <v>1500</v>
      </c>
    </row>
    <row r="649" spans="1:4" x14ac:dyDescent="0.25">
      <c r="A649" s="4" t="s">
        <v>361</v>
      </c>
      <c r="B649" s="5">
        <v>45015</v>
      </c>
      <c r="C649" s="13" t="s">
        <v>1183</v>
      </c>
      <c r="D649" s="6">
        <v>1500</v>
      </c>
    </row>
    <row r="650" spans="1:4" x14ac:dyDescent="0.25">
      <c r="A650" s="4" t="s">
        <v>1124</v>
      </c>
      <c r="B650" s="5">
        <v>45008</v>
      </c>
      <c r="C650" s="4" t="s">
        <v>228</v>
      </c>
      <c r="D650" s="6">
        <v>17400</v>
      </c>
    </row>
    <row r="651" spans="1:4" x14ac:dyDescent="0.25">
      <c r="A651" s="4" t="s">
        <v>1178</v>
      </c>
      <c r="B651" s="5">
        <v>45014</v>
      </c>
      <c r="C651" s="13" t="s">
        <v>1179</v>
      </c>
      <c r="D651" s="6">
        <v>245892.46</v>
      </c>
    </row>
    <row r="652" spans="1:4" x14ac:dyDescent="0.25">
      <c r="A652" s="4" t="s">
        <v>965</v>
      </c>
      <c r="B652" s="5">
        <v>44999</v>
      </c>
      <c r="C652" s="4" t="s">
        <v>97</v>
      </c>
      <c r="D652" s="6">
        <v>4000</v>
      </c>
    </row>
    <row r="653" spans="1:4" x14ac:dyDescent="0.25">
      <c r="A653" s="4" t="s">
        <v>871</v>
      </c>
      <c r="B653" s="5">
        <v>44995</v>
      </c>
      <c r="C653" s="4" t="s">
        <v>228</v>
      </c>
      <c r="D653" s="6">
        <v>69600</v>
      </c>
    </row>
    <row r="654" spans="1:4" x14ac:dyDescent="0.25">
      <c r="A654" s="4" t="s">
        <v>872</v>
      </c>
      <c r="B654" s="5">
        <v>44995</v>
      </c>
      <c r="C654" s="4" t="s">
        <v>228</v>
      </c>
      <c r="D654" s="6">
        <v>464000</v>
      </c>
    </row>
    <row r="655" spans="1:4" x14ac:dyDescent="0.25">
      <c r="A655" s="4" t="s">
        <v>128</v>
      </c>
      <c r="B655" s="5">
        <v>44988</v>
      </c>
      <c r="C655" s="4" t="s">
        <v>117</v>
      </c>
      <c r="D655" s="6">
        <v>19121</v>
      </c>
    </row>
    <row r="656" spans="1:4" x14ac:dyDescent="0.25">
      <c r="A656" s="4" t="s">
        <v>448</v>
      </c>
      <c r="B656" s="5">
        <v>44995</v>
      </c>
      <c r="C656" s="4" t="s">
        <v>213</v>
      </c>
      <c r="D656" s="6">
        <v>5000</v>
      </c>
    </row>
    <row r="657" spans="1:4" x14ac:dyDescent="0.25">
      <c r="A657" s="4" t="s">
        <v>536</v>
      </c>
      <c r="B657" s="5">
        <v>44986</v>
      </c>
      <c r="C657" s="4" t="s">
        <v>208</v>
      </c>
      <c r="D657" s="6">
        <v>3666.66</v>
      </c>
    </row>
    <row r="658" spans="1:4" x14ac:dyDescent="0.25">
      <c r="A658" s="4" t="s">
        <v>536</v>
      </c>
      <c r="B658" s="5">
        <v>44999</v>
      </c>
      <c r="C658" s="4" t="s">
        <v>208</v>
      </c>
      <c r="D658" s="6">
        <v>3666.66</v>
      </c>
    </row>
    <row r="659" spans="1:4" x14ac:dyDescent="0.25">
      <c r="A659" s="4" t="s">
        <v>1041</v>
      </c>
      <c r="B659" s="5">
        <v>45002</v>
      </c>
      <c r="C659" s="4" t="s">
        <v>163</v>
      </c>
      <c r="D659" s="6">
        <v>140322.29999999999</v>
      </c>
    </row>
    <row r="660" spans="1:4" x14ac:dyDescent="0.25">
      <c r="A660" s="4" t="s">
        <v>449</v>
      </c>
      <c r="B660" s="5">
        <v>44995</v>
      </c>
      <c r="C660" s="4" t="s">
        <v>213</v>
      </c>
      <c r="D660" s="6">
        <v>5000</v>
      </c>
    </row>
    <row r="661" spans="1:4" x14ac:dyDescent="0.25">
      <c r="A661" s="4" t="s">
        <v>362</v>
      </c>
      <c r="B661" s="5">
        <v>44995</v>
      </c>
      <c r="C661" s="13" t="s">
        <v>833</v>
      </c>
      <c r="D661" s="6">
        <v>1500</v>
      </c>
    </row>
    <row r="662" spans="1:4" x14ac:dyDescent="0.25">
      <c r="A662" s="4" t="s">
        <v>362</v>
      </c>
      <c r="B662" s="5">
        <v>45015</v>
      </c>
      <c r="C662" s="13" t="s">
        <v>1183</v>
      </c>
      <c r="D662" s="6">
        <v>1500</v>
      </c>
    </row>
    <row r="663" spans="1:4" x14ac:dyDescent="0.25">
      <c r="A663" s="4" t="s">
        <v>873</v>
      </c>
      <c r="B663" s="5">
        <v>44995</v>
      </c>
      <c r="C663" s="4" t="s">
        <v>97</v>
      </c>
      <c r="D663" s="6">
        <v>24911.67</v>
      </c>
    </row>
    <row r="664" spans="1:4" x14ac:dyDescent="0.25">
      <c r="A664" s="4" t="s">
        <v>805</v>
      </c>
      <c r="B664" s="5">
        <v>44988</v>
      </c>
      <c r="C664" s="4" t="s">
        <v>806</v>
      </c>
      <c r="D664" s="6">
        <v>18000</v>
      </c>
    </row>
    <row r="665" spans="1:4" x14ac:dyDescent="0.25">
      <c r="A665" s="4" t="s">
        <v>1069</v>
      </c>
      <c r="B665" s="5">
        <v>45007</v>
      </c>
      <c r="C665" s="4" t="s">
        <v>1070</v>
      </c>
      <c r="D665" s="6">
        <v>20000</v>
      </c>
    </row>
    <row r="666" spans="1:4" x14ac:dyDescent="0.25">
      <c r="A666" s="4" t="s">
        <v>537</v>
      </c>
      <c r="B666" s="5">
        <v>44986</v>
      </c>
      <c r="C666" s="4" t="s">
        <v>208</v>
      </c>
      <c r="D666" s="6">
        <v>3666.66</v>
      </c>
    </row>
    <row r="667" spans="1:4" x14ac:dyDescent="0.25">
      <c r="A667" s="4" t="s">
        <v>537</v>
      </c>
      <c r="B667" s="5">
        <v>44999</v>
      </c>
      <c r="C667" s="4" t="s">
        <v>208</v>
      </c>
      <c r="D667" s="6">
        <v>3666.66</v>
      </c>
    </row>
    <row r="668" spans="1:4" x14ac:dyDescent="0.25">
      <c r="A668" s="4" t="s">
        <v>538</v>
      </c>
      <c r="B668" s="5">
        <v>44986</v>
      </c>
      <c r="C668" s="4" t="s">
        <v>208</v>
      </c>
      <c r="D668" s="6">
        <v>3666.66</v>
      </c>
    </row>
    <row r="669" spans="1:4" x14ac:dyDescent="0.25">
      <c r="A669" s="4" t="s">
        <v>538</v>
      </c>
      <c r="B669" s="5">
        <v>44999</v>
      </c>
      <c r="C669" s="4" t="s">
        <v>208</v>
      </c>
      <c r="D669" s="6">
        <v>3666.66</v>
      </c>
    </row>
    <row r="670" spans="1:4" x14ac:dyDescent="0.25">
      <c r="A670" s="4" t="s">
        <v>195</v>
      </c>
      <c r="B670" s="5">
        <v>44999</v>
      </c>
      <c r="C670" s="4" t="s">
        <v>141</v>
      </c>
      <c r="D670" s="6">
        <v>74820</v>
      </c>
    </row>
    <row r="671" spans="1:4" x14ac:dyDescent="0.25">
      <c r="A671" s="4" t="s">
        <v>195</v>
      </c>
      <c r="B671" s="5">
        <v>45015</v>
      </c>
      <c r="C671" s="4" t="s">
        <v>141</v>
      </c>
      <c r="D671" s="6">
        <v>17400</v>
      </c>
    </row>
    <row r="672" spans="1:4" x14ac:dyDescent="0.25">
      <c r="A672" s="4" t="s">
        <v>216</v>
      </c>
      <c r="B672" s="5">
        <v>44999</v>
      </c>
      <c r="C672" s="4" t="s">
        <v>234</v>
      </c>
      <c r="D672" s="6">
        <v>2365.7800000000002</v>
      </c>
    </row>
    <row r="673" spans="1:4" x14ac:dyDescent="0.25">
      <c r="A673" s="4" t="s">
        <v>450</v>
      </c>
      <c r="B673" s="5">
        <v>44995</v>
      </c>
      <c r="C673" s="4" t="s">
        <v>213</v>
      </c>
      <c r="D673" s="6">
        <v>5000</v>
      </c>
    </row>
    <row r="674" spans="1:4" x14ac:dyDescent="0.25">
      <c r="A674" s="4" t="s">
        <v>741</v>
      </c>
      <c r="B674" s="5">
        <v>44999</v>
      </c>
      <c r="C674" s="4" t="s">
        <v>966</v>
      </c>
      <c r="D674" s="6">
        <v>284028.84999999998</v>
      </c>
    </row>
    <row r="675" spans="1:4" x14ac:dyDescent="0.25">
      <c r="A675" s="4" t="s">
        <v>741</v>
      </c>
      <c r="B675" s="5">
        <v>45009</v>
      </c>
      <c r="C675" s="4" t="s">
        <v>477</v>
      </c>
      <c r="D675" s="6">
        <v>33381.360000000001</v>
      </c>
    </row>
    <row r="676" spans="1:4" x14ac:dyDescent="0.25">
      <c r="A676" s="4" t="s">
        <v>741</v>
      </c>
      <c r="B676" s="5">
        <v>45015</v>
      </c>
      <c r="C676" s="4" t="s">
        <v>1193</v>
      </c>
      <c r="D676" s="6">
        <v>30388.76</v>
      </c>
    </row>
    <row r="677" spans="1:4" x14ac:dyDescent="0.25">
      <c r="A677" s="4" t="s">
        <v>1194</v>
      </c>
      <c r="B677" s="5">
        <v>45015</v>
      </c>
      <c r="C677" s="4" t="s">
        <v>695</v>
      </c>
      <c r="D677" s="6">
        <v>11020</v>
      </c>
    </row>
    <row r="678" spans="1:4" x14ac:dyDescent="0.25">
      <c r="A678" s="4" t="s">
        <v>967</v>
      </c>
      <c r="B678" s="5">
        <v>44999</v>
      </c>
      <c r="C678" s="13" t="s">
        <v>968</v>
      </c>
      <c r="D678" s="6">
        <v>208463.15</v>
      </c>
    </row>
    <row r="679" spans="1:4" x14ac:dyDescent="0.25">
      <c r="A679" s="4" t="s">
        <v>72</v>
      </c>
      <c r="B679" s="5">
        <v>44999</v>
      </c>
      <c r="C679" s="4" t="s">
        <v>296</v>
      </c>
      <c r="D679" s="6">
        <v>2000</v>
      </c>
    </row>
    <row r="680" spans="1:4" x14ac:dyDescent="0.25">
      <c r="A680" s="4" t="s">
        <v>363</v>
      </c>
      <c r="B680" s="5">
        <v>44995</v>
      </c>
      <c r="C680" s="13" t="s">
        <v>833</v>
      </c>
      <c r="D680" s="6">
        <v>1500</v>
      </c>
    </row>
    <row r="681" spans="1:4" x14ac:dyDescent="0.25">
      <c r="A681" s="4" t="s">
        <v>363</v>
      </c>
      <c r="B681" s="5">
        <v>45015</v>
      </c>
      <c r="C681" s="13" t="s">
        <v>1183</v>
      </c>
      <c r="D681" s="6">
        <v>1500</v>
      </c>
    </row>
    <row r="682" spans="1:4" x14ac:dyDescent="0.25">
      <c r="A682" s="4" t="s">
        <v>364</v>
      </c>
      <c r="B682" s="5">
        <v>44995</v>
      </c>
      <c r="C682" s="13" t="s">
        <v>833</v>
      </c>
      <c r="D682" s="6">
        <v>750</v>
      </c>
    </row>
    <row r="683" spans="1:4" x14ac:dyDescent="0.25">
      <c r="A683" s="4" t="s">
        <v>364</v>
      </c>
      <c r="B683" s="5">
        <v>45015</v>
      </c>
      <c r="C683" s="13" t="s">
        <v>1183</v>
      </c>
      <c r="D683" s="6">
        <v>750</v>
      </c>
    </row>
    <row r="684" spans="1:4" x14ac:dyDescent="0.25">
      <c r="A684" s="4" t="s">
        <v>451</v>
      </c>
      <c r="B684" s="5">
        <v>44995</v>
      </c>
      <c r="C684" s="4" t="s">
        <v>213</v>
      </c>
      <c r="D684" s="6">
        <v>5000</v>
      </c>
    </row>
    <row r="685" spans="1:4" x14ac:dyDescent="0.25">
      <c r="A685" s="4" t="s">
        <v>452</v>
      </c>
      <c r="B685" s="5">
        <v>44995</v>
      </c>
      <c r="C685" s="4" t="s">
        <v>213</v>
      </c>
      <c r="D685" s="6">
        <v>5000</v>
      </c>
    </row>
    <row r="686" spans="1:4" x14ac:dyDescent="0.25">
      <c r="A686" s="4" t="s">
        <v>365</v>
      </c>
      <c r="B686" s="5">
        <v>44995</v>
      </c>
      <c r="C686" s="13" t="s">
        <v>833</v>
      </c>
      <c r="D686" s="6">
        <v>1500</v>
      </c>
    </row>
    <row r="687" spans="1:4" x14ac:dyDescent="0.25">
      <c r="A687" s="4" t="s">
        <v>365</v>
      </c>
      <c r="B687" s="5">
        <v>45015</v>
      </c>
      <c r="C687" s="13" t="s">
        <v>1183</v>
      </c>
      <c r="D687" s="6">
        <v>1500</v>
      </c>
    </row>
    <row r="688" spans="1:4" x14ac:dyDescent="0.25">
      <c r="A688" s="4" t="s">
        <v>1071</v>
      </c>
      <c r="B688" s="5">
        <v>45007</v>
      </c>
      <c r="C688" s="4" t="s">
        <v>1072</v>
      </c>
      <c r="D688" s="6">
        <v>5000</v>
      </c>
    </row>
    <row r="689" spans="1:4" x14ac:dyDescent="0.25">
      <c r="A689" s="4" t="s">
        <v>1026</v>
      </c>
      <c r="B689" s="5">
        <v>45000</v>
      </c>
      <c r="C689" s="4" t="s">
        <v>298</v>
      </c>
      <c r="D689" s="6">
        <v>4000</v>
      </c>
    </row>
    <row r="690" spans="1:4" x14ac:dyDescent="0.25">
      <c r="A690" s="4" t="s">
        <v>366</v>
      </c>
      <c r="B690" s="5">
        <v>44995</v>
      </c>
      <c r="C690" s="13" t="s">
        <v>833</v>
      </c>
      <c r="D690" s="6">
        <v>750</v>
      </c>
    </row>
    <row r="691" spans="1:4" x14ac:dyDescent="0.25">
      <c r="A691" s="4" t="s">
        <v>366</v>
      </c>
      <c r="B691" s="5">
        <v>45015</v>
      </c>
      <c r="C691" s="13" t="s">
        <v>1183</v>
      </c>
      <c r="D691" s="6">
        <v>750</v>
      </c>
    </row>
    <row r="692" spans="1:4" x14ac:dyDescent="0.25">
      <c r="A692" s="4" t="s">
        <v>73</v>
      </c>
      <c r="B692" s="5">
        <v>44999</v>
      </c>
      <c r="C692" s="4" t="s">
        <v>472</v>
      </c>
      <c r="D692" s="6">
        <v>9997.15</v>
      </c>
    </row>
    <row r="693" spans="1:4" x14ac:dyDescent="0.25">
      <c r="A693" s="4" t="s">
        <v>453</v>
      </c>
      <c r="B693" s="5">
        <v>44995</v>
      </c>
      <c r="C693" s="4" t="s">
        <v>213</v>
      </c>
      <c r="D693" s="6">
        <v>5000</v>
      </c>
    </row>
    <row r="694" spans="1:4" x14ac:dyDescent="0.25">
      <c r="A694" s="4" t="s">
        <v>74</v>
      </c>
      <c r="B694" s="5">
        <v>44999</v>
      </c>
      <c r="C694" s="4" t="s">
        <v>296</v>
      </c>
      <c r="D694" s="6">
        <v>3191.11</v>
      </c>
    </row>
    <row r="695" spans="1:4" x14ac:dyDescent="0.25">
      <c r="A695" s="4" t="s">
        <v>1125</v>
      </c>
      <c r="B695" s="5">
        <v>45008</v>
      </c>
      <c r="C695" s="4" t="s">
        <v>228</v>
      </c>
      <c r="D695" s="6">
        <v>11600</v>
      </c>
    </row>
    <row r="696" spans="1:4" x14ac:dyDescent="0.25">
      <c r="A696" s="4" t="s">
        <v>75</v>
      </c>
      <c r="B696" s="5">
        <v>44999</v>
      </c>
      <c r="C696" s="4" t="s">
        <v>969</v>
      </c>
      <c r="D696" s="6">
        <v>3500</v>
      </c>
    </row>
    <row r="697" spans="1:4" x14ac:dyDescent="0.25">
      <c r="A697" s="4" t="s">
        <v>874</v>
      </c>
      <c r="B697" s="5">
        <v>44995</v>
      </c>
      <c r="C697" s="4" t="s">
        <v>97</v>
      </c>
      <c r="D697" s="6">
        <v>20851.78</v>
      </c>
    </row>
    <row r="698" spans="1:4" x14ac:dyDescent="0.25">
      <c r="A698" s="4" t="s">
        <v>367</v>
      </c>
      <c r="B698" s="5">
        <v>44995</v>
      </c>
      <c r="C698" s="13" t="s">
        <v>833</v>
      </c>
      <c r="D698" s="6">
        <v>750</v>
      </c>
    </row>
    <row r="699" spans="1:4" x14ac:dyDescent="0.25">
      <c r="A699" s="4" t="s">
        <v>367</v>
      </c>
      <c r="B699" s="5">
        <v>45015</v>
      </c>
      <c r="C699" s="13" t="s">
        <v>1183</v>
      </c>
      <c r="D699" s="6">
        <v>750</v>
      </c>
    </row>
    <row r="700" spans="1:4" x14ac:dyDescent="0.25">
      <c r="A700" s="4" t="s">
        <v>76</v>
      </c>
      <c r="B700" s="5">
        <v>44988</v>
      </c>
      <c r="C700" s="13" t="s">
        <v>807</v>
      </c>
      <c r="D700" s="6">
        <v>5000</v>
      </c>
    </row>
    <row r="701" spans="1:4" x14ac:dyDescent="0.25">
      <c r="A701" s="4" t="s">
        <v>76</v>
      </c>
      <c r="B701" s="5">
        <v>44999</v>
      </c>
      <c r="C701" s="4" t="s">
        <v>296</v>
      </c>
      <c r="D701" s="6">
        <v>1894.36</v>
      </c>
    </row>
    <row r="702" spans="1:4" x14ac:dyDescent="0.25">
      <c r="A702" s="4" t="s">
        <v>76</v>
      </c>
      <c r="B702" s="5">
        <v>45009</v>
      </c>
      <c r="C702" s="4" t="s">
        <v>141</v>
      </c>
      <c r="D702" s="6">
        <v>650</v>
      </c>
    </row>
    <row r="703" spans="1:4" x14ac:dyDescent="0.25">
      <c r="A703" s="4" t="s">
        <v>1027</v>
      </c>
      <c r="B703" s="5">
        <v>45000</v>
      </c>
      <c r="C703" s="4" t="s">
        <v>298</v>
      </c>
      <c r="D703" s="6">
        <v>1400</v>
      </c>
    </row>
    <row r="704" spans="1:4" x14ac:dyDescent="0.25">
      <c r="A704" s="4" t="s">
        <v>1126</v>
      </c>
      <c r="B704" s="5">
        <v>45008</v>
      </c>
      <c r="C704" s="4" t="s">
        <v>228</v>
      </c>
      <c r="D704" s="6">
        <v>23200</v>
      </c>
    </row>
    <row r="705" spans="1:4" x14ac:dyDescent="0.25">
      <c r="A705" s="4" t="s">
        <v>454</v>
      </c>
      <c r="B705" s="5">
        <v>44995</v>
      </c>
      <c r="C705" s="4" t="s">
        <v>213</v>
      </c>
      <c r="D705" s="6">
        <v>5000</v>
      </c>
    </row>
    <row r="706" spans="1:4" x14ac:dyDescent="0.25">
      <c r="A706" s="4" t="s">
        <v>887</v>
      </c>
      <c r="B706" s="5">
        <v>44996</v>
      </c>
      <c r="C706" s="4" t="s">
        <v>888</v>
      </c>
      <c r="D706" s="6">
        <v>410228</v>
      </c>
    </row>
    <row r="707" spans="1:4" x14ac:dyDescent="0.25">
      <c r="A707" s="4" t="s">
        <v>887</v>
      </c>
      <c r="B707" s="5">
        <v>45009</v>
      </c>
      <c r="C707" s="4" t="s">
        <v>888</v>
      </c>
      <c r="D707" s="6">
        <v>117360</v>
      </c>
    </row>
    <row r="708" spans="1:4" x14ac:dyDescent="0.25">
      <c r="A708" s="4" t="s">
        <v>1028</v>
      </c>
      <c r="B708" s="5">
        <v>45000</v>
      </c>
      <c r="C708" s="13" t="s">
        <v>1001</v>
      </c>
      <c r="D708" s="6">
        <v>10716.11</v>
      </c>
    </row>
    <row r="709" spans="1:4" x14ac:dyDescent="0.25">
      <c r="A709" s="4" t="s">
        <v>368</v>
      </c>
      <c r="B709" s="5">
        <v>44995</v>
      </c>
      <c r="C709" s="13" t="s">
        <v>833</v>
      </c>
      <c r="D709" s="6">
        <v>1500</v>
      </c>
    </row>
    <row r="710" spans="1:4" x14ac:dyDescent="0.25">
      <c r="A710" s="4" t="s">
        <v>368</v>
      </c>
      <c r="B710" s="5">
        <v>45015</v>
      </c>
      <c r="C710" s="13" t="s">
        <v>1183</v>
      </c>
      <c r="D710" s="6">
        <v>1500</v>
      </c>
    </row>
    <row r="711" spans="1:4" x14ac:dyDescent="0.25">
      <c r="A711" s="4" t="s">
        <v>455</v>
      </c>
      <c r="B711" s="5">
        <v>44995</v>
      </c>
      <c r="C711" s="4" t="s">
        <v>213</v>
      </c>
      <c r="D711" s="6">
        <v>5000</v>
      </c>
    </row>
    <row r="712" spans="1:4" x14ac:dyDescent="0.25">
      <c r="A712" s="4" t="s">
        <v>456</v>
      </c>
      <c r="B712" s="5">
        <v>44995</v>
      </c>
      <c r="C712" s="4" t="s">
        <v>213</v>
      </c>
      <c r="D712" s="6">
        <v>5000</v>
      </c>
    </row>
    <row r="713" spans="1:4" x14ac:dyDescent="0.25">
      <c r="A713" s="4" t="s">
        <v>749</v>
      </c>
      <c r="B713" s="5">
        <v>44999</v>
      </c>
      <c r="C713" s="4" t="s">
        <v>163</v>
      </c>
      <c r="D713" s="6">
        <v>33060</v>
      </c>
    </row>
    <row r="714" spans="1:4" x14ac:dyDescent="0.25">
      <c r="A714" s="4" t="s">
        <v>749</v>
      </c>
      <c r="B714" s="5">
        <v>45015</v>
      </c>
      <c r="C714" s="4" t="s">
        <v>163</v>
      </c>
      <c r="D714" s="6">
        <v>36215.199999999997</v>
      </c>
    </row>
    <row r="715" spans="1:4" x14ac:dyDescent="0.25">
      <c r="A715" s="4" t="s">
        <v>457</v>
      </c>
      <c r="B715" s="5">
        <v>44995</v>
      </c>
      <c r="C715" s="4" t="s">
        <v>213</v>
      </c>
      <c r="D715" s="6">
        <v>5000</v>
      </c>
    </row>
    <row r="716" spans="1:4" x14ac:dyDescent="0.25">
      <c r="A716" s="4" t="s">
        <v>369</v>
      </c>
      <c r="B716" s="5">
        <v>44995</v>
      </c>
      <c r="C716" s="13" t="s">
        <v>833</v>
      </c>
      <c r="D716" s="6">
        <v>1500</v>
      </c>
    </row>
    <row r="717" spans="1:4" x14ac:dyDescent="0.25">
      <c r="A717" s="4" t="s">
        <v>369</v>
      </c>
      <c r="B717" s="5">
        <v>45015</v>
      </c>
      <c r="C717" s="13" t="s">
        <v>1183</v>
      </c>
      <c r="D717" s="6">
        <v>1500</v>
      </c>
    </row>
    <row r="718" spans="1:4" x14ac:dyDescent="0.25">
      <c r="A718" s="4" t="s">
        <v>370</v>
      </c>
      <c r="B718" s="5">
        <v>44995</v>
      </c>
      <c r="C718" s="13" t="s">
        <v>833</v>
      </c>
      <c r="D718" s="6">
        <v>1500</v>
      </c>
    </row>
    <row r="719" spans="1:4" x14ac:dyDescent="0.25">
      <c r="A719" s="4" t="s">
        <v>370</v>
      </c>
      <c r="B719" s="5">
        <v>45015</v>
      </c>
      <c r="C719" s="13" t="s">
        <v>1183</v>
      </c>
      <c r="D719" s="6">
        <v>1500</v>
      </c>
    </row>
    <row r="720" spans="1:4" x14ac:dyDescent="0.25">
      <c r="A720" s="4" t="s">
        <v>371</v>
      </c>
      <c r="B720" s="5">
        <v>44995</v>
      </c>
      <c r="C720" s="13" t="s">
        <v>833</v>
      </c>
      <c r="D720" s="6">
        <v>750</v>
      </c>
    </row>
    <row r="721" spans="1:4" x14ac:dyDescent="0.25">
      <c r="A721" s="4" t="s">
        <v>371</v>
      </c>
      <c r="B721" s="5">
        <v>45015</v>
      </c>
      <c r="C721" s="13" t="s">
        <v>1183</v>
      </c>
      <c r="D721" s="6">
        <v>750</v>
      </c>
    </row>
    <row r="722" spans="1:4" x14ac:dyDescent="0.25">
      <c r="A722" s="4" t="s">
        <v>1029</v>
      </c>
      <c r="B722" s="5">
        <v>45000</v>
      </c>
      <c r="C722" s="13" t="s">
        <v>1030</v>
      </c>
      <c r="D722" s="6">
        <v>9456.3799999999992</v>
      </c>
    </row>
    <row r="723" spans="1:4" x14ac:dyDescent="0.25">
      <c r="A723" s="4" t="s">
        <v>89</v>
      </c>
      <c r="B723" s="5">
        <v>44988</v>
      </c>
      <c r="C723" s="4" t="s">
        <v>808</v>
      </c>
      <c r="D723" s="6">
        <v>7500</v>
      </c>
    </row>
    <row r="724" spans="1:4" x14ac:dyDescent="0.25">
      <c r="A724" s="4" t="s">
        <v>460</v>
      </c>
      <c r="B724" s="5">
        <v>44995</v>
      </c>
      <c r="C724" s="4" t="s">
        <v>213</v>
      </c>
      <c r="D724" s="6">
        <v>5000</v>
      </c>
    </row>
    <row r="725" spans="1:4" x14ac:dyDescent="0.25">
      <c r="A725" s="4" t="s">
        <v>544</v>
      </c>
      <c r="B725" s="5">
        <v>44999</v>
      </c>
      <c r="C725" s="4" t="s">
        <v>3</v>
      </c>
      <c r="D725" s="6">
        <v>4303.12</v>
      </c>
    </row>
    <row r="726" spans="1:4" x14ac:dyDescent="0.25">
      <c r="A726" s="4" t="s">
        <v>544</v>
      </c>
      <c r="B726" s="5">
        <v>45009</v>
      </c>
      <c r="C726" s="4" t="s">
        <v>3</v>
      </c>
      <c r="D726" s="6">
        <v>23982.75</v>
      </c>
    </row>
    <row r="727" spans="1:4" x14ac:dyDescent="0.25">
      <c r="A727" s="4" t="s">
        <v>544</v>
      </c>
      <c r="B727" s="5">
        <v>45015</v>
      </c>
      <c r="C727" s="4" t="s">
        <v>3</v>
      </c>
      <c r="D727" s="6">
        <v>2295</v>
      </c>
    </row>
    <row r="728" spans="1:4" x14ac:dyDescent="0.25">
      <c r="A728" s="4" t="s">
        <v>970</v>
      </c>
      <c r="B728" s="5">
        <v>44999</v>
      </c>
      <c r="C728" s="13" t="s">
        <v>971</v>
      </c>
      <c r="D728" s="6">
        <v>8275.6</v>
      </c>
    </row>
    <row r="729" spans="1:4" x14ac:dyDescent="0.25">
      <c r="A729" s="4" t="s">
        <v>1127</v>
      </c>
      <c r="B729" s="5">
        <v>45008</v>
      </c>
      <c r="C729" s="4" t="s">
        <v>228</v>
      </c>
      <c r="D729" s="6">
        <v>11600</v>
      </c>
    </row>
    <row r="730" spans="1:4" x14ac:dyDescent="0.25">
      <c r="A730" s="4" t="s">
        <v>1031</v>
      </c>
      <c r="B730" s="5">
        <v>45000</v>
      </c>
      <c r="C730" s="4" t="s">
        <v>298</v>
      </c>
      <c r="D730" s="6">
        <v>5000</v>
      </c>
    </row>
    <row r="731" spans="1:4" x14ac:dyDescent="0.25">
      <c r="A731" s="4" t="s">
        <v>972</v>
      </c>
      <c r="B731" s="5">
        <v>44999</v>
      </c>
      <c r="C731" s="4" t="s">
        <v>97</v>
      </c>
      <c r="D731" s="6">
        <v>1700</v>
      </c>
    </row>
    <row r="732" spans="1:4" x14ac:dyDescent="0.25">
      <c r="A732" s="4" t="s">
        <v>789</v>
      </c>
      <c r="B732" s="5">
        <v>44987</v>
      </c>
      <c r="C732" s="4" t="s">
        <v>97</v>
      </c>
      <c r="D732" s="6">
        <v>31628.51</v>
      </c>
    </row>
    <row r="733" spans="1:4" x14ac:dyDescent="0.25">
      <c r="A733" s="4" t="s">
        <v>547</v>
      </c>
      <c r="B733" s="5">
        <v>44999</v>
      </c>
      <c r="C733" s="4" t="s">
        <v>695</v>
      </c>
      <c r="D733" s="6">
        <v>20021.599999999999</v>
      </c>
    </row>
    <row r="734" spans="1:4" x14ac:dyDescent="0.25">
      <c r="A734" s="4" t="s">
        <v>547</v>
      </c>
      <c r="B734" s="5">
        <v>45015</v>
      </c>
      <c r="C734" s="4" t="s">
        <v>3</v>
      </c>
      <c r="D734" s="6">
        <v>7679.2</v>
      </c>
    </row>
    <row r="735" spans="1:4" x14ac:dyDescent="0.25">
      <c r="A735" s="4" t="s">
        <v>1128</v>
      </c>
      <c r="B735" s="5">
        <v>45008</v>
      </c>
      <c r="C735" s="4" t="s">
        <v>228</v>
      </c>
      <c r="D735" s="6">
        <v>8120</v>
      </c>
    </row>
    <row r="736" spans="1:4" x14ac:dyDescent="0.25">
      <c r="A736" s="4" t="s">
        <v>753</v>
      </c>
      <c r="B736" s="5">
        <v>45001</v>
      </c>
      <c r="C736" s="4" t="s">
        <v>296</v>
      </c>
      <c r="D736" s="6">
        <v>23380.3</v>
      </c>
    </row>
    <row r="737" spans="1:4" x14ac:dyDescent="0.25">
      <c r="A737" s="4" t="s">
        <v>1032</v>
      </c>
      <c r="B737" s="5">
        <v>45000</v>
      </c>
      <c r="C737" s="4" t="s">
        <v>298</v>
      </c>
      <c r="D737" s="6">
        <v>5000</v>
      </c>
    </row>
    <row r="738" spans="1:4" x14ac:dyDescent="0.25">
      <c r="A738" s="4" t="s">
        <v>820</v>
      </c>
      <c r="B738" s="5">
        <v>44992</v>
      </c>
      <c r="C738" s="13" t="s">
        <v>821</v>
      </c>
      <c r="D738" s="6">
        <v>9666.61</v>
      </c>
    </row>
    <row r="739" spans="1:4" x14ac:dyDescent="0.25">
      <c r="A739" s="4" t="s">
        <v>372</v>
      </c>
      <c r="B739" s="5">
        <v>44995</v>
      </c>
      <c r="C739" s="13" t="s">
        <v>833</v>
      </c>
      <c r="D739" s="6">
        <v>1500</v>
      </c>
    </row>
    <row r="740" spans="1:4" x14ac:dyDescent="0.25">
      <c r="A740" s="4" t="s">
        <v>372</v>
      </c>
      <c r="B740" s="5">
        <v>45015</v>
      </c>
      <c r="C740" s="13" t="s">
        <v>1183</v>
      </c>
      <c r="D740" s="6">
        <v>1500</v>
      </c>
    </row>
    <row r="741" spans="1:4" x14ac:dyDescent="0.25">
      <c r="A741" s="4" t="s">
        <v>548</v>
      </c>
      <c r="B741" s="5">
        <v>45009</v>
      </c>
      <c r="C741" s="4" t="s">
        <v>472</v>
      </c>
      <c r="D741" s="6">
        <v>1948.8</v>
      </c>
    </row>
    <row r="742" spans="1:4" x14ac:dyDescent="0.25">
      <c r="A742" s="4" t="s">
        <v>1129</v>
      </c>
      <c r="B742" s="5">
        <v>45008</v>
      </c>
      <c r="C742" s="4" t="s">
        <v>1130</v>
      </c>
      <c r="D742" s="6">
        <v>5000</v>
      </c>
    </row>
    <row r="743" spans="1:4" x14ac:dyDescent="0.25">
      <c r="A743" s="4" t="s">
        <v>373</v>
      </c>
      <c r="B743" s="5">
        <v>44995</v>
      </c>
      <c r="C743" s="13" t="s">
        <v>833</v>
      </c>
      <c r="D743" s="6">
        <v>1500</v>
      </c>
    </row>
    <row r="744" spans="1:4" x14ac:dyDescent="0.25">
      <c r="A744" s="4" t="s">
        <v>373</v>
      </c>
      <c r="B744" s="5">
        <v>45015</v>
      </c>
      <c r="C744" s="13" t="s">
        <v>1183</v>
      </c>
      <c r="D744" s="6">
        <v>1500</v>
      </c>
    </row>
    <row r="745" spans="1:4" x14ac:dyDescent="0.25">
      <c r="A745" s="4" t="s">
        <v>875</v>
      </c>
      <c r="B745" s="5">
        <v>44995</v>
      </c>
      <c r="C745" s="4" t="s">
        <v>213</v>
      </c>
      <c r="D745" s="6">
        <v>5000</v>
      </c>
    </row>
    <row r="746" spans="1:4" x14ac:dyDescent="0.25">
      <c r="A746" s="4" t="s">
        <v>120</v>
      </c>
      <c r="B746" s="5">
        <v>45000</v>
      </c>
      <c r="C746" s="4" t="s">
        <v>655</v>
      </c>
      <c r="D746" s="6">
        <v>646048</v>
      </c>
    </row>
    <row r="747" spans="1:4" x14ac:dyDescent="0.25">
      <c r="A747" s="4" t="s">
        <v>823</v>
      </c>
      <c r="B747" s="5">
        <v>44993</v>
      </c>
      <c r="C747" s="13" t="s">
        <v>824</v>
      </c>
      <c r="D747" s="6">
        <v>20748</v>
      </c>
    </row>
    <row r="748" spans="1:4" x14ac:dyDescent="0.25">
      <c r="A748" s="4" t="s">
        <v>1131</v>
      </c>
      <c r="B748" s="5">
        <v>45008</v>
      </c>
      <c r="C748" s="4" t="s">
        <v>1132</v>
      </c>
      <c r="D748" s="6">
        <v>95795</v>
      </c>
    </row>
    <row r="749" spans="1:4" x14ac:dyDescent="0.25">
      <c r="A749" s="4" t="s">
        <v>1131</v>
      </c>
      <c r="B749" s="5">
        <v>45008</v>
      </c>
      <c r="C749" s="4" t="s">
        <v>1133</v>
      </c>
      <c r="D749" s="6">
        <v>64536</v>
      </c>
    </row>
    <row r="750" spans="1:4" x14ac:dyDescent="0.25">
      <c r="A750" s="4" t="s">
        <v>1131</v>
      </c>
      <c r="B750" s="5">
        <v>45008</v>
      </c>
      <c r="C750" s="4" t="s">
        <v>1133</v>
      </c>
      <c r="D750" s="6">
        <v>126707</v>
      </c>
    </row>
    <row r="751" spans="1:4" x14ac:dyDescent="0.25">
      <c r="A751" s="4" t="s">
        <v>1131</v>
      </c>
      <c r="B751" s="5">
        <v>45008</v>
      </c>
      <c r="C751" s="4" t="s">
        <v>1134</v>
      </c>
      <c r="D751" s="6">
        <v>283099</v>
      </c>
    </row>
    <row r="752" spans="1:4" x14ac:dyDescent="0.25">
      <c r="A752" s="4" t="s">
        <v>374</v>
      </c>
      <c r="B752" s="5">
        <v>44995</v>
      </c>
      <c r="C752" s="13" t="s">
        <v>833</v>
      </c>
      <c r="D752" s="6">
        <v>1500</v>
      </c>
    </row>
    <row r="753" spans="1:4" x14ac:dyDescent="0.25">
      <c r="A753" s="4" t="s">
        <v>374</v>
      </c>
      <c r="B753" s="5">
        <v>45015</v>
      </c>
      <c r="C753" s="13" t="s">
        <v>1183</v>
      </c>
      <c r="D753" s="6">
        <v>1500</v>
      </c>
    </row>
    <row r="754" spans="1:4" x14ac:dyDescent="0.25">
      <c r="A754" s="4" t="s">
        <v>1135</v>
      </c>
      <c r="B754" s="5">
        <v>45008</v>
      </c>
      <c r="C754" s="4" t="s">
        <v>1136</v>
      </c>
      <c r="D754" s="6">
        <v>5000</v>
      </c>
    </row>
    <row r="755" spans="1:4" x14ac:dyDescent="0.25">
      <c r="A755" s="4" t="s">
        <v>196</v>
      </c>
      <c r="B755" s="5">
        <v>44987</v>
      </c>
      <c r="C755" s="4" t="s">
        <v>97</v>
      </c>
      <c r="D755" s="6">
        <v>400</v>
      </c>
    </row>
    <row r="756" spans="1:4" x14ac:dyDescent="0.25">
      <c r="A756" s="4" t="s">
        <v>196</v>
      </c>
      <c r="B756" s="5">
        <v>44999</v>
      </c>
      <c r="C756" s="4" t="s">
        <v>97</v>
      </c>
      <c r="D756" s="6">
        <v>25600</v>
      </c>
    </row>
    <row r="757" spans="1:4" x14ac:dyDescent="0.25">
      <c r="A757" s="4" t="s">
        <v>196</v>
      </c>
      <c r="B757" s="5">
        <v>45009</v>
      </c>
      <c r="C757" s="4" t="s">
        <v>97</v>
      </c>
      <c r="D757" s="6">
        <v>5400</v>
      </c>
    </row>
    <row r="758" spans="1:4" x14ac:dyDescent="0.25">
      <c r="A758" s="4" t="s">
        <v>196</v>
      </c>
      <c r="B758" s="5">
        <v>45009</v>
      </c>
      <c r="C758" s="4" t="s">
        <v>97</v>
      </c>
      <c r="D758" s="6">
        <v>18800</v>
      </c>
    </row>
    <row r="759" spans="1:4" x14ac:dyDescent="0.25">
      <c r="A759" s="4" t="s">
        <v>28</v>
      </c>
      <c r="B759" s="5">
        <v>44988</v>
      </c>
      <c r="C759" s="4" t="s">
        <v>29</v>
      </c>
      <c r="D759" s="6">
        <v>110000</v>
      </c>
    </row>
    <row r="760" spans="1:4" x14ac:dyDescent="0.25">
      <c r="A760" s="4" t="s">
        <v>28</v>
      </c>
      <c r="B760" s="5">
        <v>44995</v>
      </c>
      <c r="C760" s="4" t="s">
        <v>29</v>
      </c>
      <c r="D760" s="6">
        <v>110000</v>
      </c>
    </row>
    <row r="761" spans="1:4" x14ac:dyDescent="0.25">
      <c r="A761" s="4" t="s">
        <v>28</v>
      </c>
      <c r="B761" s="5">
        <v>45002</v>
      </c>
      <c r="C761" s="4" t="s">
        <v>29</v>
      </c>
      <c r="D761" s="6">
        <v>110000</v>
      </c>
    </row>
    <row r="762" spans="1:4" x14ac:dyDescent="0.25">
      <c r="A762" s="4" t="s">
        <v>28</v>
      </c>
      <c r="B762" s="5">
        <v>45009</v>
      </c>
      <c r="C762" s="4" t="s">
        <v>29</v>
      </c>
      <c r="D762" s="6">
        <v>110000</v>
      </c>
    </row>
    <row r="763" spans="1:4" x14ac:dyDescent="0.25">
      <c r="A763" s="4" t="s">
        <v>28</v>
      </c>
      <c r="B763" s="5">
        <v>45015</v>
      </c>
      <c r="C763" s="4" t="s">
        <v>29</v>
      </c>
      <c r="D763" s="6">
        <v>110000</v>
      </c>
    </row>
    <row r="764" spans="1:4" x14ac:dyDescent="0.25">
      <c r="A764" s="4" t="s">
        <v>30</v>
      </c>
      <c r="B764" s="5">
        <v>44988</v>
      </c>
      <c r="C764" s="4" t="s">
        <v>29</v>
      </c>
      <c r="D764" s="6">
        <v>2854684.77</v>
      </c>
    </row>
    <row r="765" spans="1:4" x14ac:dyDescent="0.25">
      <c r="A765" s="4" t="s">
        <v>30</v>
      </c>
      <c r="B765" s="5">
        <v>44988</v>
      </c>
      <c r="C765" s="4" t="s">
        <v>29</v>
      </c>
      <c r="D765" s="6">
        <v>1641434.85</v>
      </c>
    </row>
    <row r="766" spans="1:4" x14ac:dyDescent="0.25">
      <c r="A766" s="4" t="s">
        <v>30</v>
      </c>
      <c r="B766" s="5">
        <v>44989</v>
      </c>
      <c r="C766" s="4" t="s">
        <v>29</v>
      </c>
      <c r="D766" s="6">
        <v>55900</v>
      </c>
    </row>
    <row r="767" spans="1:4" x14ac:dyDescent="0.25">
      <c r="A767" s="4" t="s">
        <v>30</v>
      </c>
      <c r="B767" s="5">
        <v>44995</v>
      </c>
      <c r="C767" s="4" t="s">
        <v>29</v>
      </c>
      <c r="D767" s="6">
        <v>2647243.0099999998</v>
      </c>
    </row>
    <row r="768" spans="1:4" x14ac:dyDescent="0.25">
      <c r="A768" s="4" t="s">
        <v>30</v>
      </c>
      <c r="B768" s="5">
        <v>44995</v>
      </c>
      <c r="C768" s="4" t="s">
        <v>29</v>
      </c>
      <c r="D768" s="6">
        <v>1654236.74</v>
      </c>
    </row>
    <row r="769" spans="1:4" x14ac:dyDescent="0.25">
      <c r="A769" s="4" t="s">
        <v>30</v>
      </c>
      <c r="B769" s="5">
        <v>45002</v>
      </c>
      <c r="C769" s="4" t="s">
        <v>29</v>
      </c>
      <c r="D769" s="6">
        <v>2649627.96</v>
      </c>
    </row>
    <row r="770" spans="1:4" x14ac:dyDescent="0.25">
      <c r="A770" s="4" t="s">
        <v>30</v>
      </c>
      <c r="B770" s="5">
        <v>45009</v>
      </c>
      <c r="C770" s="4" t="s">
        <v>29</v>
      </c>
      <c r="D770" s="6">
        <v>2550768.6</v>
      </c>
    </row>
    <row r="771" spans="1:4" x14ac:dyDescent="0.25">
      <c r="A771" s="4" t="s">
        <v>30</v>
      </c>
      <c r="B771" s="5">
        <v>45015</v>
      </c>
      <c r="C771" s="4" t="s">
        <v>29</v>
      </c>
      <c r="D771" s="6">
        <v>1659753.11</v>
      </c>
    </row>
    <row r="772" spans="1:4" x14ac:dyDescent="0.25">
      <c r="A772" s="4" t="s">
        <v>30</v>
      </c>
      <c r="B772" s="5">
        <v>45015</v>
      </c>
      <c r="C772" s="4" t="s">
        <v>29</v>
      </c>
      <c r="D772" s="6">
        <v>2526836.19</v>
      </c>
    </row>
    <row r="773" spans="1:4" x14ac:dyDescent="0.25">
      <c r="A773" s="4" t="s">
        <v>1137</v>
      </c>
      <c r="B773" s="5">
        <v>45008</v>
      </c>
      <c r="C773" s="4" t="s">
        <v>228</v>
      </c>
      <c r="D773" s="6">
        <v>29000</v>
      </c>
    </row>
    <row r="774" spans="1:4" x14ac:dyDescent="0.25">
      <c r="A774" s="4" t="s">
        <v>37</v>
      </c>
      <c r="B774" s="5">
        <v>44987</v>
      </c>
      <c r="C774" s="4" t="s">
        <v>97</v>
      </c>
      <c r="D774" s="6">
        <v>15600</v>
      </c>
    </row>
    <row r="775" spans="1:4" x14ac:dyDescent="0.25">
      <c r="A775" s="4" t="s">
        <v>37</v>
      </c>
      <c r="B775" s="5">
        <v>44987</v>
      </c>
      <c r="C775" s="4" t="s">
        <v>97</v>
      </c>
      <c r="D775" s="6">
        <v>15600</v>
      </c>
    </row>
    <row r="776" spans="1:4" x14ac:dyDescent="0.25">
      <c r="A776" s="4" t="s">
        <v>37</v>
      </c>
      <c r="B776" s="5">
        <v>44987</v>
      </c>
      <c r="C776" s="4" t="s">
        <v>97</v>
      </c>
      <c r="D776" s="6">
        <v>70706</v>
      </c>
    </row>
    <row r="777" spans="1:4" x14ac:dyDescent="0.25">
      <c r="A777" s="4" t="s">
        <v>37</v>
      </c>
      <c r="B777" s="5">
        <v>44995</v>
      </c>
      <c r="C777" s="4" t="s">
        <v>97</v>
      </c>
      <c r="D777" s="6">
        <v>80000</v>
      </c>
    </row>
    <row r="778" spans="1:4" x14ac:dyDescent="0.25">
      <c r="A778" s="4" t="s">
        <v>37</v>
      </c>
      <c r="B778" s="5">
        <v>44995</v>
      </c>
      <c r="C778" s="4" t="s">
        <v>97</v>
      </c>
      <c r="D778" s="6">
        <v>70039</v>
      </c>
    </row>
    <row r="779" spans="1:4" x14ac:dyDescent="0.25">
      <c r="A779" s="4" t="s">
        <v>37</v>
      </c>
      <c r="B779" s="5">
        <v>44995</v>
      </c>
      <c r="C779" s="13" t="s">
        <v>876</v>
      </c>
      <c r="D779" s="6">
        <v>397282</v>
      </c>
    </row>
    <row r="780" spans="1:4" x14ac:dyDescent="0.25">
      <c r="A780" s="4" t="s">
        <v>37</v>
      </c>
      <c r="B780" s="5">
        <v>44995</v>
      </c>
      <c r="C780" s="13" t="s">
        <v>877</v>
      </c>
      <c r="D780" s="6">
        <v>2381</v>
      </c>
    </row>
    <row r="781" spans="1:4" x14ac:dyDescent="0.25">
      <c r="A781" s="4" t="s">
        <v>37</v>
      </c>
      <c r="B781" s="5">
        <v>44995</v>
      </c>
      <c r="C781" s="13" t="s">
        <v>878</v>
      </c>
      <c r="D781" s="6">
        <v>1300</v>
      </c>
    </row>
    <row r="782" spans="1:4" x14ac:dyDescent="0.25">
      <c r="A782" s="4" t="s">
        <v>37</v>
      </c>
      <c r="B782" s="5">
        <v>44995</v>
      </c>
      <c r="C782" s="13" t="s">
        <v>879</v>
      </c>
      <c r="D782" s="6">
        <v>167450</v>
      </c>
    </row>
    <row r="783" spans="1:4" x14ac:dyDescent="0.25">
      <c r="A783" s="4" t="s">
        <v>37</v>
      </c>
      <c r="B783" s="5">
        <v>44996</v>
      </c>
      <c r="C783" s="4" t="s">
        <v>97</v>
      </c>
      <c r="D783" s="6">
        <v>6000</v>
      </c>
    </row>
    <row r="784" spans="1:4" x14ac:dyDescent="0.25">
      <c r="A784" s="4" t="s">
        <v>37</v>
      </c>
      <c r="B784" s="5">
        <v>44999</v>
      </c>
      <c r="C784" s="4" t="s">
        <v>97</v>
      </c>
      <c r="D784" s="6">
        <v>73896</v>
      </c>
    </row>
    <row r="785" spans="1:4" x14ac:dyDescent="0.25">
      <c r="A785" s="4" t="s">
        <v>37</v>
      </c>
      <c r="B785" s="5">
        <v>44999</v>
      </c>
      <c r="C785" s="4" t="s">
        <v>97</v>
      </c>
      <c r="D785" s="6">
        <v>158550</v>
      </c>
    </row>
    <row r="786" spans="1:4" x14ac:dyDescent="0.25">
      <c r="A786" s="4" t="s">
        <v>37</v>
      </c>
      <c r="B786" s="5">
        <v>44999</v>
      </c>
      <c r="C786" s="4" t="s">
        <v>97</v>
      </c>
      <c r="D786" s="6">
        <v>1635</v>
      </c>
    </row>
    <row r="787" spans="1:4" x14ac:dyDescent="0.25">
      <c r="A787" s="4" t="s">
        <v>37</v>
      </c>
      <c r="B787" s="5">
        <v>44999</v>
      </c>
      <c r="C787" s="4" t="s">
        <v>97</v>
      </c>
      <c r="D787" s="6">
        <v>2298</v>
      </c>
    </row>
    <row r="788" spans="1:4" x14ac:dyDescent="0.25">
      <c r="A788" s="4" t="s">
        <v>37</v>
      </c>
      <c r="B788" s="5">
        <v>44999</v>
      </c>
      <c r="C788" s="4" t="s">
        <v>97</v>
      </c>
      <c r="D788" s="6">
        <v>1081</v>
      </c>
    </row>
    <row r="789" spans="1:4" x14ac:dyDescent="0.25">
      <c r="A789" s="4" t="s">
        <v>37</v>
      </c>
      <c r="B789" s="5">
        <v>44999</v>
      </c>
      <c r="C789" s="4" t="s">
        <v>97</v>
      </c>
      <c r="D789" s="6">
        <v>7800</v>
      </c>
    </row>
    <row r="790" spans="1:4" x14ac:dyDescent="0.25">
      <c r="A790" s="4" t="s">
        <v>37</v>
      </c>
      <c r="B790" s="5">
        <v>44999</v>
      </c>
      <c r="C790" s="4" t="s">
        <v>97</v>
      </c>
      <c r="D790" s="6">
        <v>19500</v>
      </c>
    </row>
    <row r="791" spans="1:4" x14ac:dyDescent="0.25">
      <c r="A791" s="4" t="s">
        <v>37</v>
      </c>
      <c r="B791" s="5">
        <v>44999</v>
      </c>
      <c r="C791" s="4" t="s">
        <v>97</v>
      </c>
      <c r="D791" s="6">
        <v>19500</v>
      </c>
    </row>
    <row r="792" spans="1:4" x14ac:dyDescent="0.25">
      <c r="A792" s="4" t="s">
        <v>37</v>
      </c>
      <c r="B792" s="5">
        <v>44999</v>
      </c>
      <c r="C792" s="4" t="s">
        <v>97</v>
      </c>
      <c r="D792" s="6">
        <v>15600</v>
      </c>
    </row>
    <row r="793" spans="1:4" x14ac:dyDescent="0.25">
      <c r="A793" s="4" t="s">
        <v>37</v>
      </c>
      <c r="B793" s="5">
        <v>44999</v>
      </c>
      <c r="C793" s="4" t="s">
        <v>97</v>
      </c>
      <c r="D793" s="6">
        <v>11250</v>
      </c>
    </row>
    <row r="794" spans="1:4" x14ac:dyDescent="0.25">
      <c r="A794" s="4" t="s">
        <v>37</v>
      </c>
      <c r="B794" s="5">
        <v>44999</v>
      </c>
      <c r="C794" s="4" t="s">
        <v>97</v>
      </c>
      <c r="D794" s="6">
        <v>20000</v>
      </c>
    </row>
    <row r="795" spans="1:4" x14ac:dyDescent="0.25">
      <c r="A795" s="4" t="s">
        <v>37</v>
      </c>
      <c r="B795" s="5">
        <v>44999</v>
      </c>
      <c r="C795" s="13" t="s">
        <v>973</v>
      </c>
      <c r="D795" s="6">
        <v>1100</v>
      </c>
    </row>
    <row r="796" spans="1:4" x14ac:dyDescent="0.25">
      <c r="A796" s="4" t="s">
        <v>37</v>
      </c>
      <c r="B796" s="5">
        <v>44999</v>
      </c>
      <c r="C796" s="13" t="s">
        <v>974</v>
      </c>
      <c r="D796" s="6">
        <v>159400</v>
      </c>
    </row>
    <row r="797" spans="1:4" x14ac:dyDescent="0.25">
      <c r="A797" s="4" t="s">
        <v>37</v>
      </c>
      <c r="B797" s="5">
        <v>45016</v>
      </c>
      <c r="C797" s="4" t="s">
        <v>97</v>
      </c>
      <c r="D797" s="6">
        <v>73290</v>
      </c>
    </row>
    <row r="798" spans="1:4" x14ac:dyDescent="0.25">
      <c r="A798" s="4" t="s">
        <v>37</v>
      </c>
      <c r="B798" s="5">
        <v>45016</v>
      </c>
      <c r="C798" s="4" t="s">
        <v>97</v>
      </c>
      <c r="D798" s="6">
        <v>71126</v>
      </c>
    </row>
    <row r="799" spans="1:4" x14ac:dyDescent="0.25">
      <c r="A799" s="4" t="s">
        <v>37</v>
      </c>
      <c r="B799" s="5">
        <v>45016</v>
      </c>
      <c r="C799" s="13" t="s">
        <v>974</v>
      </c>
      <c r="D799" s="6">
        <v>173650</v>
      </c>
    </row>
    <row r="800" spans="1:4" x14ac:dyDescent="0.25">
      <c r="A800" s="4" t="s">
        <v>37</v>
      </c>
      <c r="B800" s="5">
        <v>45016</v>
      </c>
      <c r="C800" s="13" t="s">
        <v>1199</v>
      </c>
      <c r="D800" s="6">
        <v>1300</v>
      </c>
    </row>
    <row r="801" spans="1:4" x14ac:dyDescent="0.25">
      <c r="A801" s="4" t="s">
        <v>37</v>
      </c>
      <c r="B801" s="5">
        <v>45016</v>
      </c>
      <c r="C801" s="13" t="s">
        <v>1200</v>
      </c>
      <c r="D801" s="6">
        <v>1226.17</v>
      </c>
    </row>
    <row r="802" spans="1:4" x14ac:dyDescent="0.25">
      <c r="A802" s="4" t="s">
        <v>37</v>
      </c>
      <c r="B802" s="5">
        <v>45016</v>
      </c>
      <c r="C802" s="13" t="s">
        <v>1201</v>
      </c>
      <c r="D802" s="6">
        <v>221989.05</v>
      </c>
    </row>
    <row r="803" spans="1:4" x14ac:dyDescent="0.25">
      <c r="A803" s="4" t="s">
        <v>114</v>
      </c>
      <c r="B803" s="5">
        <v>45000</v>
      </c>
      <c r="C803" s="4" t="s">
        <v>115</v>
      </c>
      <c r="D803" s="6">
        <v>1000000</v>
      </c>
    </row>
    <row r="804" spans="1:4" x14ac:dyDescent="0.25">
      <c r="A804" s="4" t="s">
        <v>114</v>
      </c>
      <c r="B804" s="5">
        <v>45009</v>
      </c>
      <c r="C804" s="4" t="s">
        <v>115</v>
      </c>
      <c r="D804" s="6">
        <v>517703.23</v>
      </c>
    </row>
    <row r="805" spans="1:4" x14ac:dyDescent="0.25">
      <c r="A805" s="4" t="s">
        <v>114</v>
      </c>
      <c r="B805" s="5">
        <v>45016</v>
      </c>
      <c r="C805" s="4" t="s">
        <v>115</v>
      </c>
      <c r="D805" s="6">
        <v>648963.43999999994</v>
      </c>
    </row>
    <row r="806" spans="1:4" x14ac:dyDescent="0.25">
      <c r="A806" s="4" t="s">
        <v>1138</v>
      </c>
      <c r="B806" s="5">
        <v>45008</v>
      </c>
      <c r="C806" s="4" t="s">
        <v>201</v>
      </c>
      <c r="D806" s="6">
        <v>344250</v>
      </c>
    </row>
    <row r="807" spans="1:4" x14ac:dyDescent="0.25">
      <c r="A807" s="4" t="s">
        <v>1139</v>
      </c>
      <c r="B807" s="5">
        <v>45008</v>
      </c>
      <c r="C807" s="4" t="s">
        <v>201</v>
      </c>
      <c r="D807" s="6">
        <v>352856.25</v>
      </c>
    </row>
    <row r="808" spans="1:4" x14ac:dyDescent="0.25">
      <c r="A808" s="4" t="s">
        <v>790</v>
      </c>
      <c r="B808" s="5">
        <v>44987</v>
      </c>
      <c r="C808" s="4" t="s">
        <v>97</v>
      </c>
      <c r="D808" s="6">
        <v>31628.51</v>
      </c>
    </row>
    <row r="809" spans="1:4" x14ac:dyDescent="0.25">
      <c r="A809" s="4" t="s">
        <v>975</v>
      </c>
      <c r="B809" s="5">
        <v>44999</v>
      </c>
      <c r="C809" s="4" t="s">
        <v>976</v>
      </c>
      <c r="D809" s="6">
        <v>40774</v>
      </c>
    </row>
    <row r="810" spans="1:4" x14ac:dyDescent="0.25">
      <c r="A810" s="4" t="s">
        <v>1140</v>
      </c>
      <c r="B810" s="5">
        <v>45008</v>
      </c>
      <c r="C810" s="4" t="s">
        <v>1081</v>
      </c>
      <c r="D810" s="6">
        <v>355725</v>
      </c>
    </row>
    <row r="811" spans="1:4" x14ac:dyDescent="0.25">
      <c r="A811" s="4" t="s">
        <v>377</v>
      </c>
      <c r="B811" s="5">
        <v>44995</v>
      </c>
      <c r="C811" s="13" t="s">
        <v>833</v>
      </c>
      <c r="D811" s="6">
        <v>1500</v>
      </c>
    </row>
    <row r="812" spans="1:4" x14ac:dyDescent="0.25">
      <c r="A812" s="4" t="s">
        <v>377</v>
      </c>
      <c r="B812" s="5">
        <v>45015</v>
      </c>
      <c r="C812" s="13" t="s">
        <v>1183</v>
      </c>
      <c r="D812" s="6">
        <v>1500</v>
      </c>
    </row>
    <row r="813" spans="1:4" x14ac:dyDescent="0.25">
      <c r="A813" s="4" t="s">
        <v>552</v>
      </c>
      <c r="B813" s="5">
        <v>44999</v>
      </c>
      <c r="C813" s="4" t="s">
        <v>296</v>
      </c>
      <c r="D813" s="6">
        <v>963.12</v>
      </c>
    </row>
    <row r="814" spans="1:4" x14ac:dyDescent="0.25">
      <c r="A814" s="4" t="s">
        <v>462</v>
      </c>
      <c r="B814" s="5">
        <v>44995</v>
      </c>
      <c r="C814" s="4" t="s">
        <v>213</v>
      </c>
      <c r="D814" s="6">
        <v>5000</v>
      </c>
    </row>
    <row r="815" spans="1:4" x14ac:dyDescent="0.25">
      <c r="A815" s="4" t="s">
        <v>247</v>
      </c>
      <c r="B815" s="5">
        <v>44999</v>
      </c>
      <c r="C815" s="4" t="s">
        <v>759</v>
      </c>
      <c r="D815" s="6">
        <v>12500</v>
      </c>
    </row>
    <row r="816" spans="1:4" x14ac:dyDescent="0.25">
      <c r="A816" s="4" t="s">
        <v>247</v>
      </c>
      <c r="B816" s="5">
        <v>45009</v>
      </c>
      <c r="C816" s="4" t="s">
        <v>163</v>
      </c>
      <c r="D816" s="6">
        <v>4650</v>
      </c>
    </row>
    <row r="817" spans="1:4" x14ac:dyDescent="0.25">
      <c r="A817" s="4" t="s">
        <v>247</v>
      </c>
      <c r="B817" s="5">
        <v>45015</v>
      </c>
      <c r="C817" s="4" t="s">
        <v>163</v>
      </c>
      <c r="D817" s="6">
        <v>1500</v>
      </c>
    </row>
    <row r="818" spans="1:4" x14ac:dyDescent="0.25">
      <c r="A818" s="4" t="s">
        <v>977</v>
      </c>
      <c r="B818" s="5">
        <v>44999</v>
      </c>
      <c r="C818" s="4" t="s">
        <v>97</v>
      </c>
      <c r="D818" s="6">
        <v>22858.7</v>
      </c>
    </row>
    <row r="819" spans="1:4" x14ac:dyDescent="0.25">
      <c r="A819" s="4" t="s">
        <v>553</v>
      </c>
      <c r="B819" s="5">
        <v>45014</v>
      </c>
      <c r="C819" s="4" t="s">
        <v>3</v>
      </c>
      <c r="D819" s="6">
        <v>25752</v>
      </c>
    </row>
    <row r="820" spans="1:4" x14ac:dyDescent="0.25">
      <c r="A820" s="4" t="s">
        <v>654</v>
      </c>
      <c r="B820" s="5">
        <v>44994</v>
      </c>
      <c r="C820" s="4" t="s">
        <v>829</v>
      </c>
      <c r="D820" s="6">
        <v>150224.57999999999</v>
      </c>
    </row>
    <row r="821" spans="1:4" x14ac:dyDescent="0.25">
      <c r="A821" s="4" t="s">
        <v>654</v>
      </c>
      <c r="B821" s="5">
        <v>44994</v>
      </c>
      <c r="C821" s="4" t="s">
        <v>830</v>
      </c>
      <c r="D821" s="6">
        <v>7249.02</v>
      </c>
    </row>
    <row r="822" spans="1:4" x14ac:dyDescent="0.25">
      <c r="A822" s="4" t="s">
        <v>978</v>
      </c>
      <c r="B822" s="5">
        <v>44999</v>
      </c>
      <c r="C822" s="13" t="s">
        <v>979</v>
      </c>
      <c r="D822" s="6">
        <v>6963</v>
      </c>
    </row>
    <row r="823" spans="1:4" x14ac:dyDescent="0.25">
      <c r="A823" s="4" t="s">
        <v>31</v>
      </c>
      <c r="B823" s="5">
        <v>44988</v>
      </c>
      <c r="C823" s="4" t="s">
        <v>809</v>
      </c>
      <c r="D823" s="6">
        <v>256350.3</v>
      </c>
    </row>
    <row r="824" spans="1:4" x14ac:dyDescent="0.25">
      <c r="A824" s="4" t="s">
        <v>554</v>
      </c>
      <c r="B824" s="5">
        <v>44999</v>
      </c>
      <c r="C824" s="4" t="s">
        <v>163</v>
      </c>
      <c r="D824" s="6">
        <v>253090.08</v>
      </c>
    </row>
    <row r="825" spans="1:4" x14ac:dyDescent="0.25">
      <c r="A825" s="4" t="s">
        <v>554</v>
      </c>
      <c r="B825" s="5">
        <v>45015</v>
      </c>
      <c r="C825" s="13" t="s">
        <v>1195</v>
      </c>
      <c r="D825" s="6">
        <v>104840.8</v>
      </c>
    </row>
    <row r="826" spans="1:4" x14ac:dyDescent="0.25">
      <c r="A826" s="4" t="s">
        <v>295</v>
      </c>
      <c r="B826" s="5">
        <v>44995</v>
      </c>
      <c r="C826" s="13" t="s">
        <v>224</v>
      </c>
      <c r="D826" s="6">
        <v>272824.06</v>
      </c>
    </row>
    <row r="827" spans="1:4" x14ac:dyDescent="0.25">
      <c r="A827" s="4" t="s">
        <v>295</v>
      </c>
      <c r="B827" s="5">
        <v>44995</v>
      </c>
      <c r="C827" s="13" t="s">
        <v>224</v>
      </c>
      <c r="D827" s="6">
        <v>212477.61</v>
      </c>
    </row>
    <row r="828" spans="1:4" x14ac:dyDescent="0.25">
      <c r="A828" s="4" t="s">
        <v>295</v>
      </c>
      <c r="B828" s="5">
        <v>45009</v>
      </c>
      <c r="C828" s="13" t="s">
        <v>224</v>
      </c>
      <c r="D828" s="6">
        <v>268049.88</v>
      </c>
    </row>
    <row r="829" spans="1:4" x14ac:dyDescent="0.25">
      <c r="A829" s="4" t="s">
        <v>295</v>
      </c>
      <c r="B829" s="5">
        <v>45009</v>
      </c>
      <c r="C829" s="13" t="s">
        <v>224</v>
      </c>
      <c r="D829" s="6">
        <v>215798.19</v>
      </c>
    </row>
    <row r="830" spans="1:4" x14ac:dyDescent="0.25">
      <c r="A830" s="4" t="s">
        <v>880</v>
      </c>
      <c r="B830" s="5">
        <v>44995</v>
      </c>
      <c r="C830" s="4" t="s">
        <v>97</v>
      </c>
      <c r="D830" s="6">
        <v>4000</v>
      </c>
    </row>
    <row r="831" spans="1:4" x14ac:dyDescent="0.25">
      <c r="A831" s="4" t="s">
        <v>881</v>
      </c>
      <c r="B831" s="5">
        <v>44995</v>
      </c>
      <c r="C831" s="4" t="s">
        <v>97</v>
      </c>
      <c r="D831" s="6">
        <v>4000</v>
      </c>
    </row>
    <row r="832" spans="1:4" x14ac:dyDescent="0.25">
      <c r="A832" s="4" t="s">
        <v>116</v>
      </c>
      <c r="B832" s="5">
        <v>44995</v>
      </c>
      <c r="C832" s="4" t="s">
        <v>125</v>
      </c>
      <c r="D832" s="6">
        <v>7443</v>
      </c>
    </row>
    <row r="833" spans="1:4" x14ac:dyDescent="0.25">
      <c r="A833" s="4" t="s">
        <v>555</v>
      </c>
      <c r="B833" s="5">
        <v>45009</v>
      </c>
      <c r="C833" s="4" t="s">
        <v>117</v>
      </c>
      <c r="D833" s="6">
        <v>31488.76</v>
      </c>
    </row>
    <row r="834" spans="1:4" x14ac:dyDescent="0.25">
      <c r="A834" s="4" t="s">
        <v>122</v>
      </c>
      <c r="B834" s="5">
        <v>45000</v>
      </c>
      <c r="C834" s="13" t="s">
        <v>1033</v>
      </c>
      <c r="D834" s="6">
        <v>2029177</v>
      </c>
    </row>
    <row r="835" spans="1:4" x14ac:dyDescent="0.25">
      <c r="A835" s="4" t="s">
        <v>463</v>
      </c>
      <c r="B835" s="5">
        <v>44995</v>
      </c>
      <c r="C835" s="4" t="s">
        <v>213</v>
      </c>
      <c r="D835" s="6">
        <v>5000</v>
      </c>
    </row>
    <row r="836" spans="1:4" x14ac:dyDescent="0.25">
      <c r="A836" s="4" t="s">
        <v>378</v>
      </c>
      <c r="B836" s="5">
        <v>44995</v>
      </c>
      <c r="C836" s="13" t="s">
        <v>833</v>
      </c>
      <c r="D836" s="6">
        <v>750</v>
      </c>
    </row>
    <row r="837" spans="1:4" x14ac:dyDescent="0.25">
      <c r="A837" s="4" t="s">
        <v>378</v>
      </c>
      <c r="B837" s="5">
        <v>45015</v>
      </c>
      <c r="C837" s="13" t="s">
        <v>1183</v>
      </c>
      <c r="D837" s="6">
        <v>750</v>
      </c>
    </row>
    <row r="838" spans="1:4" x14ac:dyDescent="0.25">
      <c r="A838" s="4" t="s">
        <v>900</v>
      </c>
      <c r="B838" s="5">
        <v>44998</v>
      </c>
      <c r="C838" s="4" t="s">
        <v>901</v>
      </c>
      <c r="D838" s="6">
        <v>85045.55</v>
      </c>
    </row>
    <row r="839" spans="1:4" x14ac:dyDescent="0.25">
      <c r="A839" s="4" t="s">
        <v>1141</v>
      </c>
      <c r="B839" s="5">
        <v>45008</v>
      </c>
      <c r="C839" s="4" t="s">
        <v>228</v>
      </c>
      <c r="D839" s="6">
        <v>5800</v>
      </c>
    </row>
    <row r="840" spans="1:4" x14ac:dyDescent="0.25">
      <c r="A840" s="4" t="s">
        <v>791</v>
      </c>
      <c r="B840" s="5">
        <v>44987</v>
      </c>
      <c r="C840" s="4" t="s">
        <v>97</v>
      </c>
      <c r="D840" s="6">
        <v>31628.51</v>
      </c>
    </row>
    <row r="841" spans="1:4" x14ac:dyDescent="0.25">
      <c r="A841" s="4" t="s">
        <v>556</v>
      </c>
      <c r="B841" s="5">
        <v>44986</v>
      </c>
      <c r="C841" s="4" t="s">
        <v>208</v>
      </c>
      <c r="D841" s="6">
        <v>3666.66</v>
      </c>
    </row>
    <row r="842" spans="1:4" x14ac:dyDescent="0.25">
      <c r="A842" s="4" t="s">
        <v>556</v>
      </c>
      <c r="B842" s="5">
        <v>44999</v>
      </c>
      <c r="C842" s="4" t="s">
        <v>208</v>
      </c>
      <c r="D842" s="6">
        <v>3666.66</v>
      </c>
    </row>
    <row r="843" spans="1:4" x14ac:dyDescent="0.25">
      <c r="A843" s="4" t="s">
        <v>1034</v>
      </c>
      <c r="B843" s="5">
        <v>45000</v>
      </c>
      <c r="C843" s="4" t="s">
        <v>1035</v>
      </c>
      <c r="D843" s="6">
        <v>500</v>
      </c>
    </row>
    <row r="844" spans="1:4" x14ac:dyDescent="0.25">
      <c r="A844" s="4" t="s">
        <v>1142</v>
      </c>
      <c r="B844" s="5">
        <v>45008</v>
      </c>
      <c r="C844" s="4" t="s">
        <v>1081</v>
      </c>
      <c r="D844" s="6">
        <v>313267.5</v>
      </c>
    </row>
    <row r="845" spans="1:4" x14ac:dyDescent="0.25">
      <c r="A845" s="4" t="s">
        <v>1143</v>
      </c>
      <c r="B845" s="5">
        <v>45008</v>
      </c>
      <c r="C845" s="4" t="s">
        <v>201</v>
      </c>
      <c r="D845" s="6">
        <v>360064</v>
      </c>
    </row>
    <row r="846" spans="1:4" x14ac:dyDescent="0.25">
      <c r="A846" s="4" t="s">
        <v>792</v>
      </c>
      <c r="B846" s="5">
        <v>44987</v>
      </c>
      <c r="C846" s="4" t="s">
        <v>97</v>
      </c>
      <c r="D846" s="6">
        <v>24289.68</v>
      </c>
    </row>
    <row r="847" spans="1:4" x14ac:dyDescent="0.25">
      <c r="A847" s="4" t="s">
        <v>80</v>
      </c>
      <c r="B847" s="5">
        <v>44988</v>
      </c>
      <c r="C847" s="4" t="s">
        <v>234</v>
      </c>
      <c r="D847" s="6">
        <v>8000</v>
      </c>
    </row>
    <row r="848" spans="1:4" x14ac:dyDescent="0.25">
      <c r="A848" s="4" t="s">
        <v>80</v>
      </c>
      <c r="B848" s="5">
        <v>44992</v>
      </c>
      <c r="C848" s="4" t="s">
        <v>822</v>
      </c>
      <c r="D848" s="6">
        <v>20000</v>
      </c>
    </row>
    <row r="849" spans="1:4" x14ac:dyDescent="0.25">
      <c r="A849" s="4" t="s">
        <v>80</v>
      </c>
      <c r="B849" s="5">
        <v>44999</v>
      </c>
      <c r="C849" s="4" t="s">
        <v>980</v>
      </c>
      <c r="D849" s="6">
        <v>20000</v>
      </c>
    </row>
    <row r="850" spans="1:4" x14ac:dyDescent="0.25">
      <c r="A850" s="4" t="s">
        <v>1180</v>
      </c>
      <c r="B850" s="5">
        <v>45014</v>
      </c>
      <c r="C850" s="13" t="s">
        <v>1181</v>
      </c>
      <c r="D850" s="6">
        <v>176089.82</v>
      </c>
    </row>
    <row r="851" spans="1:4" x14ac:dyDescent="0.25">
      <c r="A851" s="4" t="s">
        <v>1036</v>
      </c>
      <c r="B851" s="5">
        <v>45000</v>
      </c>
      <c r="C851" s="13" t="s">
        <v>1037</v>
      </c>
      <c r="D851" s="6">
        <v>16977.61</v>
      </c>
    </row>
    <row r="852" spans="1:4" x14ac:dyDescent="0.25">
      <c r="A852" s="4" t="s">
        <v>557</v>
      </c>
      <c r="B852" s="5">
        <v>44986</v>
      </c>
      <c r="C852" s="4" t="s">
        <v>208</v>
      </c>
      <c r="D852" s="6">
        <v>3666.66</v>
      </c>
    </row>
    <row r="853" spans="1:4" x14ac:dyDescent="0.25">
      <c r="A853" s="4" t="s">
        <v>557</v>
      </c>
      <c r="B853" s="5">
        <v>44999</v>
      </c>
      <c r="C853" s="4" t="s">
        <v>208</v>
      </c>
      <c r="D853" s="6">
        <v>3666.66</v>
      </c>
    </row>
    <row r="854" spans="1:4" x14ac:dyDescent="0.25">
      <c r="A854" s="4" t="s">
        <v>1196</v>
      </c>
      <c r="B854" s="5">
        <v>45015</v>
      </c>
      <c r="C854" s="4" t="s">
        <v>228</v>
      </c>
      <c r="D854" s="6">
        <v>5737.5</v>
      </c>
    </row>
    <row r="855" spans="1:4" x14ac:dyDescent="0.25">
      <c r="A855" s="4" t="s">
        <v>90</v>
      </c>
      <c r="B855" s="5">
        <v>44988</v>
      </c>
      <c r="C855" s="4" t="s">
        <v>810</v>
      </c>
      <c r="D855" s="6">
        <v>7500</v>
      </c>
    </row>
    <row r="856" spans="1:4" x14ac:dyDescent="0.25">
      <c r="A856" s="4" t="s">
        <v>91</v>
      </c>
      <c r="B856" s="5">
        <v>44988</v>
      </c>
      <c r="C856" s="4" t="s">
        <v>811</v>
      </c>
      <c r="D856" s="6">
        <v>7500</v>
      </c>
    </row>
    <row r="857" spans="1:4" x14ac:dyDescent="0.25">
      <c r="A857" s="4" t="s">
        <v>81</v>
      </c>
      <c r="B857" s="5">
        <v>44988</v>
      </c>
      <c r="C857" s="4" t="s">
        <v>293</v>
      </c>
      <c r="D857" s="6">
        <v>8000</v>
      </c>
    </row>
    <row r="858" spans="1:4" x14ac:dyDescent="0.25">
      <c r="A858" s="4" t="s">
        <v>981</v>
      </c>
      <c r="B858" s="5">
        <v>44999</v>
      </c>
      <c r="C858" s="4" t="s">
        <v>584</v>
      </c>
      <c r="D858" s="6">
        <v>99432.25</v>
      </c>
    </row>
    <row r="859" spans="1:4" x14ac:dyDescent="0.25">
      <c r="A859" s="4" t="s">
        <v>82</v>
      </c>
      <c r="B859" s="5">
        <v>44999</v>
      </c>
      <c r="C859" s="4" t="s">
        <v>141</v>
      </c>
      <c r="D859" s="6">
        <v>2142.12</v>
      </c>
    </row>
    <row r="860" spans="1:4" x14ac:dyDescent="0.25">
      <c r="A860" s="4" t="s">
        <v>82</v>
      </c>
      <c r="B860" s="5">
        <v>44999</v>
      </c>
      <c r="C860" s="4" t="s">
        <v>472</v>
      </c>
      <c r="D860" s="6">
        <v>9936.25</v>
      </c>
    </row>
    <row r="861" spans="1:4" x14ac:dyDescent="0.25">
      <c r="A861" s="4" t="s">
        <v>82</v>
      </c>
      <c r="B861" s="5">
        <v>44999</v>
      </c>
      <c r="C861" s="4" t="s">
        <v>201</v>
      </c>
      <c r="D861" s="6">
        <v>2295</v>
      </c>
    </row>
    <row r="862" spans="1:4" x14ac:dyDescent="0.25">
      <c r="A862" s="4" t="s">
        <v>82</v>
      </c>
      <c r="B862" s="5">
        <v>44999</v>
      </c>
      <c r="C862" s="4" t="s">
        <v>695</v>
      </c>
      <c r="D862" s="6">
        <v>4147.32</v>
      </c>
    </row>
    <row r="863" spans="1:4" x14ac:dyDescent="0.25">
      <c r="A863" s="4" t="s">
        <v>82</v>
      </c>
      <c r="B863" s="5">
        <v>44999</v>
      </c>
      <c r="C863" s="4" t="s">
        <v>695</v>
      </c>
      <c r="D863" s="6">
        <v>3039.1</v>
      </c>
    </row>
    <row r="864" spans="1:4" x14ac:dyDescent="0.25">
      <c r="A864" s="4" t="s">
        <v>558</v>
      </c>
      <c r="B864" s="5">
        <v>44988</v>
      </c>
      <c r="C864" s="4" t="s">
        <v>812</v>
      </c>
      <c r="D864" s="6">
        <v>7500</v>
      </c>
    </row>
    <row r="865" spans="1:4" x14ac:dyDescent="0.25">
      <c r="A865" s="4" t="s">
        <v>560</v>
      </c>
      <c r="B865" s="5">
        <v>44999</v>
      </c>
      <c r="C865" s="4" t="s">
        <v>477</v>
      </c>
      <c r="D865" s="6">
        <v>8032.5</v>
      </c>
    </row>
    <row r="866" spans="1:4" x14ac:dyDescent="0.25">
      <c r="A866" s="4" t="s">
        <v>560</v>
      </c>
      <c r="B866" s="5">
        <v>45009</v>
      </c>
      <c r="C866" s="4" t="s">
        <v>561</v>
      </c>
      <c r="D866" s="6">
        <v>17609.54</v>
      </c>
    </row>
    <row r="867" spans="1:4" x14ac:dyDescent="0.25">
      <c r="A867" s="4" t="s">
        <v>1073</v>
      </c>
      <c r="B867" s="5">
        <v>45007</v>
      </c>
      <c r="C867" s="4" t="s">
        <v>1066</v>
      </c>
      <c r="D867" s="6">
        <v>20000</v>
      </c>
    </row>
    <row r="868" spans="1:4" x14ac:dyDescent="0.25">
      <c r="A868" s="4" t="s">
        <v>1074</v>
      </c>
      <c r="B868" s="5">
        <v>45007</v>
      </c>
      <c r="C868" s="4" t="s">
        <v>1075</v>
      </c>
      <c r="D868" s="6">
        <v>40000</v>
      </c>
    </row>
    <row r="869" spans="1:4" x14ac:dyDescent="0.25">
      <c r="A869" s="4" t="s">
        <v>669</v>
      </c>
      <c r="B869" s="5">
        <v>44999</v>
      </c>
      <c r="C869" s="4" t="s">
        <v>296</v>
      </c>
      <c r="D869" s="6">
        <v>3129</v>
      </c>
    </row>
    <row r="870" spans="1:4" x14ac:dyDescent="0.25">
      <c r="A870" s="4" t="s">
        <v>1076</v>
      </c>
      <c r="B870" s="5">
        <v>45007</v>
      </c>
      <c r="C870" s="4" t="s">
        <v>1077</v>
      </c>
      <c r="D870" s="6">
        <v>120000</v>
      </c>
    </row>
    <row r="871" spans="1:4" x14ac:dyDescent="0.25">
      <c r="A871" s="4" t="s">
        <v>1144</v>
      </c>
      <c r="B871" s="5">
        <v>45008</v>
      </c>
      <c r="C871" s="4" t="s">
        <v>228</v>
      </c>
      <c r="D871" s="6">
        <v>34800</v>
      </c>
    </row>
    <row r="872" spans="1:4" x14ac:dyDescent="0.25">
      <c r="A872" s="4" t="s">
        <v>93</v>
      </c>
      <c r="B872" s="5">
        <v>45000</v>
      </c>
      <c r="C872" s="4" t="s">
        <v>1038</v>
      </c>
      <c r="D872" s="6">
        <v>7500</v>
      </c>
    </row>
    <row r="873" spans="1:4" x14ac:dyDescent="0.25">
      <c r="A873" s="4" t="s">
        <v>982</v>
      </c>
      <c r="B873" s="5">
        <v>44999</v>
      </c>
      <c r="C873" s="13" t="s">
        <v>983</v>
      </c>
      <c r="D873" s="6">
        <v>7774.13</v>
      </c>
    </row>
    <row r="874" spans="1:4" x14ac:dyDescent="0.25">
      <c r="A874" s="4" t="s">
        <v>793</v>
      </c>
      <c r="B874" s="5">
        <v>44987</v>
      </c>
      <c r="C874" s="4" t="s">
        <v>97</v>
      </c>
      <c r="D874" s="6">
        <v>24637.279999999999</v>
      </c>
    </row>
    <row r="875" spans="1:4" x14ac:dyDescent="0.25">
      <c r="A875" s="4" t="s">
        <v>794</v>
      </c>
      <c r="B875" s="5">
        <v>44987</v>
      </c>
      <c r="C875" s="4" t="s">
        <v>97</v>
      </c>
      <c r="D875" s="6">
        <v>15237.05</v>
      </c>
    </row>
    <row r="876" spans="1:4" x14ac:dyDescent="0.25">
      <c r="A876" s="4" t="s">
        <v>563</v>
      </c>
      <c r="B876" s="5">
        <v>44986</v>
      </c>
      <c r="C876" s="4" t="s">
        <v>208</v>
      </c>
      <c r="D876" s="6">
        <v>3666.66</v>
      </c>
    </row>
    <row r="877" spans="1:4" x14ac:dyDescent="0.25">
      <c r="A877" s="4" t="s">
        <v>563</v>
      </c>
      <c r="B877" s="5">
        <v>44999</v>
      </c>
      <c r="C877" s="4" t="s">
        <v>208</v>
      </c>
      <c r="D877" s="6">
        <v>3666.66</v>
      </c>
    </row>
    <row r="878" spans="1:4" x14ac:dyDescent="0.25">
      <c r="A878" s="4" t="s">
        <v>379</v>
      </c>
      <c r="B878" s="5">
        <v>44995</v>
      </c>
      <c r="C878" s="13" t="s">
        <v>833</v>
      </c>
      <c r="D878" s="6">
        <v>750</v>
      </c>
    </row>
    <row r="879" spans="1:4" x14ac:dyDescent="0.25">
      <c r="A879" s="4" t="s">
        <v>379</v>
      </c>
      <c r="B879" s="5">
        <v>45015</v>
      </c>
      <c r="C879" s="13" t="s">
        <v>1183</v>
      </c>
      <c r="D879" s="6">
        <v>750</v>
      </c>
    </row>
    <row r="880" spans="1:4" x14ac:dyDescent="0.25">
      <c r="A880" s="4" t="s">
        <v>380</v>
      </c>
      <c r="B880" s="5">
        <v>44995</v>
      </c>
      <c r="C880" s="13" t="s">
        <v>833</v>
      </c>
      <c r="D880" s="6">
        <v>750</v>
      </c>
    </row>
    <row r="881" spans="1:4" x14ac:dyDescent="0.25">
      <c r="A881" s="4" t="s">
        <v>380</v>
      </c>
      <c r="B881" s="5">
        <v>45015</v>
      </c>
      <c r="C881" s="13" t="s">
        <v>1183</v>
      </c>
      <c r="D881" s="6">
        <v>750</v>
      </c>
    </row>
    <row r="882" spans="1:4" x14ac:dyDescent="0.25">
      <c r="A882" s="4" t="s">
        <v>564</v>
      </c>
      <c r="B882" s="5">
        <v>44999</v>
      </c>
      <c r="C882" s="4" t="s">
        <v>163</v>
      </c>
      <c r="D882" s="6">
        <v>77000</v>
      </c>
    </row>
    <row r="883" spans="1:4" x14ac:dyDescent="0.25">
      <c r="A883" s="4" t="s">
        <v>882</v>
      </c>
      <c r="B883" s="5">
        <v>44995</v>
      </c>
      <c r="C883" s="4" t="s">
        <v>244</v>
      </c>
      <c r="D883" s="6">
        <v>1107840</v>
      </c>
    </row>
    <row r="884" spans="1:4" x14ac:dyDescent="0.25">
      <c r="A884" s="4" t="s">
        <v>882</v>
      </c>
      <c r="B884" s="5">
        <v>45009</v>
      </c>
      <c r="C884" s="13" t="s">
        <v>842</v>
      </c>
      <c r="D884" s="6">
        <v>143770</v>
      </c>
    </row>
    <row r="885" spans="1:4" x14ac:dyDescent="0.25">
      <c r="A885" s="4" t="s">
        <v>882</v>
      </c>
      <c r="B885" s="5">
        <v>45015</v>
      </c>
      <c r="C885" s="13" t="s">
        <v>842</v>
      </c>
      <c r="D885" s="6">
        <v>841460</v>
      </c>
    </row>
    <row r="886" spans="1:4" x14ac:dyDescent="0.25">
      <c r="A886" s="4" t="s">
        <v>1042</v>
      </c>
      <c r="B886" s="5">
        <v>45002</v>
      </c>
      <c r="C886" s="4" t="s">
        <v>21</v>
      </c>
      <c r="D886" s="6">
        <v>291876.08</v>
      </c>
    </row>
    <row r="887" spans="1:4" x14ac:dyDescent="0.25">
      <c r="A887" s="4" t="s">
        <v>1042</v>
      </c>
      <c r="B887" s="5">
        <v>45002</v>
      </c>
      <c r="C887" s="4" t="s">
        <v>21</v>
      </c>
      <c r="D887" s="6">
        <v>382105.59999999998</v>
      </c>
    </row>
    <row r="888" spans="1:4" x14ac:dyDescent="0.25">
      <c r="A888" s="4" t="s">
        <v>1145</v>
      </c>
      <c r="B888" s="5">
        <v>45008</v>
      </c>
      <c r="C888" s="4" t="s">
        <v>228</v>
      </c>
      <c r="D888" s="6">
        <v>5800</v>
      </c>
    </row>
    <row r="889" spans="1:4" x14ac:dyDescent="0.25">
      <c r="A889" s="4" t="s">
        <v>984</v>
      </c>
      <c r="B889" s="5">
        <v>44999</v>
      </c>
      <c r="C889" s="13" t="s">
        <v>985</v>
      </c>
      <c r="D889" s="6">
        <v>3417.18</v>
      </c>
    </row>
    <row r="890" spans="1:4" x14ac:dyDescent="0.25">
      <c r="A890" s="4" t="s">
        <v>883</v>
      </c>
      <c r="B890" s="5">
        <v>44995</v>
      </c>
      <c r="C890" s="4" t="s">
        <v>97</v>
      </c>
      <c r="D890" s="6">
        <v>24795.21</v>
      </c>
    </row>
    <row r="891" spans="1:4" x14ac:dyDescent="0.25">
      <c r="A891" s="4" t="s">
        <v>381</v>
      </c>
      <c r="B891" s="5">
        <v>44995</v>
      </c>
      <c r="C891" s="13" t="s">
        <v>833</v>
      </c>
      <c r="D891" s="6">
        <v>1500</v>
      </c>
    </row>
    <row r="892" spans="1:4" x14ac:dyDescent="0.25">
      <c r="A892" s="4" t="s">
        <v>381</v>
      </c>
      <c r="B892" s="5">
        <v>45015</v>
      </c>
      <c r="C892" s="13" t="s">
        <v>1183</v>
      </c>
      <c r="D892" s="6">
        <v>1500</v>
      </c>
    </row>
    <row r="893" spans="1:4" x14ac:dyDescent="0.25">
      <c r="A893" s="4" t="s">
        <v>565</v>
      </c>
      <c r="B893" s="5">
        <v>44999</v>
      </c>
      <c r="C893" s="4" t="s">
        <v>3</v>
      </c>
      <c r="D893" s="6">
        <v>4384.8</v>
      </c>
    </row>
    <row r="894" spans="1:4" x14ac:dyDescent="0.25">
      <c r="A894" s="4" t="s">
        <v>565</v>
      </c>
      <c r="B894" s="5">
        <v>45015</v>
      </c>
      <c r="C894" s="4" t="s">
        <v>3</v>
      </c>
      <c r="D894" s="6">
        <v>1734.2</v>
      </c>
    </row>
    <row r="895" spans="1:4" x14ac:dyDescent="0.25">
      <c r="A895" s="4" t="s">
        <v>248</v>
      </c>
      <c r="B895" s="5">
        <v>44999</v>
      </c>
      <c r="C895" s="4" t="s">
        <v>243</v>
      </c>
      <c r="D895" s="6">
        <v>34435.040000000001</v>
      </c>
    </row>
    <row r="896" spans="1:4" x14ac:dyDescent="0.25">
      <c r="A896" s="4" t="s">
        <v>248</v>
      </c>
      <c r="B896" s="5">
        <v>45009</v>
      </c>
      <c r="C896" s="4" t="s">
        <v>243</v>
      </c>
      <c r="D896" s="6">
        <v>75935</v>
      </c>
    </row>
    <row r="897" spans="1:4" x14ac:dyDescent="0.25">
      <c r="A897" s="4" t="s">
        <v>19</v>
      </c>
      <c r="B897" s="5">
        <v>44998</v>
      </c>
      <c r="C897" s="4" t="s">
        <v>566</v>
      </c>
      <c r="D897" s="6">
        <v>152065.73000000001</v>
      </c>
    </row>
    <row r="898" spans="1:4" x14ac:dyDescent="0.25">
      <c r="A898" s="4" t="s">
        <v>382</v>
      </c>
      <c r="B898" s="5">
        <v>44995</v>
      </c>
      <c r="C898" s="13" t="s">
        <v>833</v>
      </c>
      <c r="D898" s="6">
        <v>1500</v>
      </c>
    </row>
    <row r="899" spans="1:4" x14ac:dyDescent="0.25">
      <c r="A899" s="4" t="s">
        <v>382</v>
      </c>
      <c r="B899" s="5">
        <v>45015</v>
      </c>
      <c r="C899" s="13" t="s">
        <v>1183</v>
      </c>
      <c r="D899" s="6">
        <v>1500</v>
      </c>
    </row>
    <row r="900" spans="1:4" x14ac:dyDescent="0.25">
      <c r="A900" s="4" t="s">
        <v>464</v>
      </c>
      <c r="B900" s="5">
        <v>44995</v>
      </c>
      <c r="C900" s="4" t="s">
        <v>213</v>
      </c>
      <c r="D900" s="6">
        <v>5000</v>
      </c>
    </row>
    <row r="901" spans="1:4" x14ac:dyDescent="0.25">
      <c r="A901" s="4" t="s">
        <v>986</v>
      </c>
      <c r="B901" s="5">
        <v>44999</v>
      </c>
      <c r="C901" s="4" t="s">
        <v>987</v>
      </c>
      <c r="D901" s="6">
        <v>62908.27</v>
      </c>
    </row>
    <row r="902" spans="1:4" x14ac:dyDescent="0.25">
      <c r="A902" s="4" t="s">
        <v>567</v>
      </c>
      <c r="B902" s="5">
        <v>44999</v>
      </c>
      <c r="C902" s="4" t="s">
        <v>3</v>
      </c>
      <c r="D902" s="6">
        <v>6496</v>
      </c>
    </row>
    <row r="903" spans="1:4" x14ac:dyDescent="0.25">
      <c r="A903" s="4" t="s">
        <v>567</v>
      </c>
      <c r="B903" s="5">
        <v>45009</v>
      </c>
      <c r="C903" s="4" t="s">
        <v>3</v>
      </c>
      <c r="D903" s="6">
        <v>6960</v>
      </c>
    </row>
    <row r="904" spans="1:4" x14ac:dyDescent="0.25">
      <c r="A904" s="4" t="s">
        <v>465</v>
      </c>
      <c r="B904" s="5">
        <v>44995</v>
      </c>
      <c r="C904" s="4" t="s">
        <v>213</v>
      </c>
      <c r="D904" s="6">
        <v>5000</v>
      </c>
    </row>
    <row r="905" spans="1:4" x14ac:dyDescent="0.25">
      <c r="A905" s="4" t="s">
        <v>1197</v>
      </c>
      <c r="B905" s="5">
        <v>45015</v>
      </c>
      <c r="C905" s="4" t="s">
        <v>215</v>
      </c>
      <c r="D905" s="6">
        <v>4450</v>
      </c>
    </row>
    <row r="906" spans="1:4" x14ac:dyDescent="0.25">
      <c r="A906" s="4" t="s">
        <v>466</v>
      </c>
      <c r="B906" s="5">
        <v>44995</v>
      </c>
      <c r="C906" s="4" t="s">
        <v>213</v>
      </c>
      <c r="D906" s="6">
        <v>5000</v>
      </c>
    </row>
    <row r="907" spans="1:4" x14ac:dyDescent="0.25">
      <c r="A907" s="4" t="s">
        <v>889</v>
      </c>
      <c r="B907" s="5">
        <v>44996</v>
      </c>
      <c r="C907" s="4" t="s">
        <v>3</v>
      </c>
      <c r="D907" s="6">
        <v>2703.62</v>
      </c>
    </row>
    <row r="908" spans="1:4" x14ac:dyDescent="0.25">
      <c r="A908" s="4" t="s">
        <v>884</v>
      </c>
      <c r="B908" s="5">
        <v>44995</v>
      </c>
      <c r="C908" s="4" t="s">
        <v>228</v>
      </c>
      <c r="D908" s="6">
        <v>278400</v>
      </c>
    </row>
    <row r="909" spans="1:4" x14ac:dyDescent="0.25">
      <c r="A909" s="4" t="s">
        <v>769</v>
      </c>
      <c r="B909" s="5">
        <v>44999</v>
      </c>
      <c r="C909" s="4" t="s">
        <v>710</v>
      </c>
      <c r="D909" s="6">
        <v>17719.09</v>
      </c>
    </row>
    <row r="910" spans="1:4" x14ac:dyDescent="0.25">
      <c r="A910" s="4" t="s">
        <v>770</v>
      </c>
      <c r="B910" s="5">
        <v>44999</v>
      </c>
      <c r="C910" s="13" t="s">
        <v>988</v>
      </c>
      <c r="D910" s="6">
        <v>56391.75</v>
      </c>
    </row>
    <row r="911" spans="1:4" x14ac:dyDescent="0.25">
      <c r="A911" s="4" t="s">
        <v>795</v>
      </c>
      <c r="B911" s="5">
        <v>44987</v>
      </c>
      <c r="C911" s="4" t="s">
        <v>97</v>
      </c>
      <c r="D911" s="6">
        <v>24119.75</v>
      </c>
    </row>
    <row r="912" spans="1:4" x14ac:dyDescent="0.25">
      <c r="A912" s="4" t="s">
        <v>813</v>
      </c>
      <c r="B912" s="5">
        <v>44988</v>
      </c>
      <c r="C912" s="4" t="s">
        <v>814</v>
      </c>
      <c r="D912" s="6">
        <v>69245</v>
      </c>
    </row>
    <row r="913" spans="4:4" x14ac:dyDescent="0.25">
      <c r="D913" s="2">
        <f>SUM(D2:D912)</f>
        <v>134550864.76999989</v>
      </c>
    </row>
  </sheetData>
  <autoFilter ref="A1:D913" xr:uid="{B71493DB-360C-4D7C-900A-B70124FB2CFE}"/>
  <sortState xmlns:xlrd2="http://schemas.microsoft.com/office/spreadsheetml/2017/richdata2" ref="A2:D912">
    <sortCondition ref="A2:A912"/>
  </sortState>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9307AA-7687-4808-9C60-66A9C08060C7}">
  <sheetPr filterMode="1"/>
  <dimension ref="A1:E97"/>
  <sheetViews>
    <sheetView topLeftCell="A3" workbookViewId="0">
      <selection activeCell="B57" sqref="B57"/>
    </sheetView>
  </sheetViews>
  <sheetFormatPr baseColWidth="10" defaultRowHeight="15" x14ac:dyDescent="0.25"/>
  <cols>
    <col min="1" max="1" width="45.85546875" customWidth="1"/>
    <col min="2" max="2" width="17" customWidth="1"/>
    <col min="3" max="3" width="57.85546875" customWidth="1"/>
    <col min="4" max="4" width="26.42578125" customWidth="1"/>
    <col min="5" max="5" width="21.28515625" customWidth="1"/>
  </cols>
  <sheetData>
    <row r="1" spans="1:5" x14ac:dyDescent="0.25">
      <c r="A1" s="3" t="s">
        <v>0</v>
      </c>
      <c r="B1" s="3" t="s">
        <v>1204</v>
      </c>
      <c r="C1" s="3" t="s">
        <v>1203</v>
      </c>
      <c r="D1" s="3" t="s">
        <v>1202</v>
      </c>
      <c r="E1" s="3" t="s">
        <v>1205</v>
      </c>
    </row>
    <row r="2" spans="1:5" x14ac:dyDescent="0.25">
      <c r="A2" s="4" t="s">
        <v>504</v>
      </c>
      <c r="B2" s="5">
        <v>44999</v>
      </c>
      <c r="C2" s="4" t="s">
        <v>468</v>
      </c>
      <c r="D2" s="6">
        <v>22663.34</v>
      </c>
      <c r="E2" s="6">
        <v>22663.34</v>
      </c>
    </row>
    <row r="3" spans="1:5" x14ac:dyDescent="0.25">
      <c r="A3" s="4" t="s">
        <v>256</v>
      </c>
      <c r="B3" s="5">
        <v>44986</v>
      </c>
      <c r="C3" s="4" t="s">
        <v>257</v>
      </c>
      <c r="D3" s="6">
        <v>3128152.28</v>
      </c>
      <c r="E3" s="1">
        <f>SUM( D3:D5)</f>
        <v>7867688.4000000004</v>
      </c>
    </row>
    <row r="4" spans="1:5" hidden="1" x14ac:dyDescent="0.25">
      <c r="A4" s="4" t="s">
        <v>256</v>
      </c>
      <c r="B4" s="5">
        <v>45012</v>
      </c>
      <c r="C4" s="4" t="s">
        <v>258</v>
      </c>
      <c r="D4" s="6">
        <v>1611383.84</v>
      </c>
    </row>
    <row r="5" spans="1:5" hidden="1" x14ac:dyDescent="0.25">
      <c r="A5" s="4" t="s">
        <v>256</v>
      </c>
      <c r="B5" s="5">
        <v>45016</v>
      </c>
      <c r="C5" s="4" t="s">
        <v>257</v>
      </c>
      <c r="D5" s="6">
        <v>3128152.28</v>
      </c>
    </row>
    <row r="6" spans="1:5" x14ac:dyDescent="0.25">
      <c r="A6" s="4" t="s">
        <v>1162</v>
      </c>
      <c r="B6" s="5">
        <v>45009</v>
      </c>
      <c r="C6" s="4" t="s">
        <v>1163</v>
      </c>
      <c r="D6" s="6">
        <v>6421.82</v>
      </c>
      <c r="E6" s="6">
        <v>6421.82</v>
      </c>
    </row>
    <row r="7" spans="1:5" x14ac:dyDescent="0.25">
      <c r="A7" s="4" t="s">
        <v>943</v>
      </c>
      <c r="B7" s="5">
        <v>44999</v>
      </c>
      <c r="C7" s="13" t="s">
        <v>944</v>
      </c>
      <c r="D7" s="6">
        <v>8261.6200000000008</v>
      </c>
      <c r="E7" s="6">
        <v>8261.6200000000008</v>
      </c>
    </row>
    <row r="8" spans="1:5" x14ac:dyDescent="0.25">
      <c r="A8" s="4" t="s">
        <v>962</v>
      </c>
      <c r="B8" s="5">
        <v>44999</v>
      </c>
      <c r="C8" s="13" t="s">
        <v>963</v>
      </c>
      <c r="D8" s="6">
        <v>13585.11</v>
      </c>
      <c r="E8" s="6">
        <v>13585.11</v>
      </c>
    </row>
    <row r="9" spans="1:5" hidden="1" x14ac:dyDescent="0.25">
      <c r="D9" s="2">
        <f>SUM(D2:D8)</f>
        <v>7918620.290000001</v>
      </c>
    </row>
    <row r="13" spans="1:5" x14ac:dyDescent="0.25">
      <c r="A13" s="7" t="s">
        <v>0</v>
      </c>
      <c r="B13" s="7" t="s">
        <v>1205</v>
      </c>
    </row>
    <row r="14" spans="1:5" x14ac:dyDescent="0.25">
      <c r="A14" s="8" t="s">
        <v>504</v>
      </c>
      <c r="B14" s="9">
        <v>22663.34</v>
      </c>
    </row>
    <row r="15" spans="1:5" x14ac:dyDescent="0.25">
      <c r="A15" s="8" t="s">
        <v>1162</v>
      </c>
      <c r="B15" s="9">
        <v>6421.82</v>
      </c>
    </row>
    <row r="16" spans="1:5" x14ac:dyDescent="0.25">
      <c r="A16" s="8" t="s">
        <v>943</v>
      </c>
      <c r="B16" s="9">
        <v>8261.6200000000008</v>
      </c>
    </row>
    <row r="17" spans="1:2" x14ac:dyDescent="0.25">
      <c r="A17" s="8" t="s">
        <v>962</v>
      </c>
      <c r="B17" s="9">
        <v>13585.11</v>
      </c>
    </row>
    <row r="18" spans="1:2" x14ac:dyDescent="0.25">
      <c r="A18" s="8" t="s">
        <v>256</v>
      </c>
      <c r="B18" s="10">
        <v>7867688.4000000004</v>
      </c>
    </row>
    <row r="19" spans="1:2" x14ac:dyDescent="0.25">
      <c r="A19" s="8" t="s">
        <v>1209</v>
      </c>
      <c r="B19" s="10">
        <f>SUBTOTAL(9,B14:B18)</f>
        <v>7918620.29</v>
      </c>
    </row>
    <row r="35" spans="1:2" x14ac:dyDescent="0.25">
      <c r="A35" s="23" t="s">
        <v>1220</v>
      </c>
      <c r="B35" s="24" t="s">
        <v>1202</v>
      </c>
    </row>
    <row r="36" spans="1:2" x14ac:dyDescent="0.25">
      <c r="A36" s="25" t="s">
        <v>1221</v>
      </c>
      <c r="B36" s="26">
        <v>14218608.359999999</v>
      </c>
    </row>
    <row r="37" spans="1:2" x14ac:dyDescent="0.25">
      <c r="A37" s="25" t="s">
        <v>1222</v>
      </c>
      <c r="B37" s="27">
        <v>2915899.5200000005</v>
      </c>
    </row>
    <row r="38" spans="1:2" x14ac:dyDescent="0.25">
      <c r="A38" s="25" t="s">
        <v>1223</v>
      </c>
      <c r="B38" s="10">
        <v>7918620.29</v>
      </c>
    </row>
    <row r="39" spans="1:2" x14ac:dyDescent="0.25">
      <c r="A39" s="28" t="s">
        <v>1224</v>
      </c>
      <c r="B39" s="27"/>
    </row>
    <row r="40" spans="1:2" x14ac:dyDescent="0.25">
      <c r="A40" s="28" t="s">
        <v>1225</v>
      </c>
      <c r="B40" s="27"/>
    </row>
    <row r="41" spans="1:2" x14ac:dyDescent="0.25">
      <c r="A41" s="28" t="s">
        <v>1226</v>
      </c>
      <c r="B41" s="10"/>
    </row>
    <row r="42" spans="1:2" x14ac:dyDescent="0.25">
      <c r="A42" s="28" t="s">
        <v>1227</v>
      </c>
      <c r="B42" s="27"/>
    </row>
    <row r="43" spans="1:2" x14ac:dyDescent="0.25">
      <c r="A43" s="28" t="s">
        <v>1228</v>
      </c>
      <c r="B43" s="10"/>
    </row>
    <row r="44" spans="1:2" x14ac:dyDescent="0.25">
      <c r="A44" s="28" t="s">
        <v>1229</v>
      </c>
      <c r="B44" s="27"/>
    </row>
    <row r="45" spans="1:2" x14ac:dyDescent="0.25">
      <c r="A45" s="28" t="s">
        <v>1230</v>
      </c>
      <c r="B45" s="27"/>
    </row>
    <row r="46" spans="1:2" x14ac:dyDescent="0.25">
      <c r="A46" s="28" t="s">
        <v>1231</v>
      </c>
      <c r="B46" s="27"/>
    </row>
    <row r="47" spans="1:2" x14ac:dyDescent="0.25">
      <c r="A47" s="28" t="s">
        <v>1232</v>
      </c>
      <c r="B47" s="27"/>
    </row>
    <row r="48" spans="1:2" x14ac:dyDescent="0.25">
      <c r="A48" s="29" t="s">
        <v>1209</v>
      </c>
      <c r="B48" s="30">
        <f>SUM(B36:B47)</f>
        <v>25053128.169999998</v>
      </c>
    </row>
    <row r="49" spans="1:2" x14ac:dyDescent="0.25">
      <c r="A49" s="13"/>
      <c r="B49" s="13"/>
    </row>
    <row r="50" spans="1:2" x14ac:dyDescent="0.25">
      <c r="A50" s="13"/>
      <c r="B50" s="13"/>
    </row>
    <row r="51" spans="1:2" x14ac:dyDescent="0.25">
      <c r="A51" s="13"/>
      <c r="B51" s="13"/>
    </row>
    <row r="52" spans="1:2" x14ac:dyDescent="0.25">
      <c r="A52" s="13"/>
      <c r="B52" s="13"/>
    </row>
    <row r="53" spans="1:2" x14ac:dyDescent="0.25">
      <c r="A53" s="13"/>
      <c r="B53" s="13"/>
    </row>
    <row r="54" spans="1:2" x14ac:dyDescent="0.25">
      <c r="A54" s="13"/>
      <c r="B54" s="13"/>
    </row>
    <row r="55" spans="1:2" x14ac:dyDescent="0.25">
      <c r="A55" s="13"/>
      <c r="B55" s="13"/>
    </row>
    <row r="56" spans="1:2" x14ac:dyDescent="0.25">
      <c r="A56" s="13"/>
      <c r="B56" s="13"/>
    </row>
    <row r="57" spans="1:2" x14ac:dyDescent="0.25">
      <c r="A57" s="13"/>
      <c r="B57" s="13"/>
    </row>
    <row r="58" spans="1:2" x14ac:dyDescent="0.25">
      <c r="A58" s="13"/>
      <c r="B58" s="13"/>
    </row>
    <row r="59" spans="1:2" x14ac:dyDescent="0.25">
      <c r="A59" s="13"/>
      <c r="B59" s="13"/>
    </row>
    <row r="60" spans="1:2" x14ac:dyDescent="0.25">
      <c r="A60" s="31" t="s">
        <v>1233</v>
      </c>
      <c r="B60" s="31" t="s">
        <v>1202</v>
      </c>
    </row>
    <row r="61" spans="1:2" x14ac:dyDescent="0.25">
      <c r="A61" s="16" t="s">
        <v>1234</v>
      </c>
      <c r="B61" s="32">
        <v>2349804.4900000002</v>
      </c>
    </row>
    <row r="62" spans="1:2" x14ac:dyDescent="0.25">
      <c r="A62" s="16" t="s">
        <v>1235</v>
      </c>
      <c r="B62" s="10">
        <v>33219163.170000002</v>
      </c>
    </row>
    <row r="63" spans="1:2" x14ac:dyDescent="0.25">
      <c r="A63" s="16" t="s">
        <v>1236</v>
      </c>
      <c r="B63" s="10">
        <v>41534727.170000002</v>
      </c>
    </row>
    <row r="64" spans="1:2" x14ac:dyDescent="0.25">
      <c r="A64" s="16" t="s">
        <v>1237</v>
      </c>
      <c r="B64" s="10">
        <v>64623022.280000053</v>
      </c>
    </row>
    <row r="65" spans="1:2" x14ac:dyDescent="0.25">
      <c r="A65" s="16" t="s">
        <v>1238</v>
      </c>
      <c r="B65" s="10">
        <v>36116924.529999986</v>
      </c>
    </row>
    <row r="66" spans="1:2" x14ac:dyDescent="0.25">
      <c r="A66" s="16" t="s">
        <v>1239</v>
      </c>
      <c r="B66" s="10">
        <v>32613961.109999999</v>
      </c>
    </row>
    <row r="67" spans="1:2" x14ac:dyDescent="0.25">
      <c r="A67" s="16" t="s">
        <v>1240</v>
      </c>
      <c r="B67" s="10">
        <v>39885673.149999999</v>
      </c>
    </row>
    <row r="68" spans="1:2" x14ac:dyDescent="0.25">
      <c r="A68" s="16" t="s">
        <v>1241</v>
      </c>
      <c r="B68" s="10">
        <v>25196439.07</v>
      </c>
    </row>
    <row r="69" spans="1:2" x14ac:dyDescent="0.25">
      <c r="A69" s="33" t="s">
        <v>1242</v>
      </c>
      <c r="B69" s="34">
        <v>31832090.620000005</v>
      </c>
    </row>
    <row r="70" spans="1:2" x14ac:dyDescent="0.25">
      <c r="A70" s="33" t="s">
        <v>1243</v>
      </c>
      <c r="B70" s="34">
        <v>56112942.229999997</v>
      </c>
    </row>
    <row r="71" spans="1:2" x14ac:dyDescent="0.25">
      <c r="A71" s="33" t="s">
        <v>1244</v>
      </c>
      <c r="B71" s="34">
        <v>25053128.169999998</v>
      </c>
    </row>
    <row r="72" spans="1:2" x14ac:dyDescent="0.25">
      <c r="A72" s="35" t="s">
        <v>1209</v>
      </c>
      <c r="B72" s="30">
        <f>SUM(B61:B71)</f>
        <v>388537875.99000013</v>
      </c>
    </row>
    <row r="73" spans="1:2" x14ac:dyDescent="0.25">
      <c r="A73" s="13"/>
      <c r="B73" s="13"/>
    </row>
    <row r="74" spans="1:2" x14ac:dyDescent="0.25">
      <c r="A74" s="13"/>
      <c r="B74" s="13"/>
    </row>
    <row r="75" spans="1:2" x14ac:dyDescent="0.25">
      <c r="A75" s="13"/>
      <c r="B75" s="13"/>
    </row>
    <row r="76" spans="1:2" x14ac:dyDescent="0.25">
      <c r="A76" s="13"/>
      <c r="B76" s="13"/>
    </row>
    <row r="77" spans="1:2" x14ac:dyDescent="0.25">
      <c r="A77" s="13"/>
      <c r="B77" s="13"/>
    </row>
    <row r="78" spans="1:2" x14ac:dyDescent="0.25">
      <c r="A78" s="13"/>
      <c r="B78" s="13"/>
    </row>
    <row r="79" spans="1:2" x14ac:dyDescent="0.25">
      <c r="A79" s="13"/>
      <c r="B79" s="13"/>
    </row>
    <row r="80" spans="1:2" x14ac:dyDescent="0.25">
      <c r="A80" s="13"/>
      <c r="B80" s="13"/>
    </row>
    <row r="81" spans="1:2" x14ac:dyDescent="0.25">
      <c r="A81" s="13"/>
      <c r="B81" s="13"/>
    </row>
    <row r="82" spans="1:2" x14ac:dyDescent="0.25">
      <c r="A82" s="13"/>
      <c r="B82" s="13"/>
    </row>
    <row r="83" spans="1:2" x14ac:dyDescent="0.25">
      <c r="A83" s="13"/>
      <c r="B83" s="13"/>
    </row>
    <row r="84" spans="1:2" x14ac:dyDescent="0.25">
      <c r="A84" s="13"/>
      <c r="B84" s="13"/>
    </row>
    <row r="85" spans="1:2" x14ac:dyDescent="0.25">
      <c r="A85" s="13"/>
      <c r="B85" s="13"/>
    </row>
    <row r="86" spans="1:2" x14ac:dyDescent="0.25">
      <c r="A86" s="13"/>
      <c r="B86" s="13"/>
    </row>
    <row r="87" spans="1:2" x14ac:dyDescent="0.25">
      <c r="A87" s="13"/>
      <c r="B87" s="13"/>
    </row>
    <row r="88" spans="1:2" x14ac:dyDescent="0.25">
      <c r="A88" s="13"/>
      <c r="B88" s="13"/>
    </row>
    <row r="89" spans="1:2" x14ac:dyDescent="0.25">
      <c r="A89" s="13"/>
      <c r="B89" s="13"/>
    </row>
    <row r="90" spans="1:2" x14ac:dyDescent="0.25">
      <c r="A90" s="13"/>
      <c r="B90" s="13"/>
    </row>
    <row r="91" spans="1:2" x14ac:dyDescent="0.25">
      <c r="A91" s="13"/>
      <c r="B91" s="13"/>
    </row>
    <row r="92" spans="1:2" x14ac:dyDescent="0.25">
      <c r="A92" s="13"/>
      <c r="B92" s="13"/>
    </row>
    <row r="93" spans="1:2" x14ac:dyDescent="0.25">
      <c r="A93" s="13"/>
      <c r="B93" s="13"/>
    </row>
    <row r="94" spans="1:2" x14ac:dyDescent="0.25">
      <c r="A94" s="13"/>
      <c r="B94" s="13"/>
    </row>
    <row r="95" spans="1:2" x14ac:dyDescent="0.25">
      <c r="A95" s="13"/>
      <c r="B95" s="13"/>
    </row>
    <row r="96" spans="1:2" x14ac:dyDescent="0.25">
      <c r="A96" s="13"/>
      <c r="B96" s="13"/>
    </row>
    <row r="97" spans="1:2" x14ac:dyDescent="0.25">
      <c r="A97" s="13"/>
      <c r="B97" s="13"/>
    </row>
  </sheetData>
  <autoFilter ref="A1:E9" xr:uid="{0D9307AA-7687-4808-9C60-66A9C08060C7}">
    <filterColumn colId="4">
      <customFilters>
        <customFilter operator="notEqual" val=" "/>
      </customFilters>
    </filterColumn>
  </autoFilter>
  <sortState xmlns:xlrd2="http://schemas.microsoft.com/office/spreadsheetml/2017/richdata2" ref="A15:B18">
    <sortCondition ref="B18"/>
  </sortState>
  <pageMargins left="0.7" right="0.7" top="0.75" bottom="0.75" header="0.3" footer="0.3"/>
  <pageSetup paperSize="9" orientation="portrait" horizontalDpi="1200" verticalDpi="12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8537AF-444D-476E-8C5C-C5C1A8B1CF9D}">
  <dimension ref="A1:E50"/>
  <sheetViews>
    <sheetView workbookViewId="0">
      <selection activeCell="D36" sqref="D36"/>
    </sheetView>
  </sheetViews>
  <sheetFormatPr baseColWidth="10" defaultRowHeight="15" x14ac:dyDescent="0.25"/>
  <cols>
    <col min="1" max="1" width="45.85546875" customWidth="1"/>
    <col min="2" max="2" width="17" customWidth="1"/>
    <col min="3" max="3" width="57.85546875" customWidth="1"/>
    <col min="4" max="4" width="26.42578125" customWidth="1"/>
    <col min="5" max="5" width="21.28515625" customWidth="1"/>
  </cols>
  <sheetData>
    <row r="1" spans="1:5" x14ac:dyDescent="0.25">
      <c r="A1" s="3" t="s">
        <v>0</v>
      </c>
      <c r="B1" s="3" t="s">
        <v>1204</v>
      </c>
      <c r="C1" s="3" t="s">
        <v>1203</v>
      </c>
      <c r="D1" s="3" t="s">
        <v>1202</v>
      </c>
      <c r="E1" s="3" t="s">
        <v>1205</v>
      </c>
    </row>
    <row r="2" spans="1:5" x14ac:dyDescent="0.25">
      <c r="A2" s="4" t="s">
        <v>112</v>
      </c>
      <c r="B2" s="5">
        <v>45000</v>
      </c>
      <c r="C2" s="4" t="s">
        <v>113</v>
      </c>
      <c r="D2" s="6">
        <v>3407584.22</v>
      </c>
      <c r="E2" s="1">
        <f>SUM(D2:D4 )</f>
        <v>10279416.710000001</v>
      </c>
    </row>
    <row r="3" spans="1:5" x14ac:dyDescent="0.25">
      <c r="A3" s="4" t="s">
        <v>112</v>
      </c>
      <c r="B3" s="5">
        <v>45000</v>
      </c>
      <c r="C3" s="4" t="s">
        <v>113</v>
      </c>
      <c r="D3" s="6">
        <v>1910308.74</v>
      </c>
    </row>
    <row r="4" spans="1:5" x14ac:dyDescent="0.25">
      <c r="A4" s="4" t="s">
        <v>112</v>
      </c>
      <c r="B4" s="5">
        <v>45016</v>
      </c>
      <c r="C4" s="4" t="s">
        <v>113</v>
      </c>
      <c r="D4" s="6">
        <v>4961523.75</v>
      </c>
    </row>
    <row r="8" spans="1:5" x14ac:dyDescent="0.25">
      <c r="A8" s="23" t="s">
        <v>1220</v>
      </c>
      <c r="B8" s="24" t="s">
        <v>1202</v>
      </c>
    </row>
    <row r="9" spans="1:5" x14ac:dyDescent="0.25">
      <c r="A9" s="25" t="s">
        <v>1221</v>
      </c>
      <c r="B9" s="26">
        <v>8931713.209999999</v>
      </c>
    </row>
    <row r="10" spans="1:5" x14ac:dyDescent="0.25">
      <c r="A10" s="25" t="s">
        <v>1222</v>
      </c>
      <c r="B10" s="27">
        <v>11667839.16</v>
      </c>
    </row>
    <row r="11" spans="1:5" x14ac:dyDescent="0.25">
      <c r="A11" s="25" t="s">
        <v>1223</v>
      </c>
      <c r="B11" s="10">
        <v>10279416.710000001</v>
      </c>
    </row>
    <row r="12" spans="1:5" x14ac:dyDescent="0.25">
      <c r="A12" s="28" t="s">
        <v>1224</v>
      </c>
      <c r="B12" s="27"/>
    </row>
    <row r="13" spans="1:5" x14ac:dyDescent="0.25">
      <c r="A13" s="28" t="s">
        <v>1225</v>
      </c>
      <c r="B13" s="27"/>
    </row>
    <row r="14" spans="1:5" x14ac:dyDescent="0.25">
      <c r="A14" s="28" t="s">
        <v>1226</v>
      </c>
      <c r="B14" s="10"/>
    </row>
    <row r="15" spans="1:5" x14ac:dyDescent="0.25">
      <c r="A15" s="28" t="s">
        <v>1227</v>
      </c>
      <c r="B15" s="27"/>
    </row>
    <row r="16" spans="1:5" x14ac:dyDescent="0.25">
      <c r="A16" s="28" t="s">
        <v>1228</v>
      </c>
      <c r="B16" s="10"/>
    </row>
    <row r="17" spans="1:2" x14ac:dyDescent="0.25">
      <c r="A17" s="28" t="s">
        <v>1229</v>
      </c>
      <c r="B17" s="27"/>
    </row>
    <row r="18" spans="1:2" x14ac:dyDescent="0.25">
      <c r="A18" s="28" t="s">
        <v>1230</v>
      </c>
      <c r="B18" s="27"/>
    </row>
    <row r="19" spans="1:2" x14ac:dyDescent="0.25">
      <c r="A19" s="28" t="s">
        <v>1231</v>
      </c>
      <c r="B19" s="27"/>
    </row>
    <row r="20" spans="1:2" x14ac:dyDescent="0.25">
      <c r="A20" s="28" t="s">
        <v>1232</v>
      </c>
      <c r="B20" s="27"/>
    </row>
    <row r="21" spans="1:2" x14ac:dyDescent="0.25">
      <c r="A21" s="29" t="s">
        <v>1209</v>
      </c>
      <c r="B21" s="30">
        <f>SUM(B9:B20)</f>
        <v>30878969.079999998</v>
      </c>
    </row>
    <row r="22" spans="1:2" x14ac:dyDescent="0.25">
      <c r="A22" s="13"/>
      <c r="B22" s="13"/>
    </row>
    <row r="23" spans="1:2" x14ac:dyDescent="0.25">
      <c r="A23" s="13"/>
      <c r="B23" s="13"/>
    </row>
    <row r="24" spans="1:2" x14ac:dyDescent="0.25">
      <c r="A24" s="13"/>
      <c r="B24" s="13"/>
    </row>
    <row r="25" spans="1:2" x14ac:dyDescent="0.25">
      <c r="A25" s="13"/>
      <c r="B25" s="13"/>
    </row>
    <row r="26" spans="1:2" x14ac:dyDescent="0.25">
      <c r="A26" s="13"/>
      <c r="B26" s="13"/>
    </row>
    <row r="27" spans="1:2" x14ac:dyDescent="0.25">
      <c r="A27" s="13"/>
      <c r="B27" s="13"/>
    </row>
    <row r="28" spans="1:2" x14ac:dyDescent="0.25">
      <c r="A28" s="13"/>
      <c r="B28" s="13"/>
    </row>
    <row r="29" spans="1:2" x14ac:dyDescent="0.25">
      <c r="A29" s="13"/>
      <c r="B29" s="13"/>
    </row>
    <row r="30" spans="1:2" x14ac:dyDescent="0.25">
      <c r="A30" s="13"/>
      <c r="B30" s="13"/>
    </row>
    <row r="31" spans="1:2" x14ac:dyDescent="0.25">
      <c r="A31" s="13"/>
      <c r="B31" s="13"/>
    </row>
    <row r="32" spans="1:2" x14ac:dyDescent="0.25">
      <c r="A32" s="13"/>
      <c r="B32" s="13"/>
    </row>
    <row r="33" spans="1:2" x14ac:dyDescent="0.25">
      <c r="A33" s="13"/>
      <c r="B33" s="13"/>
    </row>
    <row r="34" spans="1:2" x14ac:dyDescent="0.25">
      <c r="A34" s="13"/>
      <c r="B34" s="13"/>
    </row>
    <row r="35" spans="1:2" x14ac:dyDescent="0.25">
      <c r="A35" s="13"/>
      <c r="B35" s="13"/>
    </row>
    <row r="36" spans="1:2" x14ac:dyDescent="0.25">
      <c r="A36" s="13"/>
      <c r="B36" s="13"/>
    </row>
    <row r="37" spans="1:2" x14ac:dyDescent="0.25">
      <c r="A37" s="13"/>
      <c r="B37" s="13"/>
    </row>
    <row r="38" spans="1:2" x14ac:dyDescent="0.25">
      <c r="A38" s="13"/>
      <c r="B38" s="13"/>
    </row>
    <row r="39" spans="1:2" x14ac:dyDescent="0.25">
      <c r="A39" s="31" t="s">
        <v>1233</v>
      </c>
      <c r="B39" s="31" t="s">
        <v>1202</v>
      </c>
    </row>
    <row r="40" spans="1:2" x14ac:dyDescent="0.25">
      <c r="A40" s="16" t="s">
        <v>1235</v>
      </c>
      <c r="B40" s="10">
        <v>72183034.639999986</v>
      </c>
    </row>
    <row r="41" spans="1:2" x14ac:dyDescent="0.25">
      <c r="A41" s="16" t="s">
        <v>1236</v>
      </c>
      <c r="B41" s="10">
        <v>65310368.68999999</v>
      </c>
    </row>
    <row r="42" spans="1:2" x14ac:dyDescent="0.25">
      <c r="A42" s="16" t="s">
        <v>1237</v>
      </c>
      <c r="B42" s="10">
        <v>74015264.75999999</v>
      </c>
    </row>
    <row r="43" spans="1:2" x14ac:dyDescent="0.25">
      <c r="A43" s="16" t="s">
        <v>1238</v>
      </c>
      <c r="B43" s="10">
        <v>71833183.890000001</v>
      </c>
    </row>
    <row r="44" spans="1:2" x14ac:dyDescent="0.25">
      <c r="A44" s="16" t="s">
        <v>1239</v>
      </c>
      <c r="B44" s="10">
        <v>70965165.319999993</v>
      </c>
    </row>
    <row r="45" spans="1:2" x14ac:dyDescent="0.25">
      <c r="A45" s="16" t="s">
        <v>1240</v>
      </c>
      <c r="B45" s="10">
        <v>90946679.379999995</v>
      </c>
    </row>
    <row r="46" spans="1:2" x14ac:dyDescent="0.25">
      <c r="A46" s="16" t="s">
        <v>1241</v>
      </c>
      <c r="B46" s="10">
        <v>59286267.530000001</v>
      </c>
    </row>
    <row r="47" spans="1:2" x14ac:dyDescent="0.25">
      <c r="A47" s="33" t="s">
        <v>1242</v>
      </c>
      <c r="B47" s="34">
        <v>102237287.49000001</v>
      </c>
    </row>
    <row r="48" spans="1:2" x14ac:dyDescent="0.25">
      <c r="A48" s="33" t="s">
        <v>1243</v>
      </c>
      <c r="B48" s="34">
        <v>114067161.23</v>
      </c>
    </row>
    <row r="49" spans="1:2" x14ac:dyDescent="0.25">
      <c r="A49" s="33" t="s">
        <v>1244</v>
      </c>
      <c r="B49" s="34">
        <v>30878969.079999998</v>
      </c>
    </row>
    <row r="50" spans="1:2" x14ac:dyDescent="0.25">
      <c r="A50" s="35" t="s">
        <v>1209</v>
      </c>
      <c r="B50" s="30">
        <f>SUM(B40:B49)</f>
        <v>751723382.00999999</v>
      </c>
    </row>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896A9D-F02B-4848-9DC6-A34671FF6399}">
  <sheetPr filterMode="1"/>
  <dimension ref="A1:E85"/>
  <sheetViews>
    <sheetView topLeftCell="A7" workbookViewId="0">
      <selection activeCell="B60" sqref="B60"/>
    </sheetView>
  </sheetViews>
  <sheetFormatPr baseColWidth="10" defaultRowHeight="15" x14ac:dyDescent="0.25"/>
  <cols>
    <col min="1" max="1" width="52.140625" customWidth="1"/>
    <col min="2" max="2" width="17" customWidth="1"/>
    <col min="3" max="3" width="57.85546875" customWidth="1"/>
    <col min="4" max="4" width="26.42578125" customWidth="1"/>
    <col min="5" max="5" width="21.28515625" customWidth="1"/>
  </cols>
  <sheetData>
    <row r="1" spans="1:5" x14ac:dyDescent="0.25">
      <c r="A1" s="3" t="s">
        <v>0</v>
      </c>
      <c r="B1" s="3" t="s">
        <v>1204</v>
      </c>
      <c r="C1" s="3" t="s">
        <v>1203</v>
      </c>
      <c r="D1" s="3" t="s">
        <v>1202</v>
      </c>
      <c r="E1" s="3" t="s">
        <v>1205</v>
      </c>
    </row>
    <row r="2" spans="1:5" x14ac:dyDescent="0.25">
      <c r="A2" s="4" t="s">
        <v>28</v>
      </c>
      <c r="B2" s="5">
        <v>44988</v>
      </c>
      <c r="C2" s="4" t="s">
        <v>29</v>
      </c>
      <c r="D2" s="6">
        <v>110000</v>
      </c>
      <c r="E2" s="1">
        <f>SUM(D2:D6 )</f>
        <v>550000</v>
      </c>
    </row>
    <row r="3" spans="1:5" hidden="1" x14ac:dyDescent="0.25">
      <c r="A3" s="4" t="s">
        <v>28</v>
      </c>
      <c r="B3" s="5">
        <v>44995</v>
      </c>
      <c r="C3" s="4" t="s">
        <v>29</v>
      </c>
      <c r="D3" s="6">
        <v>110000</v>
      </c>
    </row>
    <row r="4" spans="1:5" hidden="1" x14ac:dyDescent="0.25">
      <c r="A4" s="4" t="s">
        <v>28</v>
      </c>
      <c r="B4" s="5">
        <v>45002</v>
      </c>
      <c r="C4" s="4" t="s">
        <v>29</v>
      </c>
      <c r="D4" s="6">
        <v>110000</v>
      </c>
    </row>
    <row r="5" spans="1:5" hidden="1" x14ac:dyDescent="0.25">
      <c r="A5" s="4" t="s">
        <v>28</v>
      </c>
      <c r="B5" s="5">
        <v>45009</v>
      </c>
      <c r="C5" s="4" t="s">
        <v>29</v>
      </c>
      <c r="D5" s="6">
        <v>110000</v>
      </c>
    </row>
    <row r="6" spans="1:5" hidden="1" x14ac:dyDescent="0.25">
      <c r="A6" s="4" t="s">
        <v>28</v>
      </c>
      <c r="B6" s="5">
        <v>45015</v>
      </c>
      <c r="C6" s="4" t="s">
        <v>29</v>
      </c>
      <c r="D6" s="6">
        <v>110000</v>
      </c>
    </row>
    <row r="7" spans="1:5" x14ac:dyDescent="0.25">
      <c r="A7" s="4" t="s">
        <v>30</v>
      </c>
      <c r="B7" s="5">
        <v>44988</v>
      </c>
      <c r="C7" s="4" t="s">
        <v>29</v>
      </c>
      <c r="D7" s="6">
        <v>2854684.77</v>
      </c>
      <c r="E7" s="1">
        <f>SUM(D7:D15 )</f>
        <v>18240485.229999997</v>
      </c>
    </row>
    <row r="8" spans="1:5" hidden="1" x14ac:dyDescent="0.25">
      <c r="A8" s="4" t="s">
        <v>30</v>
      </c>
      <c r="B8" s="5">
        <v>44988</v>
      </c>
      <c r="C8" s="4" t="s">
        <v>29</v>
      </c>
      <c r="D8" s="6">
        <v>1641434.85</v>
      </c>
    </row>
    <row r="9" spans="1:5" hidden="1" x14ac:dyDescent="0.25">
      <c r="A9" s="4" t="s">
        <v>30</v>
      </c>
      <c r="B9" s="5">
        <v>44989</v>
      </c>
      <c r="C9" s="4" t="s">
        <v>29</v>
      </c>
      <c r="D9" s="6">
        <v>55900</v>
      </c>
    </row>
    <row r="10" spans="1:5" hidden="1" x14ac:dyDescent="0.25">
      <c r="A10" s="4" t="s">
        <v>30</v>
      </c>
      <c r="B10" s="5">
        <v>44995</v>
      </c>
      <c r="C10" s="4" t="s">
        <v>29</v>
      </c>
      <c r="D10" s="6">
        <v>2647243.0099999998</v>
      </c>
    </row>
    <row r="11" spans="1:5" hidden="1" x14ac:dyDescent="0.25">
      <c r="A11" s="4" t="s">
        <v>30</v>
      </c>
      <c r="B11" s="5">
        <v>44995</v>
      </c>
      <c r="C11" s="4" t="s">
        <v>29</v>
      </c>
      <c r="D11" s="6">
        <v>1654236.74</v>
      </c>
    </row>
    <row r="12" spans="1:5" hidden="1" x14ac:dyDescent="0.25">
      <c r="A12" s="4" t="s">
        <v>30</v>
      </c>
      <c r="B12" s="5">
        <v>45002</v>
      </c>
      <c r="C12" s="4" t="s">
        <v>29</v>
      </c>
      <c r="D12" s="6">
        <v>2649627.96</v>
      </c>
    </row>
    <row r="13" spans="1:5" hidden="1" x14ac:dyDescent="0.25">
      <c r="A13" s="4" t="s">
        <v>30</v>
      </c>
      <c r="B13" s="5">
        <v>45009</v>
      </c>
      <c r="C13" s="4" t="s">
        <v>29</v>
      </c>
      <c r="D13" s="6">
        <v>2550768.6</v>
      </c>
    </row>
    <row r="14" spans="1:5" hidden="1" x14ac:dyDescent="0.25">
      <c r="A14" s="4" t="s">
        <v>30</v>
      </c>
      <c r="B14" s="5">
        <v>45015</v>
      </c>
      <c r="C14" s="4" t="s">
        <v>29</v>
      </c>
      <c r="D14" s="6">
        <v>1659753.11</v>
      </c>
    </row>
    <row r="15" spans="1:5" hidden="1" x14ac:dyDescent="0.25">
      <c r="A15" s="4" t="s">
        <v>30</v>
      </c>
      <c r="B15" s="5">
        <v>45015</v>
      </c>
      <c r="C15" s="4" t="s">
        <v>29</v>
      </c>
      <c r="D15" s="6">
        <v>2526836.19</v>
      </c>
    </row>
    <row r="16" spans="1:5" hidden="1" x14ac:dyDescent="0.25">
      <c r="D16" s="1">
        <f>SUM(D2:D15)</f>
        <v>18790485.229999997</v>
      </c>
    </row>
    <row r="19" spans="1:2" x14ac:dyDescent="0.25">
      <c r="A19" s="7" t="s">
        <v>0</v>
      </c>
      <c r="B19" s="7" t="s">
        <v>1205</v>
      </c>
    </row>
    <row r="20" spans="1:2" x14ac:dyDescent="0.25">
      <c r="A20" s="8" t="s">
        <v>28</v>
      </c>
      <c r="B20" s="10">
        <v>550000</v>
      </c>
    </row>
    <row r="21" spans="1:2" x14ac:dyDescent="0.25">
      <c r="A21" s="8" t="s">
        <v>30</v>
      </c>
      <c r="B21" s="10">
        <v>18240485.23</v>
      </c>
    </row>
    <row r="22" spans="1:2" x14ac:dyDescent="0.25">
      <c r="A22" s="16" t="s">
        <v>1209</v>
      </c>
      <c r="B22" s="10">
        <f>SUBTOTAL(9,B20:B21)</f>
        <v>18790485.23</v>
      </c>
    </row>
    <row r="40" spans="1:2" x14ac:dyDescent="0.25">
      <c r="A40" s="23" t="s">
        <v>1220</v>
      </c>
      <c r="B40" s="24" t="s">
        <v>1202</v>
      </c>
    </row>
    <row r="41" spans="1:2" x14ac:dyDescent="0.25">
      <c r="A41" s="25" t="s">
        <v>1221</v>
      </c>
      <c r="B41" s="36">
        <v>17325984.190000001</v>
      </c>
    </row>
    <row r="42" spans="1:2" x14ac:dyDescent="0.25">
      <c r="A42" s="25" t="s">
        <v>1222</v>
      </c>
      <c r="B42" s="27">
        <v>17323582.300000001</v>
      </c>
    </row>
    <row r="43" spans="1:2" x14ac:dyDescent="0.25">
      <c r="A43" s="25" t="s">
        <v>1223</v>
      </c>
      <c r="B43" s="10">
        <v>18790485.23</v>
      </c>
    </row>
    <row r="44" spans="1:2" x14ac:dyDescent="0.25">
      <c r="A44" s="28" t="s">
        <v>1224</v>
      </c>
      <c r="B44" s="27"/>
    </row>
    <row r="45" spans="1:2" x14ac:dyDescent="0.25">
      <c r="A45" s="28" t="s">
        <v>1225</v>
      </c>
      <c r="B45" s="27"/>
    </row>
    <row r="46" spans="1:2" x14ac:dyDescent="0.25">
      <c r="A46" s="28" t="s">
        <v>1226</v>
      </c>
      <c r="B46" s="10"/>
    </row>
    <row r="47" spans="1:2" x14ac:dyDescent="0.25">
      <c r="A47" s="28" t="s">
        <v>1227</v>
      </c>
      <c r="B47" s="27"/>
    </row>
    <row r="48" spans="1:2" x14ac:dyDescent="0.25">
      <c r="A48" s="28" t="s">
        <v>1228</v>
      </c>
      <c r="B48" s="10"/>
    </row>
    <row r="49" spans="1:2" x14ac:dyDescent="0.25">
      <c r="A49" s="28" t="s">
        <v>1229</v>
      </c>
      <c r="B49" s="27"/>
    </row>
    <row r="50" spans="1:2" x14ac:dyDescent="0.25">
      <c r="A50" s="28" t="s">
        <v>1230</v>
      </c>
      <c r="B50" s="27"/>
    </row>
    <row r="51" spans="1:2" x14ac:dyDescent="0.25">
      <c r="A51" s="28" t="s">
        <v>1231</v>
      </c>
      <c r="B51" s="27"/>
    </row>
    <row r="52" spans="1:2" x14ac:dyDescent="0.25">
      <c r="A52" s="28" t="s">
        <v>1232</v>
      </c>
      <c r="B52" s="27"/>
    </row>
    <row r="53" spans="1:2" x14ac:dyDescent="0.25">
      <c r="A53" s="29" t="s">
        <v>1209</v>
      </c>
      <c r="B53" s="30">
        <f>SUM(B41:B52)</f>
        <v>53440051.719999999</v>
      </c>
    </row>
    <row r="54" spans="1:2" x14ac:dyDescent="0.25">
      <c r="A54" s="13"/>
      <c r="B54" s="13"/>
    </row>
    <row r="55" spans="1:2" x14ac:dyDescent="0.25">
      <c r="A55" s="13"/>
      <c r="B55" s="13"/>
    </row>
    <row r="56" spans="1:2" x14ac:dyDescent="0.25">
      <c r="A56" s="13"/>
      <c r="B56" s="13"/>
    </row>
    <row r="57" spans="1:2" x14ac:dyDescent="0.25">
      <c r="A57" s="13"/>
      <c r="B57" s="13"/>
    </row>
    <row r="58" spans="1:2" x14ac:dyDescent="0.25">
      <c r="A58" s="13"/>
      <c r="B58" s="13"/>
    </row>
    <row r="59" spans="1:2" x14ac:dyDescent="0.25">
      <c r="A59" s="13"/>
      <c r="B59" s="13"/>
    </row>
    <row r="60" spans="1:2" x14ac:dyDescent="0.25">
      <c r="A60" s="13"/>
      <c r="B60" s="13"/>
    </row>
    <row r="61" spans="1:2" x14ac:dyDescent="0.25">
      <c r="A61" s="13"/>
      <c r="B61" s="13"/>
    </row>
    <row r="62" spans="1:2" x14ac:dyDescent="0.25">
      <c r="A62" s="24" t="s">
        <v>1233</v>
      </c>
      <c r="B62" s="24" t="s">
        <v>1202</v>
      </c>
    </row>
    <row r="63" spans="1:2" x14ac:dyDescent="0.25">
      <c r="A63" s="37" t="s">
        <v>1245</v>
      </c>
      <c r="B63" s="27">
        <v>59681317.369999997</v>
      </c>
    </row>
    <row r="64" spans="1:2" x14ac:dyDescent="0.25">
      <c r="A64" s="37" t="s">
        <v>1246</v>
      </c>
      <c r="B64" s="27">
        <v>71596398.170000002</v>
      </c>
    </row>
    <row r="65" spans="1:2" x14ac:dyDescent="0.25">
      <c r="A65" s="37" t="s">
        <v>1247</v>
      </c>
      <c r="B65" s="27">
        <v>80449843.450000003</v>
      </c>
    </row>
    <row r="66" spans="1:2" x14ac:dyDescent="0.25">
      <c r="A66" s="37" t="s">
        <v>1248</v>
      </c>
      <c r="B66" s="27">
        <v>88997159</v>
      </c>
    </row>
    <row r="67" spans="1:2" x14ac:dyDescent="0.25">
      <c r="A67" s="37" t="s">
        <v>1249</v>
      </c>
      <c r="B67" s="27">
        <v>75709421.150000006</v>
      </c>
    </row>
    <row r="68" spans="1:2" x14ac:dyDescent="0.25">
      <c r="A68" s="37" t="s">
        <v>1250</v>
      </c>
      <c r="B68" s="27">
        <v>85442395.490000024</v>
      </c>
    </row>
    <row r="69" spans="1:2" x14ac:dyDescent="0.25">
      <c r="A69" s="37" t="s">
        <v>1251</v>
      </c>
      <c r="B69" s="27">
        <v>110525583.23</v>
      </c>
    </row>
    <row r="70" spans="1:2" x14ac:dyDescent="0.25">
      <c r="A70" s="37" t="s">
        <v>1252</v>
      </c>
      <c r="B70" s="27">
        <v>120906697.31</v>
      </c>
    </row>
    <row r="71" spans="1:2" x14ac:dyDescent="0.25">
      <c r="A71" s="37" t="s">
        <v>1253</v>
      </c>
      <c r="B71" s="27">
        <v>127975375.17000002</v>
      </c>
    </row>
    <row r="72" spans="1:2" x14ac:dyDescent="0.25">
      <c r="A72" s="37" t="s">
        <v>1254</v>
      </c>
      <c r="B72" s="27">
        <v>184871236.47</v>
      </c>
    </row>
    <row r="73" spans="1:2" x14ac:dyDescent="0.25">
      <c r="A73" s="37" t="s">
        <v>1255</v>
      </c>
      <c r="B73" s="27">
        <v>53440051.719999999</v>
      </c>
    </row>
    <row r="74" spans="1:2" x14ac:dyDescent="0.25">
      <c r="A74" s="38" t="s">
        <v>1209</v>
      </c>
      <c r="B74" s="39">
        <f>SUBTOTAL(9,B63:B73)</f>
        <v>1059595478.5300002</v>
      </c>
    </row>
    <row r="75" spans="1:2" x14ac:dyDescent="0.25">
      <c r="A75" s="13"/>
      <c r="B75" s="13"/>
    </row>
    <row r="76" spans="1:2" x14ac:dyDescent="0.25">
      <c r="A76" s="13"/>
      <c r="B76" s="13"/>
    </row>
    <row r="77" spans="1:2" x14ac:dyDescent="0.25">
      <c r="A77" s="13"/>
      <c r="B77" s="13"/>
    </row>
    <row r="78" spans="1:2" x14ac:dyDescent="0.25">
      <c r="A78" s="13"/>
      <c r="B78" s="13"/>
    </row>
    <row r="79" spans="1:2" x14ac:dyDescent="0.25">
      <c r="A79" s="13"/>
      <c r="B79" s="13"/>
    </row>
    <row r="80" spans="1:2" x14ac:dyDescent="0.25">
      <c r="A80" s="13"/>
      <c r="B80" s="13"/>
    </row>
    <row r="81" spans="1:2" x14ac:dyDescent="0.25">
      <c r="A81" s="13"/>
      <c r="B81" s="13"/>
    </row>
    <row r="82" spans="1:2" x14ac:dyDescent="0.25">
      <c r="A82" s="13"/>
      <c r="B82" s="13"/>
    </row>
    <row r="83" spans="1:2" x14ac:dyDescent="0.25">
      <c r="A83" s="13"/>
      <c r="B83" s="13"/>
    </row>
    <row r="84" spans="1:2" x14ac:dyDescent="0.25">
      <c r="A84" s="13"/>
      <c r="B84" s="13"/>
    </row>
    <row r="85" spans="1:2" x14ac:dyDescent="0.25">
      <c r="A85" s="13"/>
      <c r="B85" s="13"/>
    </row>
  </sheetData>
  <autoFilter ref="A1:E16" xr:uid="{D3896A9D-F02B-4848-9DC6-A34671FF6399}">
    <filterColumn colId="4">
      <customFilters>
        <customFilter operator="notEqual" val=" "/>
      </customFilters>
    </filterColumn>
  </autoFilter>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1F39D5-0A54-44FD-B2E5-88F51D4BF909}">
  <dimension ref="A1:E180"/>
  <sheetViews>
    <sheetView topLeftCell="A65" workbookViewId="0">
      <selection activeCell="A181" sqref="A181"/>
    </sheetView>
  </sheetViews>
  <sheetFormatPr baseColWidth="10" defaultRowHeight="15" x14ac:dyDescent="0.25"/>
  <cols>
    <col min="1" max="1" width="45.85546875" customWidth="1"/>
    <col min="2" max="2" width="17" customWidth="1"/>
    <col min="3" max="3" width="57.85546875" customWidth="1"/>
    <col min="4" max="4" width="26.42578125" customWidth="1"/>
    <col min="5" max="5" width="21.28515625" customWidth="1"/>
  </cols>
  <sheetData>
    <row r="1" spans="1:5" x14ac:dyDescent="0.25">
      <c r="A1" s="3" t="s">
        <v>0</v>
      </c>
      <c r="B1" s="3" t="s">
        <v>1204</v>
      </c>
      <c r="C1" s="3" t="s">
        <v>1203</v>
      </c>
      <c r="D1" s="3" t="s">
        <v>1202</v>
      </c>
      <c r="E1" s="3" t="s">
        <v>1205</v>
      </c>
    </row>
    <row r="2" spans="1:5" x14ac:dyDescent="0.25">
      <c r="A2" s="4" t="s">
        <v>1078</v>
      </c>
      <c r="B2" s="5">
        <v>45008</v>
      </c>
      <c r="C2" s="4" t="s">
        <v>228</v>
      </c>
      <c r="D2" s="6">
        <v>38280</v>
      </c>
      <c r="E2" s="6">
        <v>38280</v>
      </c>
    </row>
    <row r="3" spans="1:5" x14ac:dyDescent="0.25">
      <c r="A3" s="4" t="s">
        <v>904</v>
      </c>
      <c r="B3" s="5">
        <v>44999</v>
      </c>
      <c r="C3" s="4" t="s">
        <v>228</v>
      </c>
      <c r="D3" s="6">
        <v>232000</v>
      </c>
      <c r="E3" s="6">
        <v>232000</v>
      </c>
    </row>
    <row r="4" spans="1:5" x14ac:dyDescent="0.25">
      <c r="A4" s="4" t="s">
        <v>1079</v>
      </c>
      <c r="B4" s="5">
        <v>45008</v>
      </c>
      <c r="C4" s="4" t="s">
        <v>228</v>
      </c>
      <c r="D4" s="6">
        <v>17400</v>
      </c>
      <c r="E4" s="6">
        <v>17400</v>
      </c>
    </row>
    <row r="5" spans="1:5" x14ac:dyDescent="0.25">
      <c r="A5" s="4" t="s">
        <v>1084</v>
      </c>
      <c r="B5" s="5">
        <v>45008</v>
      </c>
      <c r="C5" s="4" t="s">
        <v>228</v>
      </c>
      <c r="D5" s="6">
        <v>11600</v>
      </c>
      <c r="E5" s="6">
        <v>11600</v>
      </c>
    </row>
    <row r="6" spans="1:5" x14ac:dyDescent="0.25">
      <c r="A6" s="4" t="s">
        <v>835</v>
      </c>
      <c r="B6" s="5">
        <v>44995</v>
      </c>
      <c r="C6" s="4" t="s">
        <v>228</v>
      </c>
      <c r="D6" s="6">
        <v>11600</v>
      </c>
      <c r="E6" s="6">
        <v>11600</v>
      </c>
    </row>
    <row r="7" spans="1:5" x14ac:dyDescent="0.25">
      <c r="A7" s="4" t="s">
        <v>1087</v>
      </c>
      <c r="B7" s="5">
        <v>45008</v>
      </c>
      <c r="C7" s="4" t="s">
        <v>228</v>
      </c>
      <c r="D7" s="6">
        <v>23200</v>
      </c>
      <c r="E7" s="6">
        <v>23200</v>
      </c>
    </row>
    <row r="8" spans="1:5" x14ac:dyDescent="0.25">
      <c r="A8" s="4" t="s">
        <v>1088</v>
      </c>
      <c r="B8" s="5">
        <v>45008</v>
      </c>
      <c r="C8" s="4" t="s">
        <v>228</v>
      </c>
      <c r="D8" s="6">
        <v>22950</v>
      </c>
      <c r="E8" s="6">
        <v>22950</v>
      </c>
    </row>
    <row r="9" spans="1:5" x14ac:dyDescent="0.25">
      <c r="A9" s="4" t="s">
        <v>1089</v>
      </c>
      <c r="B9" s="5">
        <v>45008</v>
      </c>
      <c r="C9" s="4" t="s">
        <v>228</v>
      </c>
      <c r="D9" s="6">
        <v>17400</v>
      </c>
      <c r="E9" s="6">
        <v>17400</v>
      </c>
    </row>
    <row r="10" spans="1:5" x14ac:dyDescent="0.25">
      <c r="A10" s="4" t="s">
        <v>1090</v>
      </c>
      <c r="B10" s="5">
        <v>45008</v>
      </c>
      <c r="C10" s="4" t="s">
        <v>228</v>
      </c>
      <c r="D10" s="6">
        <v>20880</v>
      </c>
      <c r="E10" s="6">
        <v>20880</v>
      </c>
    </row>
    <row r="11" spans="1:5" x14ac:dyDescent="0.25">
      <c r="A11" s="4" t="s">
        <v>843</v>
      </c>
      <c r="B11" s="5">
        <v>44995</v>
      </c>
      <c r="C11" s="4" t="s">
        <v>228</v>
      </c>
      <c r="D11" s="6">
        <v>232000</v>
      </c>
      <c r="E11" s="6">
        <v>232000</v>
      </c>
    </row>
    <row r="12" spans="1:5" x14ac:dyDescent="0.25">
      <c r="A12" s="4" t="s">
        <v>1091</v>
      </c>
      <c r="B12" s="5">
        <v>45008</v>
      </c>
      <c r="C12" s="4" t="s">
        <v>228</v>
      </c>
      <c r="D12" s="6">
        <v>34800</v>
      </c>
      <c r="E12" s="6">
        <v>34800</v>
      </c>
    </row>
    <row r="13" spans="1:5" x14ac:dyDescent="0.25">
      <c r="A13" s="4" t="s">
        <v>1092</v>
      </c>
      <c r="B13" s="5">
        <v>45008</v>
      </c>
      <c r="C13" s="4" t="s">
        <v>228</v>
      </c>
      <c r="D13" s="6">
        <v>11475</v>
      </c>
      <c r="E13" s="6">
        <v>11475</v>
      </c>
    </row>
    <row r="14" spans="1:5" x14ac:dyDescent="0.25">
      <c r="A14" s="4" t="s">
        <v>1093</v>
      </c>
      <c r="B14" s="5">
        <v>45008</v>
      </c>
      <c r="C14" s="4" t="s">
        <v>228</v>
      </c>
      <c r="D14" s="6">
        <v>8700</v>
      </c>
      <c r="E14" s="6">
        <v>8700</v>
      </c>
    </row>
    <row r="15" spans="1:5" x14ac:dyDescent="0.25">
      <c r="A15" s="4" t="s">
        <v>1094</v>
      </c>
      <c r="B15" s="5">
        <v>45008</v>
      </c>
      <c r="C15" s="4" t="s">
        <v>228</v>
      </c>
      <c r="D15" s="6">
        <v>11475</v>
      </c>
      <c r="E15" s="6">
        <v>11475</v>
      </c>
    </row>
    <row r="16" spans="1:5" x14ac:dyDescent="0.25">
      <c r="A16" s="4" t="s">
        <v>227</v>
      </c>
      <c r="B16" s="5">
        <v>45015</v>
      </c>
      <c r="C16" s="4" t="s">
        <v>228</v>
      </c>
      <c r="D16" s="6">
        <v>241837.21</v>
      </c>
      <c r="E16" s="6">
        <v>241837.21</v>
      </c>
    </row>
    <row r="17" spans="1:5" x14ac:dyDescent="0.25">
      <c r="A17" s="4" t="s">
        <v>1097</v>
      </c>
      <c r="B17" s="5">
        <v>45008</v>
      </c>
      <c r="C17" s="4" t="s">
        <v>228</v>
      </c>
      <c r="D17" s="6">
        <v>23200</v>
      </c>
      <c r="E17" s="6">
        <v>23200</v>
      </c>
    </row>
    <row r="18" spans="1:5" x14ac:dyDescent="0.25">
      <c r="A18" s="4" t="s">
        <v>1098</v>
      </c>
      <c r="B18" s="5">
        <v>45008</v>
      </c>
      <c r="C18" s="4" t="s">
        <v>228</v>
      </c>
      <c r="D18" s="6">
        <v>11475</v>
      </c>
      <c r="E18" s="6">
        <v>11475</v>
      </c>
    </row>
    <row r="19" spans="1:5" x14ac:dyDescent="0.25">
      <c r="A19" s="4" t="s">
        <v>1099</v>
      </c>
      <c r="B19" s="5">
        <v>45008</v>
      </c>
      <c r="C19" s="4" t="s">
        <v>228</v>
      </c>
      <c r="D19" s="6">
        <v>23200</v>
      </c>
      <c r="E19" s="6">
        <v>23200</v>
      </c>
    </row>
    <row r="20" spans="1:5" x14ac:dyDescent="0.25">
      <c r="A20" s="4" t="s">
        <v>1100</v>
      </c>
      <c r="B20" s="5">
        <v>45008</v>
      </c>
      <c r="C20" s="4" t="s">
        <v>228</v>
      </c>
      <c r="D20" s="6">
        <v>17400</v>
      </c>
      <c r="E20" s="6">
        <v>17400</v>
      </c>
    </row>
    <row r="21" spans="1:5" x14ac:dyDescent="0.25">
      <c r="A21" s="4" t="s">
        <v>1101</v>
      </c>
      <c r="B21" s="5">
        <v>45008</v>
      </c>
      <c r="C21" s="4" t="s">
        <v>228</v>
      </c>
      <c r="D21" s="6">
        <v>11600</v>
      </c>
      <c r="E21" s="6">
        <v>11600</v>
      </c>
    </row>
    <row r="22" spans="1:5" x14ac:dyDescent="0.25">
      <c r="A22" s="4" t="s">
        <v>851</v>
      </c>
      <c r="B22" s="5">
        <v>44995</v>
      </c>
      <c r="C22" s="4" t="s">
        <v>228</v>
      </c>
      <c r="D22" s="6">
        <v>104400</v>
      </c>
      <c r="E22" s="6">
        <v>104400</v>
      </c>
    </row>
    <row r="23" spans="1:5" x14ac:dyDescent="0.25">
      <c r="A23" s="4" t="s">
        <v>852</v>
      </c>
      <c r="B23" s="5">
        <v>44995</v>
      </c>
      <c r="C23" s="4" t="s">
        <v>228</v>
      </c>
      <c r="D23" s="6">
        <v>174000</v>
      </c>
      <c r="E23" s="1">
        <f>SUM(D23:D24 )</f>
        <v>348000</v>
      </c>
    </row>
    <row r="24" spans="1:5" x14ac:dyDescent="0.25">
      <c r="A24" s="4" t="s">
        <v>852</v>
      </c>
      <c r="B24" s="5">
        <v>45008</v>
      </c>
      <c r="C24" s="4" t="s">
        <v>228</v>
      </c>
      <c r="D24" s="6">
        <v>174000</v>
      </c>
    </row>
    <row r="25" spans="1:5" x14ac:dyDescent="0.25">
      <c r="A25" s="4" t="s">
        <v>1103</v>
      </c>
      <c r="B25" s="5">
        <v>45008</v>
      </c>
      <c r="C25" s="4" t="s">
        <v>228</v>
      </c>
      <c r="D25" s="6">
        <v>17212.5</v>
      </c>
      <c r="E25" s="6">
        <v>17212.5</v>
      </c>
    </row>
    <row r="26" spans="1:5" x14ac:dyDescent="0.25">
      <c r="A26" s="4" t="s">
        <v>1104</v>
      </c>
      <c r="B26" s="5">
        <v>45008</v>
      </c>
      <c r="C26" s="4" t="s">
        <v>228</v>
      </c>
      <c r="D26" s="6">
        <v>17212.5</v>
      </c>
      <c r="E26" s="6">
        <v>17212.5</v>
      </c>
    </row>
    <row r="27" spans="1:5" x14ac:dyDescent="0.25">
      <c r="A27" s="4" t="s">
        <v>1191</v>
      </c>
      <c r="B27" s="5">
        <v>45015</v>
      </c>
      <c r="C27" s="4" t="s">
        <v>228</v>
      </c>
      <c r="D27" s="6">
        <v>11600</v>
      </c>
      <c r="E27" s="6">
        <v>11600</v>
      </c>
    </row>
    <row r="28" spans="1:5" x14ac:dyDescent="0.25">
      <c r="A28" s="4" t="s">
        <v>855</v>
      </c>
      <c r="B28" s="5">
        <v>44995</v>
      </c>
      <c r="C28" s="4" t="s">
        <v>228</v>
      </c>
      <c r="D28" s="6">
        <v>34800</v>
      </c>
      <c r="E28" s="1">
        <f>SUM(D28:D29 )</f>
        <v>69600</v>
      </c>
    </row>
    <row r="29" spans="1:5" x14ac:dyDescent="0.25">
      <c r="A29" s="4" t="s">
        <v>855</v>
      </c>
      <c r="B29" s="5">
        <v>45008</v>
      </c>
      <c r="C29" s="4" t="s">
        <v>228</v>
      </c>
      <c r="D29" s="6">
        <v>34800</v>
      </c>
    </row>
    <row r="30" spans="1:5" x14ac:dyDescent="0.25">
      <c r="A30" s="4" t="s">
        <v>1105</v>
      </c>
      <c r="B30" s="5">
        <v>45008</v>
      </c>
      <c r="C30" s="4" t="s">
        <v>228</v>
      </c>
      <c r="D30" s="6">
        <v>17400</v>
      </c>
      <c r="E30" s="6">
        <v>17400</v>
      </c>
    </row>
    <row r="31" spans="1:5" x14ac:dyDescent="0.25">
      <c r="A31" s="4" t="s">
        <v>1106</v>
      </c>
      <c r="B31" s="5">
        <v>45008</v>
      </c>
      <c r="C31" s="4" t="s">
        <v>228</v>
      </c>
      <c r="D31" s="6">
        <v>8606.25</v>
      </c>
      <c r="E31" s="6">
        <v>8606.25</v>
      </c>
    </row>
    <row r="32" spans="1:5" x14ac:dyDescent="0.25">
      <c r="A32" s="4" t="s">
        <v>857</v>
      </c>
      <c r="B32" s="5">
        <v>44995</v>
      </c>
      <c r="C32" s="4" t="s">
        <v>228</v>
      </c>
      <c r="D32" s="6">
        <v>232000</v>
      </c>
      <c r="E32" s="1">
        <f>SUM(D32:D33 )</f>
        <v>464000</v>
      </c>
    </row>
    <row r="33" spans="1:5" x14ac:dyDescent="0.25">
      <c r="A33" s="4" t="s">
        <v>857</v>
      </c>
      <c r="B33" s="5">
        <v>45008</v>
      </c>
      <c r="C33" s="4" t="s">
        <v>228</v>
      </c>
      <c r="D33" s="6">
        <v>232000</v>
      </c>
    </row>
    <row r="34" spans="1:5" x14ac:dyDescent="0.25">
      <c r="A34" s="4" t="s">
        <v>1107</v>
      </c>
      <c r="B34" s="5">
        <v>45008</v>
      </c>
      <c r="C34" s="4" t="s">
        <v>228</v>
      </c>
      <c r="D34" s="6">
        <v>11600</v>
      </c>
      <c r="E34" s="6">
        <v>11600</v>
      </c>
    </row>
    <row r="35" spans="1:5" x14ac:dyDescent="0.25">
      <c r="A35" s="4" t="s">
        <v>1110</v>
      </c>
      <c r="B35" s="5">
        <v>45008</v>
      </c>
      <c r="C35" s="4" t="s">
        <v>228</v>
      </c>
      <c r="D35" s="6">
        <v>5800</v>
      </c>
      <c r="E35" s="6">
        <v>5800</v>
      </c>
    </row>
    <row r="36" spans="1:5" x14ac:dyDescent="0.25">
      <c r="A36" s="4" t="s">
        <v>858</v>
      </c>
      <c r="B36" s="5">
        <v>44995</v>
      </c>
      <c r="C36" s="4" t="s">
        <v>228</v>
      </c>
      <c r="D36" s="6">
        <v>649600</v>
      </c>
      <c r="E36" s="6">
        <v>649600</v>
      </c>
    </row>
    <row r="37" spans="1:5" x14ac:dyDescent="0.25">
      <c r="A37" s="4" t="s">
        <v>1111</v>
      </c>
      <c r="B37" s="5">
        <v>45008</v>
      </c>
      <c r="C37" s="4" t="s">
        <v>228</v>
      </c>
      <c r="D37" s="6">
        <v>17400</v>
      </c>
      <c r="E37" s="6">
        <v>17400</v>
      </c>
    </row>
    <row r="38" spans="1:5" x14ac:dyDescent="0.25">
      <c r="A38" s="4" t="s">
        <v>1112</v>
      </c>
      <c r="B38" s="5">
        <v>45008</v>
      </c>
      <c r="C38" s="4" t="s">
        <v>228</v>
      </c>
      <c r="D38" s="6">
        <v>11600</v>
      </c>
      <c r="E38" s="6">
        <v>11600</v>
      </c>
    </row>
    <row r="39" spans="1:5" x14ac:dyDescent="0.25">
      <c r="A39" s="4" t="s">
        <v>1115</v>
      </c>
      <c r="B39" s="5">
        <v>45008</v>
      </c>
      <c r="C39" s="4" t="s">
        <v>228</v>
      </c>
      <c r="D39" s="6">
        <v>12760</v>
      </c>
      <c r="E39" s="6">
        <v>12760</v>
      </c>
    </row>
    <row r="40" spans="1:5" x14ac:dyDescent="0.25">
      <c r="A40" s="4" t="s">
        <v>861</v>
      </c>
      <c r="B40" s="5">
        <v>44995</v>
      </c>
      <c r="C40" s="4" t="s">
        <v>228</v>
      </c>
      <c r="D40" s="6">
        <v>58000</v>
      </c>
      <c r="E40" s="6">
        <v>58000</v>
      </c>
    </row>
    <row r="41" spans="1:5" x14ac:dyDescent="0.25">
      <c r="A41" s="4" t="s">
        <v>522</v>
      </c>
      <c r="B41" s="5">
        <v>45015</v>
      </c>
      <c r="C41" s="4" t="s">
        <v>228</v>
      </c>
      <c r="D41" s="6">
        <v>208800</v>
      </c>
      <c r="E41" s="6">
        <v>208800</v>
      </c>
    </row>
    <row r="42" spans="1:5" x14ac:dyDescent="0.25">
      <c r="A42" s="4" t="s">
        <v>1118</v>
      </c>
      <c r="B42" s="5">
        <v>45008</v>
      </c>
      <c r="C42" s="4" t="s">
        <v>228</v>
      </c>
      <c r="D42" s="6">
        <v>5800</v>
      </c>
      <c r="E42" s="6">
        <v>5800</v>
      </c>
    </row>
    <row r="43" spans="1:5" x14ac:dyDescent="0.25">
      <c r="A43" s="4" t="s">
        <v>1119</v>
      </c>
      <c r="B43" s="5">
        <v>45008</v>
      </c>
      <c r="C43" s="4" t="s">
        <v>228</v>
      </c>
      <c r="D43" s="6">
        <v>11600</v>
      </c>
      <c r="E43" s="6">
        <v>11600</v>
      </c>
    </row>
    <row r="44" spans="1:5" x14ac:dyDescent="0.25">
      <c r="A44" s="4" t="s">
        <v>1120</v>
      </c>
      <c r="B44" s="5">
        <v>45008</v>
      </c>
      <c r="C44" s="4" t="s">
        <v>228</v>
      </c>
      <c r="D44" s="6">
        <v>11475</v>
      </c>
      <c r="E44" s="6">
        <v>11475</v>
      </c>
    </row>
    <row r="45" spans="1:5" x14ac:dyDescent="0.25">
      <c r="A45" s="4" t="s">
        <v>869</v>
      </c>
      <c r="B45" s="5">
        <v>44995</v>
      </c>
      <c r="C45" s="4" t="s">
        <v>228</v>
      </c>
      <c r="D45" s="6">
        <v>15000</v>
      </c>
      <c r="E45" s="6">
        <v>15000</v>
      </c>
    </row>
    <row r="46" spans="1:5" x14ac:dyDescent="0.25">
      <c r="A46" s="4" t="s">
        <v>1122</v>
      </c>
      <c r="B46" s="5">
        <v>45008</v>
      </c>
      <c r="C46" s="4" t="s">
        <v>228</v>
      </c>
      <c r="D46" s="6">
        <v>11600</v>
      </c>
      <c r="E46" s="6">
        <v>11600</v>
      </c>
    </row>
    <row r="47" spans="1:5" x14ac:dyDescent="0.25">
      <c r="A47" s="4" t="s">
        <v>1123</v>
      </c>
      <c r="B47" s="5">
        <v>45008</v>
      </c>
      <c r="C47" s="4" t="s">
        <v>228</v>
      </c>
      <c r="D47" s="6">
        <v>12760</v>
      </c>
      <c r="E47" s="6">
        <v>12760</v>
      </c>
    </row>
    <row r="48" spans="1:5" x14ac:dyDescent="0.25">
      <c r="A48" s="4" t="s">
        <v>1124</v>
      </c>
      <c r="B48" s="5">
        <v>45008</v>
      </c>
      <c r="C48" s="4" t="s">
        <v>228</v>
      </c>
      <c r="D48" s="6">
        <v>17400</v>
      </c>
      <c r="E48" s="6">
        <v>17400</v>
      </c>
    </row>
    <row r="49" spans="1:5" x14ac:dyDescent="0.25">
      <c r="A49" s="4" t="s">
        <v>871</v>
      </c>
      <c r="B49" s="5">
        <v>44995</v>
      </c>
      <c r="C49" s="4" t="s">
        <v>228</v>
      </c>
      <c r="D49" s="6">
        <v>69600</v>
      </c>
      <c r="E49" s="6">
        <v>69600</v>
      </c>
    </row>
    <row r="50" spans="1:5" x14ac:dyDescent="0.25">
      <c r="A50" s="4" t="s">
        <v>872</v>
      </c>
      <c r="B50" s="5">
        <v>44995</v>
      </c>
      <c r="C50" s="4" t="s">
        <v>228</v>
      </c>
      <c r="D50" s="6">
        <v>464000</v>
      </c>
      <c r="E50" s="6">
        <v>464000</v>
      </c>
    </row>
    <row r="51" spans="1:5" x14ac:dyDescent="0.25">
      <c r="A51" s="4" t="s">
        <v>1125</v>
      </c>
      <c r="B51" s="5">
        <v>45008</v>
      </c>
      <c r="C51" s="4" t="s">
        <v>228</v>
      </c>
      <c r="D51" s="6">
        <v>11600</v>
      </c>
      <c r="E51" s="6">
        <v>11600</v>
      </c>
    </row>
    <row r="52" spans="1:5" x14ac:dyDescent="0.25">
      <c r="A52" s="4" t="s">
        <v>1126</v>
      </c>
      <c r="B52" s="5">
        <v>45008</v>
      </c>
      <c r="C52" s="4" t="s">
        <v>228</v>
      </c>
      <c r="D52" s="6">
        <v>23200</v>
      </c>
      <c r="E52" s="6">
        <v>23200</v>
      </c>
    </row>
    <row r="53" spans="1:5" x14ac:dyDescent="0.25">
      <c r="A53" s="4" t="s">
        <v>1127</v>
      </c>
      <c r="B53" s="5">
        <v>45008</v>
      </c>
      <c r="C53" s="4" t="s">
        <v>228</v>
      </c>
      <c r="D53" s="6">
        <v>11600</v>
      </c>
      <c r="E53" s="6">
        <v>11600</v>
      </c>
    </row>
    <row r="54" spans="1:5" x14ac:dyDescent="0.25">
      <c r="A54" s="4" t="s">
        <v>1128</v>
      </c>
      <c r="B54" s="5">
        <v>45008</v>
      </c>
      <c r="C54" s="4" t="s">
        <v>228</v>
      </c>
      <c r="D54" s="6">
        <v>8120</v>
      </c>
      <c r="E54" s="6">
        <v>8120</v>
      </c>
    </row>
    <row r="55" spans="1:5" x14ac:dyDescent="0.25">
      <c r="A55" s="4" t="s">
        <v>1137</v>
      </c>
      <c r="B55" s="5">
        <v>45008</v>
      </c>
      <c r="C55" s="4" t="s">
        <v>228</v>
      </c>
      <c r="D55" s="6">
        <v>29000</v>
      </c>
      <c r="E55" s="6">
        <v>29000</v>
      </c>
    </row>
    <row r="56" spans="1:5" x14ac:dyDescent="0.25">
      <c r="A56" s="4" t="s">
        <v>1141</v>
      </c>
      <c r="B56" s="5">
        <v>45008</v>
      </c>
      <c r="C56" s="4" t="s">
        <v>228</v>
      </c>
      <c r="D56" s="6">
        <v>5800</v>
      </c>
      <c r="E56" s="6">
        <v>5800</v>
      </c>
    </row>
    <row r="57" spans="1:5" x14ac:dyDescent="0.25">
      <c r="A57" s="4" t="s">
        <v>1196</v>
      </c>
      <c r="B57" s="5">
        <v>45015</v>
      </c>
      <c r="C57" s="4" t="s">
        <v>228</v>
      </c>
      <c r="D57" s="6">
        <v>5737.5</v>
      </c>
      <c r="E57" s="6">
        <v>5737.5</v>
      </c>
    </row>
    <row r="58" spans="1:5" x14ac:dyDescent="0.25">
      <c r="A58" s="4" t="s">
        <v>1144</v>
      </c>
      <c r="B58" s="5">
        <v>45008</v>
      </c>
      <c r="C58" s="4" t="s">
        <v>228</v>
      </c>
      <c r="D58" s="6">
        <v>34800</v>
      </c>
      <c r="E58" s="6">
        <v>34800</v>
      </c>
    </row>
    <row r="59" spans="1:5" x14ac:dyDescent="0.25">
      <c r="A59" s="4" t="s">
        <v>1145</v>
      </c>
      <c r="B59" s="5">
        <v>45008</v>
      </c>
      <c r="C59" s="4" t="s">
        <v>228</v>
      </c>
      <c r="D59" s="6">
        <v>5800</v>
      </c>
      <c r="E59" s="6">
        <v>5800</v>
      </c>
    </row>
    <row r="60" spans="1:5" x14ac:dyDescent="0.25">
      <c r="A60" s="4" t="s">
        <v>884</v>
      </c>
      <c r="B60" s="5">
        <v>44995</v>
      </c>
      <c r="C60" s="4" t="s">
        <v>228</v>
      </c>
      <c r="D60" s="6">
        <v>278400</v>
      </c>
      <c r="E60" s="6">
        <v>278400</v>
      </c>
    </row>
    <row r="61" spans="1:5" x14ac:dyDescent="0.25">
      <c r="D61" s="2">
        <f>SUM(D2:D60)</f>
        <v>4089355.96</v>
      </c>
    </row>
    <row r="66" spans="1:2" x14ac:dyDescent="0.25">
      <c r="A66" s="7" t="s">
        <v>0</v>
      </c>
      <c r="B66" s="7" t="s">
        <v>1205</v>
      </c>
    </row>
    <row r="67" spans="1:2" x14ac:dyDescent="0.25">
      <c r="A67" s="8" t="s">
        <v>1196</v>
      </c>
      <c r="B67" s="9">
        <v>5737.5</v>
      </c>
    </row>
    <row r="68" spans="1:2" x14ac:dyDescent="0.25">
      <c r="A68" s="8" t="s">
        <v>1110</v>
      </c>
      <c r="B68" s="9">
        <v>5800</v>
      </c>
    </row>
    <row r="69" spans="1:2" x14ac:dyDescent="0.25">
      <c r="A69" s="8" t="s">
        <v>1118</v>
      </c>
      <c r="B69" s="9">
        <v>5800</v>
      </c>
    </row>
    <row r="70" spans="1:2" x14ac:dyDescent="0.25">
      <c r="A70" s="8" t="s">
        <v>1141</v>
      </c>
      <c r="B70" s="9">
        <v>5800</v>
      </c>
    </row>
    <row r="71" spans="1:2" x14ac:dyDescent="0.25">
      <c r="A71" s="8" t="s">
        <v>1145</v>
      </c>
      <c r="B71" s="9">
        <v>5800</v>
      </c>
    </row>
    <row r="72" spans="1:2" x14ac:dyDescent="0.25">
      <c r="A72" s="8" t="s">
        <v>1128</v>
      </c>
      <c r="B72" s="9">
        <v>8120</v>
      </c>
    </row>
    <row r="73" spans="1:2" x14ac:dyDescent="0.25">
      <c r="A73" s="8" t="s">
        <v>1106</v>
      </c>
      <c r="B73" s="9">
        <v>8606.25</v>
      </c>
    </row>
    <row r="74" spans="1:2" x14ac:dyDescent="0.25">
      <c r="A74" s="8" t="s">
        <v>1093</v>
      </c>
      <c r="B74" s="9">
        <v>8700</v>
      </c>
    </row>
    <row r="75" spans="1:2" x14ac:dyDescent="0.25">
      <c r="A75" s="8" t="s">
        <v>1092</v>
      </c>
      <c r="B75" s="9">
        <v>11475</v>
      </c>
    </row>
    <row r="76" spans="1:2" x14ac:dyDescent="0.25">
      <c r="A76" s="8" t="s">
        <v>1094</v>
      </c>
      <c r="B76" s="9">
        <v>11475</v>
      </c>
    </row>
    <row r="77" spans="1:2" x14ac:dyDescent="0.25">
      <c r="A77" s="8" t="s">
        <v>1098</v>
      </c>
      <c r="B77" s="9">
        <v>11475</v>
      </c>
    </row>
    <row r="78" spans="1:2" x14ac:dyDescent="0.25">
      <c r="A78" s="8" t="s">
        <v>1120</v>
      </c>
      <c r="B78" s="9">
        <v>11475</v>
      </c>
    </row>
    <row r="79" spans="1:2" x14ac:dyDescent="0.25">
      <c r="A79" s="8" t="s">
        <v>1084</v>
      </c>
      <c r="B79" s="9">
        <v>11600</v>
      </c>
    </row>
    <row r="80" spans="1:2" x14ac:dyDescent="0.25">
      <c r="A80" s="8" t="s">
        <v>835</v>
      </c>
      <c r="B80" s="9">
        <v>11600</v>
      </c>
    </row>
    <row r="81" spans="1:2" x14ac:dyDescent="0.25">
      <c r="A81" s="8" t="s">
        <v>1101</v>
      </c>
      <c r="B81" s="9">
        <v>11600</v>
      </c>
    </row>
    <row r="82" spans="1:2" x14ac:dyDescent="0.25">
      <c r="A82" s="8" t="s">
        <v>1191</v>
      </c>
      <c r="B82" s="9">
        <v>11600</v>
      </c>
    </row>
    <row r="83" spans="1:2" x14ac:dyDescent="0.25">
      <c r="A83" s="8" t="s">
        <v>1107</v>
      </c>
      <c r="B83" s="9">
        <v>11600</v>
      </c>
    </row>
    <row r="84" spans="1:2" x14ac:dyDescent="0.25">
      <c r="A84" s="8" t="s">
        <v>1112</v>
      </c>
      <c r="B84" s="9">
        <v>11600</v>
      </c>
    </row>
    <row r="85" spans="1:2" x14ac:dyDescent="0.25">
      <c r="A85" s="8" t="s">
        <v>1119</v>
      </c>
      <c r="B85" s="9">
        <v>11600</v>
      </c>
    </row>
    <row r="86" spans="1:2" x14ac:dyDescent="0.25">
      <c r="A86" s="8" t="s">
        <v>1122</v>
      </c>
      <c r="B86" s="9">
        <v>11600</v>
      </c>
    </row>
    <row r="87" spans="1:2" x14ac:dyDescent="0.25">
      <c r="A87" s="8" t="s">
        <v>1125</v>
      </c>
      <c r="B87" s="9">
        <v>11600</v>
      </c>
    </row>
    <row r="88" spans="1:2" x14ac:dyDescent="0.25">
      <c r="A88" s="8" t="s">
        <v>1127</v>
      </c>
      <c r="B88" s="9">
        <v>11600</v>
      </c>
    </row>
    <row r="89" spans="1:2" x14ac:dyDescent="0.25">
      <c r="A89" s="8" t="s">
        <v>1115</v>
      </c>
      <c r="B89" s="9">
        <v>12760</v>
      </c>
    </row>
    <row r="90" spans="1:2" x14ac:dyDescent="0.25">
      <c r="A90" s="8" t="s">
        <v>1123</v>
      </c>
      <c r="B90" s="9">
        <v>12760</v>
      </c>
    </row>
    <row r="91" spans="1:2" x14ac:dyDescent="0.25">
      <c r="A91" s="8" t="s">
        <v>869</v>
      </c>
      <c r="B91" s="9">
        <v>15000</v>
      </c>
    </row>
    <row r="92" spans="1:2" x14ac:dyDescent="0.25">
      <c r="A92" s="8" t="s">
        <v>1103</v>
      </c>
      <c r="B92" s="9">
        <v>17212.5</v>
      </c>
    </row>
    <row r="93" spans="1:2" x14ac:dyDescent="0.25">
      <c r="A93" s="8" t="s">
        <v>1104</v>
      </c>
      <c r="B93" s="9">
        <v>17212.5</v>
      </c>
    </row>
    <row r="94" spans="1:2" x14ac:dyDescent="0.25">
      <c r="A94" s="8" t="s">
        <v>1079</v>
      </c>
      <c r="B94" s="9">
        <v>17400</v>
      </c>
    </row>
    <row r="95" spans="1:2" x14ac:dyDescent="0.25">
      <c r="A95" s="8" t="s">
        <v>1089</v>
      </c>
      <c r="B95" s="9">
        <v>17400</v>
      </c>
    </row>
    <row r="96" spans="1:2" x14ac:dyDescent="0.25">
      <c r="A96" s="8" t="s">
        <v>1100</v>
      </c>
      <c r="B96" s="9">
        <v>17400</v>
      </c>
    </row>
    <row r="97" spans="1:2" x14ac:dyDescent="0.25">
      <c r="A97" s="8" t="s">
        <v>1105</v>
      </c>
      <c r="B97" s="9">
        <v>17400</v>
      </c>
    </row>
    <row r="98" spans="1:2" x14ac:dyDescent="0.25">
      <c r="A98" s="8" t="s">
        <v>1111</v>
      </c>
      <c r="B98" s="9">
        <v>17400</v>
      </c>
    </row>
    <row r="99" spans="1:2" x14ac:dyDescent="0.25">
      <c r="A99" s="8" t="s">
        <v>1124</v>
      </c>
      <c r="B99" s="9">
        <v>17400</v>
      </c>
    </row>
    <row r="100" spans="1:2" x14ac:dyDescent="0.25">
      <c r="A100" s="8" t="s">
        <v>1090</v>
      </c>
      <c r="B100" s="9">
        <v>20880</v>
      </c>
    </row>
    <row r="101" spans="1:2" x14ac:dyDescent="0.25">
      <c r="A101" s="8" t="s">
        <v>1088</v>
      </c>
      <c r="B101" s="9">
        <v>22950</v>
      </c>
    </row>
    <row r="102" spans="1:2" x14ac:dyDescent="0.25">
      <c r="A102" s="8" t="s">
        <v>1087</v>
      </c>
      <c r="B102" s="9">
        <v>23200</v>
      </c>
    </row>
    <row r="103" spans="1:2" x14ac:dyDescent="0.25">
      <c r="A103" s="8" t="s">
        <v>1097</v>
      </c>
      <c r="B103" s="9">
        <v>23200</v>
      </c>
    </row>
    <row r="104" spans="1:2" x14ac:dyDescent="0.25">
      <c r="A104" s="8" t="s">
        <v>1099</v>
      </c>
      <c r="B104" s="9">
        <v>23200</v>
      </c>
    </row>
    <row r="105" spans="1:2" x14ac:dyDescent="0.25">
      <c r="A105" s="8" t="s">
        <v>1126</v>
      </c>
      <c r="B105" s="9">
        <v>23200</v>
      </c>
    </row>
    <row r="106" spans="1:2" x14ac:dyDescent="0.25">
      <c r="A106" s="8" t="s">
        <v>1137</v>
      </c>
      <c r="B106" s="9">
        <v>29000</v>
      </c>
    </row>
    <row r="107" spans="1:2" x14ac:dyDescent="0.25">
      <c r="A107" s="8" t="s">
        <v>1091</v>
      </c>
      <c r="B107" s="9">
        <v>34800</v>
      </c>
    </row>
    <row r="108" spans="1:2" x14ac:dyDescent="0.25">
      <c r="A108" s="8" t="s">
        <v>1144</v>
      </c>
      <c r="B108" s="9">
        <v>34800</v>
      </c>
    </row>
    <row r="109" spans="1:2" x14ac:dyDescent="0.25">
      <c r="A109" s="8" t="s">
        <v>1078</v>
      </c>
      <c r="B109" s="9">
        <v>38280</v>
      </c>
    </row>
    <row r="110" spans="1:2" x14ac:dyDescent="0.25">
      <c r="A110" s="8" t="s">
        <v>861</v>
      </c>
      <c r="B110" s="9">
        <v>58000</v>
      </c>
    </row>
    <row r="111" spans="1:2" x14ac:dyDescent="0.25">
      <c r="A111" s="8" t="s">
        <v>855</v>
      </c>
      <c r="B111" s="10">
        <v>69600</v>
      </c>
    </row>
    <row r="112" spans="1:2" x14ac:dyDescent="0.25">
      <c r="A112" s="8" t="s">
        <v>871</v>
      </c>
      <c r="B112" s="9">
        <v>69600</v>
      </c>
    </row>
    <row r="113" spans="1:2" x14ac:dyDescent="0.25">
      <c r="A113" s="8" t="s">
        <v>851</v>
      </c>
      <c r="B113" s="9">
        <v>104400</v>
      </c>
    </row>
    <row r="114" spans="1:2" x14ac:dyDescent="0.25">
      <c r="A114" s="8" t="s">
        <v>522</v>
      </c>
      <c r="B114" s="9">
        <v>208800</v>
      </c>
    </row>
    <row r="115" spans="1:2" x14ac:dyDescent="0.25">
      <c r="A115" s="8" t="s">
        <v>904</v>
      </c>
      <c r="B115" s="9">
        <v>232000</v>
      </c>
    </row>
    <row r="116" spans="1:2" x14ac:dyDescent="0.25">
      <c r="A116" s="8" t="s">
        <v>843</v>
      </c>
      <c r="B116" s="9">
        <v>232000</v>
      </c>
    </row>
    <row r="117" spans="1:2" x14ac:dyDescent="0.25">
      <c r="A117" s="8" t="s">
        <v>227</v>
      </c>
      <c r="B117" s="9">
        <v>241837.21</v>
      </c>
    </row>
    <row r="118" spans="1:2" x14ac:dyDescent="0.25">
      <c r="A118" s="8" t="s">
        <v>884</v>
      </c>
      <c r="B118" s="9">
        <v>278400</v>
      </c>
    </row>
    <row r="119" spans="1:2" x14ac:dyDescent="0.25">
      <c r="A119" s="8" t="s">
        <v>852</v>
      </c>
      <c r="B119" s="10">
        <v>348000</v>
      </c>
    </row>
    <row r="120" spans="1:2" x14ac:dyDescent="0.25">
      <c r="A120" s="8" t="s">
        <v>857</v>
      </c>
      <c r="B120" s="10">
        <v>464000</v>
      </c>
    </row>
    <row r="121" spans="1:2" x14ac:dyDescent="0.25">
      <c r="A121" s="8" t="s">
        <v>872</v>
      </c>
      <c r="B121" s="9">
        <v>464000</v>
      </c>
    </row>
    <row r="122" spans="1:2" x14ac:dyDescent="0.25">
      <c r="A122" s="8" t="s">
        <v>858</v>
      </c>
      <c r="B122" s="9">
        <v>649600</v>
      </c>
    </row>
    <row r="123" spans="1:2" x14ac:dyDescent="0.25">
      <c r="A123" s="16"/>
      <c r="B123" s="10">
        <f>SUM(B67:B122)</f>
        <v>4089355.96</v>
      </c>
    </row>
    <row r="137" spans="1:2" x14ac:dyDescent="0.25">
      <c r="A137" s="23" t="s">
        <v>1220</v>
      </c>
      <c r="B137" s="24" t="s">
        <v>1202</v>
      </c>
    </row>
    <row r="138" spans="1:2" x14ac:dyDescent="0.25">
      <c r="A138" s="25" t="s">
        <v>1221</v>
      </c>
      <c r="B138" s="36">
        <v>52826.400000000001</v>
      </c>
    </row>
    <row r="139" spans="1:2" x14ac:dyDescent="0.25">
      <c r="A139" s="25" t="s">
        <v>1222</v>
      </c>
      <c r="B139" s="27">
        <v>496540.44</v>
      </c>
    </row>
    <row r="140" spans="1:2" x14ac:dyDescent="0.25">
      <c r="A140" s="25" t="s">
        <v>1223</v>
      </c>
      <c r="B140" s="10">
        <v>4089355.96</v>
      </c>
    </row>
    <row r="141" spans="1:2" x14ac:dyDescent="0.25">
      <c r="A141" s="28" t="s">
        <v>1224</v>
      </c>
      <c r="B141" s="27"/>
    </row>
    <row r="142" spans="1:2" x14ac:dyDescent="0.25">
      <c r="A142" s="28" t="s">
        <v>1225</v>
      </c>
      <c r="B142" s="27"/>
    </row>
    <row r="143" spans="1:2" x14ac:dyDescent="0.25">
      <c r="A143" s="28" t="s">
        <v>1226</v>
      </c>
      <c r="B143" s="10"/>
    </row>
    <row r="144" spans="1:2" x14ac:dyDescent="0.25">
      <c r="A144" s="28" t="s">
        <v>1227</v>
      </c>
      <c r="B144" s="27"/>
    </row>
    <row r="145" spans="1:2" x14ac:dyDescent="0.25">
      <c r="A145" s="28" t="s">
        <v>1228</v>
      </c>
      <c r="B145" s="10"/>
    </row>
    <row r="146" spans="1:2" x14ac:dyDescent="0.25">
      <c r="A146" s="28" t="s">
        <v>1229</v>
      </c>
      <c r="B146" s="27"/>
    </row>
    <row r="147" spans="1:2" x14ac:dyDescent="0.25">
      <c r="A147" s="28" t="s">
        <v>1230</v>
      </c>
      <c r="B147" s="27"/>
    </row>
    <row r="148" spans="1:2" x14ac:dyDescent="0.25">
      <c r="A148" s="28" t="s">
        <v>1231</v>
      </c>
      <c r="B148" s="27"/>
    </row>
    <row r="149" spans="1:2" x14ac:dyDescent="0.25">
      <c r="A149" s="28" t="s">
        <v>1232</v>
      </c>
      <c r="B149" s="27"/>
    </row>
    <row r="150" spans="1:2" x14ac:dyDescent="0.25">
      <c r="A150" s="29" t="s">
        <v>1209</v>
      </c>
      <c r="B150" s="30">
        <f>SUM(B138:B149)</f>
        <v>4638722.8</v>
      </c>
    </row>
    <row r="151" spans="1:2" x14ac:dyDescent="0.25">
      <c r="A151" s="13"/>
      <c r="B151" s="13"/>
    </row>
    <row r="152" spans="1:2" x14ac:dyDescent="0.25">
      <c r="A152" s="13"/>
      <c r="B152" s="13"/>
    </row>
    <row r="153" spans="1:2" x14ac:dyDescent="0.25">
      <c r="A153" s="13"/>
      <c r="B153" s="13"/>
    </row>
    <row r="154" spans="1:2" x14ac:dyDescent="0.25">
      <c r="A154" s="13"/>
      <c r="B154" s="13"/>
    </row>
    <row r="155" spans="1:2" x14ac:dyDescent="0.25">
      <c r="A155" s="13"/>
      <c r="B155" s="13"/>
    </row>
    <row r="156" spans="1:2" x14ac:dyDescent="0.25">
      <c r="A156" s="13"/>
      <c r="B156" s="13"/>
    </row>
    <row r="157" spans="1:2" x14ac:dyDescent="0.25">
      <c r="A157" s="13"/>
      <c r="B157" s="13"/>
    </row>
    <row r="158" spans="1:2" x14ac:dyDescent="0.25">
      <c r="A158" s="13"/>
      <c r="B158" s="13"/>
    </row>
    <row r="159" spans="1:2" x14ac:dyDescent="0.25">
      <c r="A159" s="13"/>
      <c r="B159" s="13"/>
    </row>
    <row r="160" spans="1:2" x14ac:dyDescent="0.25">
      <c r="A160" s="13"/>
      <c r="B160" s="13"/>
    </row>
    <row r="161" spans="1:2" x14ac:dyDescent="0.25">
      <c r="A161" s="13"/>
      <c r="B161" s="13"/>
    </row>
    <row r="162" spans="1:2" x14ac:dyDescent="0.25">
      <c r="A162" s="13"/>
      <c r="B162" s="13"/>
    </row>
    <row r="163" spans="1:2" x14ac:dyDescent="0.25">
      <c r="A163" s="13"/>
      <c r="B163" s="13"/>
    </row>
    <row r="164" spans="1:2" x14ac:dyDescent="0.25">
      <c r="A164" s="13"/>
      <c r="B164" s="13"/>
    </row>
    <row r="165" spans="1:2" x14ac:dyDescent="0.25">
      <c r="A165" s="13"/>
      <c r="B165" s="13"/>
    </row>
    <row r="166" spans="1:2" x14ac:dyDescent="0.25">
      <c r="A166" s="13"/>
      <c r="B166" s="13"/>
    </row>
    <row r="167" spans="1:2" x14ac:dyDescent="0.25">
      <c r="A167" s="40" t="s">
        <v>1233</v>
      </c>
      <c r="B167" s="41" t="s">
        <v>1202</v>
      </c>
    </row>
    <row r="168" spans="1:2" x14ac:dyDescent="0.25">
      <c r="A168" s="42" t="s">
        <v>1245</v>
      </c>
      <c r="B168" s="43">
        <v>13181003.039999999</v>
      </c>
    </row>
    <row r="169" spans="1:2" x14ac:dyDescent="0.25">
      <c r="A169" s="44" t="s">
        <v>1246</v>
      </c>
      <c r="B169" s="43">
        <v>13242277.75</v>
      </c>
    </row>
    <row r="170" spans="1:2" x14ac:dyDescent="0.25">
      <c r="A170" s="44" t="s">
        <v>1247</v>
      </c>
      <c r="B170" s="43">
        <v>11480326.689999999</v>
      </c>
    </row>
    <row r="171" spans="1:2" x14ac:dyDescent="0.25">
      <c r="A171" s="44" t="s">
        <v>1248</v>
      </c>
      <c r="B171" s="43">
        <v>13202883.74</v>
      </c>
    </row>
    <row r="172" spans="1:2" x14ac:dyDescent="0.25">
      <c r="A172" s="44" t="s">
        <v>1249</v>
      </c>
      <c r="B172" s="43">
        <v>21630615.449999999</v>
      </c>
    </row>
    <row r="173" spans="1:2" x14ac:dyDescent="0.25">
      <c r="A173" s="44" t="s">
        <v>1250</v>
      </c>
      <c r="B173" s="43">
        <v>10678500.960000001</v>
      </c>
    </row>
    <row r="174" spans="1:2" x14ac:dyDescent="0.25">
      <c r="A174" s="44" t="s">
        <v>1251</v>
      </c>
      <c r="B174" s="43">
        <v>11803161.699999999</v>
      </c>
    </row>
    <row r="175" spans="1:2" x14ac:dyDescent="0.25">
      <c r="A175" s="42" t="s">
        <v>1252</v>
      </c>
      <c r="B175" s="45">
        <v>10571114.5</v>
      </c>
    </row>
    <row r="176" spans="1:2" x14ac:dyDescent="0.25">
      <c r="A176" s="46" t="s">
        <v>1253</v>
      </c>
      <c r="B176" s="47">
        <v>13681359.849999998</v>
      </c>
    </row>
    <row r="177" spans="1:2" x14ac:dyDescent="0.25">
      <c r="A177" s="46" t="s">
        <v>1254</v>
      </c>
      <c r="B177" s="34">
        <v>27085490.870000001</v>
      </c>
    </row>
    <row r="178" spans="1:2" x14ac:dyDescent="0.25">
      <c r="A178" s="46" t="s">
        <v>1255</v>
      </c>
      <c r="B178" s="34">
        <v>4638722.8</v>
      </c>
    </row>
    <row r="179" spans="1:2" x14ac:dyDescent="0.25">
      <c r="A179" s="48" t="s">
        <v>1209</v>
      </c>
      <c r="B179" s="39">
        <f>SUM(B168:B178)</f>
        <v>151195457.34999999</v>
      </c>
    </row>
    <row r="180" spans="1:2" x14ac:dyDescent="0.25">
      <c r="A180" s="13"/>
      <c r="B180" s="13"/>
    </row>
  </sheetData>
  <autoFilter ref="A1:E61" xr:uid="{7B1F39D5-0A54-44FD-B2E5-88F51D4BF909}"/>
  <sortState xmlns:xlrd2="http://schemas.microsoft.com/office/spreadsheetml/2017/richdata2" ref="A67:B122">
    <sortCondition ref="B122"/>
  </sortState>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BF7642-F0B3-4B12-A003-7722BE0A4802}">
  <dimension ref="A1:E69"/>
  <sheetViews>
    <sheetView topLeftCell="A9" workbookViewId="0">
      <selection activeCell="D54" sqref="D54"/>
    </sheetView>
  </sheetViews>
  <sheetFormatPr baseColWidth="10" defaultRowHeight="15" x14ac:dyDescent="0.25"/>
  <cols>
    <col min="1" max="1" width="45.85546875" customWidth="1"/>
    <col min="2" max="2" width="17" customWidth="1"/>
    <col min="3" max="3" width="57.85546875" customWidth="1"/>
    <col min="4" max="4" width="26.42578125" customWidth="1"/>
    <col min="5" max="5" width="21.28515625" customWidth="1"/>
  </cols>
  <sheetData>
    <row r="1" spans="1:5" x14ac:dyDescent="0.25">
      <c r="A1" s="7" t="s">
        <v>0</v>
      </c>
      <c r="B1" s="7" t="s">
        <v>1204</v>
      </c>
      <c r="C1" s="7" t="s">
        <v>1203</v>
      </c>
      <c r="D1" s="7" t="s">
        <v>1202</v>
      </c>
      <c r="E1" s="3" t="s">
        <v>1205</v>
      </c>
    </row>
    <row r="2" spans="1:5" x14ac:dyDescent="0.25">
      <c r="A2" s="4" t="s">
        <v>841</v>
      </c>
      <c r="B2" s="5">
        <v>44995</v>
      </c>
      <c r="C2" s="13" t="s">
        <v>842</v>
      </c>
      <c r="D2" s="6">
        <v>830880</v>
      </c>
      <c r="E2" s="1">
        <f>SUM(D2:D4 )</f>
        <v>2422533.5999999996</v>
      </c>
    </row>
    <row r="3" spans="1:5" x14ac:dyDescent="0.25">
      <c r="A3" s="4" t="s">
        <v>841</v>
      </c>
      <c r="B3" s="5">
        <v>45009</v>
      </c>
      <c r="C3" s="13" t="s">
        <v>842</v>
      </c>
      <c r="D3" s="6">
        <v>286826.40000000002</v>
      </c>
    </row>
    <row r="4" spans="1:5" x14ac:dyDescent="0.25">
      <c r="A4" s="4" t="s">
        <v>841</v>
      </c>
      <c r="B4" s="5">
        <v>45015</v>
      </c>
      <c r="C4" s="13" t="s">
        <v>842</v>
      </c>
      <c r="D4" s="6">
        <v>1304827.2</v>
      </c>
    </row>
    <row r="5" spans="1:5" x14ac:dyDescent="0.25">
      <c r="A5" s="4" t="s">
        <v>238</v>
      </c>
      <c r="B5" s="5">
        <v>44986</v>
      </c>
      <c r="C5" s="4" t="s">
        <v>783</v>
      </c>
      <c r="D5" s="6">
        <v>894140</v>
      </c>
      <c r="E5" s="1">
        <f>SUM( D5:D6)</f>
        <v>978485</v>
      </c>
    </row>
    <row r="6" spans="1:5" x14ac:dyDescent="0.25">
      <c r="A6" s="4" t="s">
        <v>238</v>
      </c>
      <c r="B6" s="5">
        <v>44995</v>
      </c>
      <c r="C6" s="13" t="s">
        <v>862</v>
      </c>
      <c r="D6" s="6">
        <v>84345</v>
      </c>
    </row>
    <row r="7" spans="1:5" x14ac:dyDescent="0.25">
      <c r="A7" s="4" t="s">
        <v>882</v>
      </c>
      <c r="B7" s="5">
        <v>44995</v>
      </c>
      <c r="C7" s="4" t="s">
        <v>244</v>
      </c>
      <c r="D7" s="6">
        <v>1107840</v>
      </c>
      <c r="E7" s="1">
        <f>SUM( D7:D9)</f>
        <v>2093070</v>
      </c>
    </row>
    <row r="8" spans="1:5" x14ac:dyDescent="0.25">
      <c r="A8" s="4" t="s">
        <v>882</v>
      </c>
      <c r="B8" s="5">
        <v>45009</v>
      </c>
      <c r="C8" s="13" t="s">
        <v>842</v>
      </c>
      <c r="D8" s="6">
        <v>143770</v>
      </c>
    </row>
    <row r="9" spans="1:5" x14ac:dyDescent="0.25">
      <c r="A9" s="4" t="s">
        <v>882</v>
      </c>
      <c r="B9" s="5">
        <v>45015</v>
      </c>
      <c r="C9" s="13" t="s">
        <v>842</v>
      </c>
      <c r="D9" s="6">
        <v>841460</v>
      </c>
    </row>
    <row r="10" spans="1:5" x14ac:dyDescent="0.25">
      <c r="D10" s="2">
        <f>SUM(D2:D9)</f>
        <v>5494088.5999999996</v>
      </c>
    </row>
    <row r="14" spans="1:5" x14ac:dyDescent="0.25">
      <c r="A14" s="7" t="s">
        <v>0</v>
      </c>
      <c r="B14" s="7" t="s">
        <v>1205</v>
      </c>
    </row>
    <row r="15" spans="1:5" x14ac:dyDescent="0.25">
      <c r="A15" s="8" t="s">
        <v>238</v>
      </c>
      <c r="B15" s="10">
        <v>978485</v>
      </c>
    </row>
    <row r="16" spans="1:5" x14ac:dyDescent="0.25">
      <c r="A16" s="8" t="s">
        <v>882</v>
      </c>
      <c r="B16" s="10">
        <v>2093070</v>
      </c>
    </row>
    <row r="17" spans="1:2" x14ac:dyDescent="0.25">
      <c r="A17" s="8" t="s">
        <v>841</v>
      </c>
      <c r="B17" s="10">
        <v>2422533.5999999996</v>
      </c>
    </row>
    <row r="18" spans="1:2" x14ac:dyDescent="0.25">
      <c r="A18" s="8" t="s">
        <v>1209</v>
      </c>
      <c r="B18" s="10">
        <f>SUBTOTAL(9,B15:B17)</f>
        <v>5494088.5999999996</v>
      </c>
    </row>
    <row r="30" spans="1:2" x14ac:dyDescent="0.25">
      <c r="A30" s="49" t="s">
        <v>1256</v>
      </c>
      <c r="B30" s="49" t="s">
        <v>1202</v>
      </c>
    </row>
    <row r="31" spans="1:2" x14ac:dyDescent="0.25">
      <c r="A31" s="28" t="s">
        <v>1257</v>
      </c>
      <c r="B31" s="9">
        <v>769350</v>
      </c>
    </row>
    <row r="32" spans="1:2" x14ac:dyDescent="0.25">
      <c r="A32" s="28" t="s">
        <v>1258</v>
      </c>
      <c r="B32" s="10">
        <v>353395</v>
      </c>
    </row>
    <row r="33" spans="1:2" x14ac:dyDescent="0.25">
      <c r="A33" s="28" t="s">
        <v>1259</v>
      </c>
      <c r="B33" s="10">
        <v>5494088.5999999996</v>
      </c>
    </row>
    <row r="34" spans="1:2" x14ac:dyDescent="0.25">
      <c r="A34" s="28" t="s">
        <v>1260</v>
      </c>
      <c r="B34" s="10"/>
    </row>
    <row r="35" spans="1:2" x14ac:dyDescent="0.25">
      <c r="A35" s="28" t="s">
        <v>1261</v>
      </c>
      <c r="B35" s="10"/>
    </row>
    <row r="36" spans="1:2" x14ac:dyDescent="0.25">
      <c r="A36" s="28" t="s">
        <v>1262</v>
      </c>
      <c r="B36" s="10"/>
    </row>
    <row r="37" spans="1:2" x14ac:dyDescent="0.25">
      <c r="A37" s="50" t="s">
        <v>1263</v>
      </c>
      <c r="B37" s="10"/>
    </row>
    <row r="38" spans="1:2" x14ac:dyDescent="0.25">
      <c r="A38" s="50" t="s">
        <v>1264</v>
      </c>
      <c r="B38" s="10"/>
    </row>
    <row r="39" spans="1:2" x14ac:dyDescent="0.25">
      <c r="A39" s="50" t="s">
        <v>1265</v>
      </c>
      <c r="B39" s="27"/>
    </row>
    <row r="40" spans="1:2" x14ac:dyDescent="0.25">
      <c r="A40" s="50" t="s">
        <v>1266</v>
      </c>
      <c r="B40" s="27"/>
    </row>
    <row r="41" spans="1:2" x14ac:dyDescent="0.25">
      <c r="A41" s="50" t="s">
        <v>1267</v>
      </c>
      <c r="B41" s="27"/>
    </row>
    <row r="42" spans="1:2" x14ac:dyDescent="0.25">
      <c r="A42" s="50" t="s">
        <v>1268</v>
      </c>
      <c r="B42" s="27"/>
    </row>
    <row r="43" spans="1:2" x14ac:dyDescent="0.25">
      <c r="A43" s="38" t="s">
        <v>1209</v>
      </c>
      <c r="B43" s="39">
        <f>SUBTOTAL(9,B31:B42)</f>
        <v>6616833.5999999996</v>
      </c>
    </row>
    <row r="44" spans="1:2" x14ac:dyDescent="0.25">
      <c r="A44" s="13"/>
      <c r="B44" s="13"/>
    </row>
    <row r="45" spans="1:2" x14ac:dyDescent="0.25">
      <c r="A45" s="13"/>
      <c r="B45" s="13"/>
    </row>
    <row r="46" spans="1:2" x14ac:dyDescent="0.25">
      <c r="A46" s="13"/>
      <c r="B46" s="13"/>
    </row>
    <row r="47" spans="1:2" x14ac:dyDescent="0.25">
      <c r="A47" s="13"/>
      <c r="B47" s="13"/>
    </row>
    <row r="48" spans="1:2" x14ac:dyDescent="0.25">
      <c r="A48" s="13"/>
      <c r="B48" s="13"/>
    </row>
    <row r="49" spans="1:2" x14ac:dyDescent="0.25">
      <c r="A49" s="13"/>
      <c r="B49" s="13"/>
    </row>
    <row r="50" spans="1:2" x14ac:dyDescent="0.25">
      <c r="A50" s="13"/>
      <c r="B50" s="13"/>
    </row>
    <row r="51" spans="1:2" x14ac:dyDescent="0.25">
      <c r="A51" s="13"/>
      <c r="B51" s="13"/>
    </row>
    <row r="52" spans="1:2" x14ac:dyDescent="0.25">
      <c r="A52" s="13"/>
      <c r="B52" s="13"/>
    </row>
    <row r="53" spans="1:2" x14ac:dyDescent="0.25">
      <c r="A53" s="13"/>
      <c r="B53" s="13"/>
    </row>
    <row r="54" spans="1:2" x14ac:dyDescent="0.25">
      <c r="A54" s="13"/>
      <c r="B54" s="13"/>
    </row>
    <row r="55" spans="1:2" x14ac:dyDescent="0.25">
      <c r="A55" s="13"/>
      <c r="B55" s="13"/>
    </row>
    <row r="56" spans="1:2" x14ac:dyDescent="0.25">
      <c r="A56" s="13"/>
      <c r="B56" s="13"/>
    </row>
    <row r="57" spans="1:2" x14ac:dyDescent="0.25">
      <c r="A57" s="24" t="s">
        <v>1233</v>
      </c>
      <c r="B57" s="24" t="s">
        <v>1202</v>
      </c>
    </row>
    <row r="58" spans="1:2" x14ac:dyDescent="0.25">
      <c r="A58" s="51" t="s">
        <v>1246</v>
      </c>
      <c r="B58" s="52">
        <v>11305544.829999996</v>
      </c>
    </row>
    <row r="59" spans="1:2" x14ac:dyDescent="0.25">
      <c r="A59" s="51" t="s">
        <v>1247</v>
      </c>
      <c r="B59" s="52">
        <v>12310996.85</v>
      </c>
    </row>
    <row r="60" spans="1:2" x14ac:dyDescent="0.25">
      <c r="A60" s="51" t="s">
        <v>1248</v>
      </c>
      <c r="B60" s="52">
        <v>12884799.58</v>
      </c>
    </row>
    <row r="61" spans="1:2" x14ac:dyDescent="0.25">
      <c r="A61" s="51" t="s">
        <v>1249</v>
      </c>
      <c r="B61" s="52">
        <v>11421600.84</v>
      </c>
    </row>
    <row r="62" spans="1:2" x14ac:dyDescent="0.25">
      <c r="A62" s="51" t="s">
        <v>1250</v>
      </c>
      <c r="B62" s="52">
        <v>21823728.370000001</v>
      </c>
    </row>
    <row r="63" spans="1:2" x14ac:dyDescent="0.25">
      <c r="A63" s="51" t="s">
        <v>1251</v>
      </c>
      <c r="B63" s="52">
        <v>15458588.42</v>
      </c>
    </row>
    <row r="64" spans="1:2" x14ac:dyDescent="0.25">
      <c r="A64" s="53" t="s">
        <v>1252</v>
      </c>
      <c r="B64" s="54">
        <v>28213256.450000003</v>
      </c>
    </row>
    <row r="65" spans="1:2" x14ac:dyDescent="0.25">
      <c r="A65" s="53" t="s">
        <v>1253</v>
      </c>
      <c r="B65" s="54">
        <v>21548946.59</v>
      </c>
    </row>
    <row r="66" spans="1:2" x14ac:dyDescent="0.25">
      <c r="A66" s="53" t="s">
        <v>1254</v>
      </c>
      <c r="B66" s="54">
        <v>25384689.210000001</v>
      </c>
    </row>
    <row r="67" spans="1:2" x14ac:dyDescent="0.25">
      <c r="A67" s="53" t="s">
        <v>1255</v>
      </c>
      <c r="B67" s="54">
        <v>6616833.5999999996</v>
      </c>
    </row>
    <row r="68" spans="1:2" x14ac:dyDescent="0.25">
      <c r="A68" s="29" t="s">
        <v>1209</v>
      </c>
      <c r="B68" s="39">
        <f>SUM(B58:B67)</f>
        <v>166968984.74000001</v>
      </c>
    </row>
    <row r="69" spans="1:2" x14ac:dyDescent="0.25">
      <c r="A69" s="13"/>
      <c r="B69" s="13"/>
    </row>
  </sheetData>
  <autoFilter ref="A1:E10" xr:uid="{00BF7642-F0B3-4B12-A003-7722BE0A4802}"/>
  <sortState xmlns:xlrd2="http://schemas.microsoft.com/office/spreadsheetml/2017/richdata2" ref="A15:B17">
    <sortCondition ref="B17"/>
  </sortState>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796271-DBC1-4DFD-A514-96AFEFDEC57C}">
  <sheetPr filterMode="1"/>
  <dimension ref="A1:E85"/>
  <sheetViews>
    <sheetView topLeftCell="A16" workbookViewId="0">
      <selection activeCell="B73" sqref="B73"/>
    </sheetView>
  </sheetViews>
  <sheetFormatPr baseColWidth="10" defaultRowHeight="15" x14ac:dyDescent="0.25"/>
  <cols>
    <col min="1" max="1" width="45.85546875" customWidth="1"/>
    <col min="2" max="2" width="17" customWidth="1"/>
    <col min="3" max="3" width="57.85546875" customWidth="1"/>
    <col min="4" max="4" width="26.42578125" customWidth="1"/>
    <col min="5" max="5" width="21.28515625" customWidth="1"/>
  </cols>
  <sheetData>
    <row r="1" spans="1:5" x14ac:dyDescent="0.25">
      <c r="A1" s="3" t="s">
        <v>0</v>
      </c>
      <c r="B1" s="3" t="s">
        <v>1204</v>
      </c>
      <c r="C1" s="3" t="s">
        <v>1203</v>
      </c>
      <c r="D1" s="3" t="s">
        <v>1202</v>
      </c>
      <c r="E1" s="3" t="s">
        <v>1205</v>
      </c>
    </row>
    <row r="2" spans="1:5" x14ac:dyDescent="0.25">
      <c r="A2" s="4" t="s">
        <v>1080</v>
      </c>
      <c r="B2" s="5">
        <v>45008</v>
      </c>
      <c r="C2" s="4" t="s">
        <v>1081</v>
      </c>
      <c r="D2" s="6">
        <v>340807.5</v>
      </c>
      <c r="E2" s="6">
        <v>340807.5</v>
      </c>
    </row>
    <row r="3" spans="1:5" x14ac:dyDescent="0.25">
      <c r="A3" s="4" t="s">
        <v>1095</v>
      </c>
      <c r="B3" s="5">
        <v>45008</v>
      </c>
      <c r="C3" s="4" t="s">
        <v>201</v>
      </c>
      <c r="D3" s="6">
        <v>327037.5</v>
      </c>
      <c r="E3" s="6">
        <v>327037.5</v>
      </c>
    </row>
    <row r="4" spans="1:5" x14ac:dyDescent="0.25">
      <c r="A4" s="4" t="s">
        <v>1096</v>
      </c>
      <c r="B4" s="5">
        <v>45008</v>
      </c>
      <c r="C4" s="4" t="s">
        <v>201</v>
      </c>
      <c r="D4" s="6">
        <v>359600</v>
      </c>
      <c r="E4" s="6">
        <v>359600</v>
      </c>
    </row>
    <row r="5" spans="1:5" s="20" customFormat="1" x14ac:dyDescent="0.25">
      <c r="A5" s="17" t="s">
        <v>815</v>
      </c>
      <c r="B5" s="18">
        <v>44992</v>
      </c>
      <c r="C5" s="17" t="s">
        <v>201</v>
      </c>
      <c r="D5" s="19">
        <v>394980</v>
      </c>
      <c r="E5" s="21">
        <f>SUM( D5:D6)</f>
        <v>658300</v>
      </c>
    </row>
    <row r="6" spans="1:5" s="20" customFormat="1" hidden="1" x14ac:dyDescent="0.25">
      <c r="A6" s="17" t="s">
        <v>815</v>
      </c>
      <c r="B6" s="18">
        <v>45010</v>
      </c>
      <c r="C6" s="17" t="s">
        <v>201</v>
      </c>
      <c r="D6" s="19">
        <v>263320</v>
      </c>
    </row>
    <row r="7" spans="1:5" x14ac:dyDescent="0.25">
      <c r="A7" s="4" t="s">
        <v>816</v>
      </c>
      <c r="B7" s="5">
        <v>44992</v>
      </c>
      <c r="C7" s="4" t="s">
        <v>201</v>
      </c>
      <c r="D7" s="6">
        <v>463500</v>
      </c>
      <c r="E7" s="1">
        <f>SUM(D7:D8 )</f>
        <v>772500</v>
      </c>
    </row>
    <row r="8" spans="1:5" hidden="1" x14ac:dyDescent="0.25">
      <c r="A8" s="4" t="s">
        <v>816</v>
      </c>
      <c r="B8" s="5">
        <v>45010</v>
      </c>
      <c r="C8" s="4" t="s">
        <v>201</v>
      </c>
      <c r="D8" s="6">
        <v>309000</v>
      </c>
    </row>
    <row r="9" spans="1:5" x14ac:dyDescent="0.25">
      <c r="A9" s="4" t="s">
        <v>1121</v>
      </c>
      <c r="B9" s="5">
        <v>45008</v>
      </c>
      <c r="C9" s="4" t="s">
        <v>201</v>
      </c>
      <c r="D9" s="6">
        <v>343676.25</v>
      </c>
      <c r="E9" s="6">
        <v>343676.25</v>
      </c>
    </row>
    <row r="10" spans="1:5" s="20" customFormat="1" x14ac:dyDescent="0.25">
      <c r="A10" s="17" t="s">
        <v>819</v>
      </c>
      <c r="B10" s="18">
        <v>44992</v>
      </c>
      <c r="C10" s="17" t="s">
        <v>201</v>
      </c>
      <c r="D10" s="19">
        <v>410640</v>
      </c>
      <c r="E10" s="21">
        <f>SUM( D10:D11)</f>
        <v>684400</v>
      </c>
    </row>
    <row r="11" spans="1:5" s="20" customFormat="1" hidden="1" x14ac:dyDescent="0.25">
      <c r="A11" s="17" t="s">
        <v>819</v>
      </c>
      <c r="B11" s="18">
        <v>45010</v>
      </c>
      <c r="C11" s="17" t="s">
        <v>201</v>
      </c>
      <c r="D11" s="19">
        <v>273760</v>
      </c>
    </row>
    <row r="12" spans="1:5" x14ac:dyDescent="0.25">
      <c r="A12" s="4" t="s">
        <v>1138</v>
      </c>
      <c r="B12" s="5">
        <v>45008</v>
      </c>
      <c r="C12" s="4" t="s">
        <v>201</v>
      </c>
      <c r="D12" s="6">
        <v>344250</v>
      </c>
      <c r="E12" s="6">
        <v>344250</v>
      </c>
    </row>
    <row r="13" spans="1:5" x14ac:dyDescent="0.25">
      <c r="A13" s="4" t="s">
        <v>1139</v>
      </c>
      <c r="B13" s="5">
        <v>45008</v>
      </c>
      <c r="C13" s="4" t="s">
        <v>201</v>
      </c>
      <c r="D13" s="6">
        <v>352856.25</v>
      </c>
      <c r="E13" s="6">
        <v>352856.25</v>
      </c>
    </row>
    <row r="14" spans="1:5" x14ac:dyDescent="0.25">
      <c r="A14" s="4" t="s">
        <v>1140</v>
      </c>
      <c r="B14" s="5">
        <v>45008</v>
      </c>
      <c r="C14" s="4" t="s">
        <v>1081</v>
      </c>
      <c r="D14" s="6">
        <v>355725</v>
      </c>
      <c r="E14" s="6">
        <v>355725</v>
      </c>
    </row>
    <row r="15" spans="1:5" x14ac:dyDescent="0.25">
      <c r="A15" s="4" t="s">
        <v>1142</v>
      </c>
      <c r="B15" s="5">
        <v>45008</v>
      </c>
      <c r="C15" s="4" t="s">
        <v>1081</v>
      </c>
      <c r="D15" s="6">
        <v>313267.5</v>
      </c>
      <c r="E15" s="6">
        <v>313267.5</v>
      </c>
    </row>
    <row r="16" spans="1:5" x14ac:dyDescent="0.25">
      <c r="A16" s="4" t="s">
        <v>1143</v>
      </c>
      <c r="B16" s="5">
        <v>45008</v>
      </c>
      <c r="C16" s="4" t="s">
        <v>201</v>
      </c>
      <c r="D16" s="6">
        <v>360064</v>
      </c>
      <c r="E16" s="6">
        <v>360064</v>
      </c>
    </row>
    <row r="17" spans="1:5" x14ac:dyDescent="0.25">
      <c r="A17" s="4" t="s">
        <v>82</v>
      </c>
      <c r="B17" s="5">
        <v>44999</v>
      </c>
      <c r="C17" s="4" t="s">
        <v>201</v>
      </c>
      <c r="D17" s="6">
        <v>2295</v>
      </c>
      <c r="E17" s="6">
        <v>2295</v>
      </c>
    </row>
    <row r="18" spans="1:5" hidden="1" x14ac:dyDescent="0.25">
      <c r="D18" s="2">
        <f>SUM(D2:D17)</f>
        <v>5214779</v>
      </c>
    </row>
    <row r="21" spans="1:5" x14ac:dyDescent="0.25">
      <c r="A21" s="7" t="s">
        <v>0</v>
      </c>
      <c r="B21" s="7" t="s">
        <v>1205</v>
      </c>
    </row>
    <row r="22" spans="1:5" x14ac:dyDescent="0.25">
      <c r="A22" s="8" t="s">
        <v>82</v>
      </c>
      <c r="B22" s="9">
        <v>2295</v>
      </c>
    </row>
    <row r="23" spans="1:5" x14ac:dyDescent="0.25">
      <c r="A23" s="8" t="s">
        <v>1142</v>
      </c>
      <c r="B23" s="9">
        <v>313267.5</v>
      </c>
    </row>
    <row r="24" spans="1:5" x14ac:dyDescent="0.25">
      <c r="A24" s="8" t="s">
        <v>1095</v>
      </c>
      <c r="B24" s="9">
        <v>327037.5</v>
      </c>
    </row>
    <row r="25" spans="1:5" x14ac:dyDescent="0.25">
      <c r="A25" s="8" t="s">
        <v>1080</v>
      </c>
      <c r="B25" s="9">
        <v>340807.5</v>
      </c>
    </row>
    <row r="26" spans="1:5" x14ac:dyDescent="0.25">
      <c r="A26" s="8" t="s">
        <v>1121</v>
      </c>
      <c r="B26" s="9">
        <v>343676.25</v>
      </c>
    </row>
    <row r="27" spans="1:5" x14ac:dyDescent="0.25">
      <c r="A27" s="8" t="s">
        <v>1138</v>
      </c>
      <c r="B27" s="9">
        <v>344250</v>
      </c>
    </row>
    <row r="28" spans="1:5" x14ac:dyDescent="0.25">
      <c r="A28" s="8" t="s">
        <v>1139</v>
      </c>
      <c r="B28" s="9">
        <v>352856.25</v>
      </c>
    </row>
    <row r="29" spans="1:5" x14ac:dyDescent="0.25">
      <c r="A29" s="8" t="s">
        <v>1140</v>
      </c>
      <c r="B29" s="9">
        <v>355725</v>
      </c>
    </row>
    <row r="30" spans="1:5" x14ac:dyDescent="0.25">
      <c r="A30" s="8" t="s">
        <v>1096</v>
      </c>
      <c r="B30" s="9">
        <v>359600</v>
      </c>
    </row>
    <row r="31" spans="1:5" x14ac:dyDescent="0.25">
      <c r="A31" s="8" t="s">
        <v>1143</v>
      </c>
      <c r="B31" s="9">
        <v>360064</v>
      </c>
    </row>
    <row r="32" spans="1:5" x14ac:dyDescent="0.25">
      <c r="A32" s="8" t="s">
        <v>815</v>
      </c>
      <c r="B32" s="10">
        <v>658300</v>
      </c>
    </row>
    <row r="33" spans="1:2" x14ac:dyDescent="0.25">
      <c r="A33" s="8" t="s">
        <v>819</v>
      </c>
      <c r="B33" s="10">
        <v>684400</v>
      </c>
    </row>
    <row r="34" spans="1:2" x14ac:dyDescent="0.25">
      <c r="A34" s="8" t="s">
        <v>816</v>
      </c>
      <c r="B34" s="10">
        <v>772500</v>
      </c>
    </row>
    <row r="35" spans="1:2" x14ac:dyDescent="0.25">
      <c r="A35" s="8" t="s">
        <v>1209</v>
      </c>
      <c r="B35" s="10">
        <f>SUBTOTAL(9,B22:B34)</f>
        <v>5214779</v>
      </c>
    </row>
    <row r="51" spans="1:2" x14ac:dyDescent="0.25">
      <c r="A51" s="23" t="s">
        <v>1220</v>
      </c>
      <c r="B51" s="24" t="s">
        <v>1202</v>
      </c>
    </row>
    <row r="52" spans="1:2" x14ac:dyDescent="0.25">
      <c r="A52" s="25" t="s">
        <v>1221</v>
      </c>
      <c r="B52" s="26">
        <v>663516</v>
      </c>
    </row>
    <row r="53" spans="1:2" x14ac:dyDescent="0.25">
      <c r="A53" s="25" t="s">
        <v>1222</v>
      </c>
      <c r="B53" s="27">
        <v>162959.83000000002</v>
      </c>
    </row>
    <row r="54" spans="1:2" x14ac:dyDescent="0.25">
      <c r="A54" s="25" t="s">
        <v>1223</v>
      </c>
      <c r="B54" s="10">
        <v>5214779</v>
      </c>
    </row>
    <row r="55" spans="1:2" x14ac:dyDescent="0.25">
      <c r="A55" s="28" t="s">
        <v>1224</v>
      </c>
      <c r="B55" s="27"/>
    </row>
    <row r="56" spans="1:2" x14ac:dyDescent="0.25">
      <c r="A56" s="28" t="s">
        <v>1225</v>
      </c>
      <c r="B56" s="27"/>
    </row>
    <row r="57" spans="1:2" x14ac:dyDescent="0.25">
      <c r="A57" s="28" t="s">
        <v>1226</v>
      </c>
      <c r="B57" s="10"/>
    </row>
    <row r="58" spans="1:2" x14ac:dyDescent="0.25">
      <c r="A58" s="28" t="s">
        <v>1227</v>
      </c>
      <c r="B58" s="27"/>
    </row>
    <row r="59" spans="1:2" x14ac:dyDescent="0.25">
      <c r="A59" s="28" t="s">
        <v>1228</v>
      </c>
      <c r="B59" s="10"/>
    </row>
    <row r="60" spans="1:2" x14ac:dyDescent="0.25">
      <c r="A60" s="28" t="s">
        <v>1229</v>
      </c>
      <c r="B60" s="27"/>
    </row>
    <row r="61" spans="1:2" x14ac:dyDescent="0.25">
      <c r="A61" s="28" t="s">
        <v>1230</v>
      </c>
      <c r="B61" s="27"/>
    </row>
    <row r="62" spans="1:2" x14ac:dyDescent="0.25">
      <c r="A62" s="28" t="s">
        <v>1231</v>
      </c>
      <c r="B62" s="27"/>
    </row>
    <row r="63" spans="1:2" x14ac:dyDescent="0.25">
      <c r="A63" s="28" t="s">
        <v>1232</v>
      </c>
      <c r="B63" s="27"/>
    </row>
    <row r="64" spans="1:2" x14ac:dyDescent="0.25">
      <c r="A64" s="29" t="s">
        <v>1209</v>
      </c>
      <c r="B64" s="30">
        <f>SUM(B52:B63)</f>
        <v>6041254.8300000001</v>
      </c>
    </row>
    <row r="65" spans="1:2" x14ac:dyDescent="0.25">
      <c r="A65" s="13"/>
      <c r="B65" s="13"/>
    </row>
    <row r="66" spans="1:2" x14ac:dyDescent="0.25">
      <c r="A66" s="13"/>
      <c r="B66" s="13"/>
    </row>
    <row r="67" spans="1:2" x14ac:dyDescent="0.25">
      <c r="A67" s="13"/>
      <c r="B67" s="13"/>
    </row>
    <row r="68" spans="1:2" x14ac:dyDescent="0.25">
      <c r="A68" s="13"/>
      <c r="B68" s="13"/>
    </row>
    <row r="69" spans="1:2" x14ac:dyDescent="0.25">
      <c r="A69" s="13"/>
      <c r="B69" s="13"/>
    </row>
    <row r="70" spans="1:2" x14ac:dyDescent="0.25">
      <c r="A70" s="13"/>
      <c r="B70" s="13"/>
    </row>
    <row r="71" spans="1:2" x14ac:dyDescent="0.25">
      <c r="A71" s="13"/>
      <c r="B71" s="13"/>
    </row>
    <row r="72" spans="1:2" x14ac:dyDescent="0.25">
      <c r="A72" s="13"/>
      <c r="B72" s="13"/>
    </row>
    <row r="73" spans="1:2" x14ac:dyDescent="0.25">
      <c r="A73" s="13"/>
      <c r="B73" s="13"/>
    </row>
    <row r="74" spans="1:2" x14ac:dyDescent="0.25">
      <c r="A74" s="13"/>
      <c r="B74" s="13"/>
    </row>
    <row r="75" spans="1:2" x14ac:dyDescent="0.25">
      <c r="A75" s="13"/>
      <c r="B75" s="13"/>
    </row>
    <row r="76" spans="1:2" x14ac:dyDescent="0.25">
      <c r="A76" s="13"/>
      <c r="B76" s="13"/>
    </row>
    <row r="77" spans="1:2" x14ac:dyDescent="0.25">
      <c r="A77" s="31" t="s">
        <v>1233</v>
      </c>
      <c r="B77" s="31" t="s">
        <v>1269</v>
      </c>
    </row>
    <row r="78" spans="1:2" x14ac:dyDescent="0.25">
      <c r="A78" s="16" t="s">
        <v>1249</v>
      </c>
      <c r="B78" s="10">
        <v>8589629.7599999961</v>
      </c>
    </row>
    <row r="79" spans="1:2" x14ac:dyDescent="0.25">
      <c r="A79" s="16" t="s">
        <v>1250</v>
      </c>
      <c r="B79" s="10">
        <v>9283244.1199999992</v>
      </c>
    </row>
    <row r="80" spans="1:2" x14ac:dyDescent="0.25">
      <c r="A80" s="16" t="s">
        <v>1251</v>
      </c>
      <c r="B80" s="10">
        <v>18370928.539999999</v>
      </c>
    </row>
    <row r="81" spans="1:2" x14ac:dyDescent="0.25">
      <c r="A81" s="16" t="s">
        <v>1252</v>
      </c>
      <c r="B81" s="10">
        <v>20177393.780000001</v>
      </c>
    </row>
    <row r="82" spans="1:2" x14ac:dyDescent="0.25">
      <c r="A82" s="16" t="s">
        <v>1253</v>
      </c>
      <c r="B82" s="10">
        <v>31170457.249999993</v>
      </c>
    </row>
    <row r="83" spans="1:2" x14ac:dyDescent="0.25">
      <c r="A83" s="16" t="s">
        <v>1254</v>
      </c>
      <c r="B83" s="10">
        <v>69297813.960000008</v>
      </c>
    </row>
    <row r="84" spans="1:2" x14ac:dyDescent="0.25">
      <c r="A84" s="16" t="s">
        <v>1255</v>
      </c>
      <c r="B84" s="10">
        <v>6041254.8300000001</v>
      </c>
    </row>
    <row r="85" spans="1:2" x14ac:dyDescent="0.25">
      <c r="A85" s="16" t="s">
        <v>1270</v>
      </c>
      <c r="B85" s="30">
        <f>SUM(B78:B84)</f>
        <v>162930722.24000001</v>
      </c>
    </row>
  </sheetData>
  <autoFilter ref="A1:E18" xr:uid="{8C796271-DBC1-4DFD-A514-96AFEFDEC57C}">
    <filterColumn colId="4">
      <customFilters>
        <customFilter operator="notEqual" val=" "/>
      </customFilters>
    </filterColumn>
  </autoFilter>
  <sortState xmlns:xlrd2="http://schemas.microsoft.com/office/spreadsheetml/2017/richdata2" ref="A22:B34">
    <sortCondition ref="B34"/>
  </sortState>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F16235-2663-4AC3-AF64-558FA225E430}">
  <dimension ref="A1:P131"/>
  <sheetViews>
    <sheetView topLeftCell="A91" workbookViewId="0">
      <selection activeCell="B135" sqref="B135"/>
    </sheetView>
  </sheetViews>
  <sheetFormatPr baseColWidth="10" defaultRowHeight="15" x14ac:dyDescent="0.25"/>
  <cols>
    <col min="1" max="1" width="45.85546875" customWidth="1"/>
    <col min="2" max="2" width="17" customWidth="1"/>
    <col min="3" max="3" width="57.85546875" customWidth="1"/>
    <col min="4" max="4" width="26.42578125" customWidth="1"/>
    <col min="5" max="5" width="21.28515625" customWidth="1"/>
    <col min="9" max="9" width="21.28515625" customWidth="1"/>
    <col min="10" max="15" width="20.7109375" customWidth="1"/>
    <col min="16" max="16" width="22.5703125" customWidth="1"/>
  </cols>
  <sheetData>
    <row r="1" spans="1:16" x14ac:dyDescent="0.25">
      <c r="A1" s="3" t="s">
        <v>0</v>
      </c>
      <c r="B1" s="3" t="s">
        <v>1204</v>
      </c>
      <c r="C1" s="3" t="s">
        <v>1203</v>
      </c>
      <c r="D1" s="3" t="s">
        <v>1202</v>
      </c>
      <c r="E1" s="3" t="s">
        <v>1205</v>
      </c>
      <c r="I1" s="24" t="s">
        <v>1271</v>
      </c>
      <c r="J1" s="24">
        <v>2018</v>
      </c>
      <c r="K1" s="24">
        <v>2019</v>
      </c>
      <c r="L1" s="24">
        <v>2020</v>
      </c>
      <c r="M1" s="24">
        <v>2021</v>
      </c>
      <c r="N1" s="40">
        <v>2022</v>
      </c>
      <c r="O1" s="40">
        <v>2023</v>
      </c>
      <c r="P1" s="24" t="s">
        <v>1205</v>
      </c>
    </row>
    <row r="2" spans="1:16" x14ac:dyDescent="0.25">
      <c r="A2" s="4" t="s">
        <v>102</v>
      </c>
      <c r="B2" s="5">
        <v>44986</v>
      </c>
      <c r="C2" s="4" t="s">
        <v>301</v>
      </c>
      <c r="D2" s="6">
        <v>200000</v>
      </c>
      <c r="I2" s="55" t="s">
        <v>1217</v>
      </c>
      <c r="J2" s="56">
        <v>24972972.089999996</v>
      </c>
      <c r="K2" s="57">
        <v>23189156.630000006</v>
      </c>
      <c r="L2" s="56">
        <v>21223737.75</v>
      </c>
      <c r="M2" s="56">
        <v>29704874.309999995</v>
      </c>
      <c r="N2" s="58">
        <v>70935107.390000001</v>
      </c>
      <c r="O2" s="56">
        <v>10346385.09</v>
      </c>
      <c r="P2" s="56">
        <f t="shared" ref="P2:P8" si="0">SUM(J2:O2 )</f>
        <v>180372233.26000002</v>
      </c>
    </row>
    <row r="3" spans="1:16" x14ac:dyDescent="0.25">
      <c r="A3" s="4" t="s">
        <v>102</v>
      </c>
      <c r="B3" s="5">
        <v>44986</v>
      </c>
      <c r="C3" s="4" t="s">
        <v>301</v>
      </c>
      <c r="D3" s="6">
        <v>173200</v>
      </c>
      <c r="I3" s="59" t="s">
        <v>1272</v>
      </c>
      <c r="J3" s="56">
        <v>10075051.34</v>
      </c>
      <c r="K3" s="57">
        <v>26473333</v>
      </c>
      <c r="L3" s="56">
        <v>13800000</v>
      </c>
      <c r="M3" s="56">
        <v>23850000</v>
      </c>
      <c r="N3" s="58">
        <v>28790737</v>
      </c>
      <c r="O3" s="56">
        <v>2416667</v>
      </c>
      <c r="P3" s="56">
        <f t="shared" si="0"/>
        <v>105405788.34</v>
      </c>
    </row>
    <row r="4" spans="1:16" x14ac:dyDescent="0.25">
      <c r="A4" s="4" t="s">
        <v>102</v>
      </c>
      <c r="B4" s="5">
        <v>44992</v>
      </c>
      <c r="C4" s="4" t="s">
        <v>301</v>
      </c>
      <c r="D4" s="6">
        <v>29000</v>
      </c>
      <c r="I4" s="55" t="s">
        <v>1210</v>
      </c>
      <c r="J4" s="56">
        <v>17508239.579999998</v>
      </c>
      <c r="K4" s="57">
        <v>22861810.799999997</v>
      </c>
      <c r="L4" s="56">
        <v>9223211.6699999999</v>
      </c>
      <c r="M4" s="56">
        <v>14222101.699999996</v>
      </c>
      <c r="N4" s="58">
        <v>20111281.649999999</v>
      </c>
      <c r="O4" s="56">
        <v>1263694.74</v>
      </c>
      <c r="P4" s="56">
        <f t="shared" si="0"/>
        <v>85190340.139999986</v>
      </c>
    </row>
    <row r="5" spans="1:16" x14ac:dyDescent="0.25">
      <c r="A5" s="4" t="s">
        <v>102</v>
      </c>
      <c r="B5" s="5">
        <v>45000</v>
      </c>
      <c r="C5" s="4" t="s">
        <v>301</v>
      </c>
      <c r="D5" s="6">
        <v>859188.97</v>
      </c>
      <c r="I5" s="55" t="s">
        <v>1213</v>
      </c>
      <c r="J5" s="56">
        <v>23571225.66</v>
      </c>
      <c r="K5" s="57">
        <v>25835779.469999999</v>
      </c>
      <c r="L5" s="56">
        <v>9600000</v>
      </c>
      <c r="M5" s="56">
        <v>22258224.540000003</v>
      </c>
      <c r="N5" s="58">
        <v>24596172.749999996</v>
      </c>
      <c r="O5" s="56">
        <v>2068558.0099999998</v>
      </c>
      <c r="P5" s="56">
        <f t="shared" si="0"/>
        <v>107929960.43000001</v>
      </c>
    </row>
    <row r="6" spans="1:16" x14ac:dyDescent="0.25">
      <c r="A6" s="4" t="s">
        <v>102</v>
      </c>
      <c r="B6" s="5">
        <v>45002</v>
      </c>
      <c r="C6" s="4" t="s">
        <v>301</v>
      </c>
      <c r="D6" s="6">
        <v>307920</v>
      </c>
      <c r="I6" s="59" t="s">
        <v>1211</v>
      </c>
      <c r="J6" s="56">
        <v>1367887.2</v>
      </c>
      <c r="K6" s="57">
        <v>803180</v>
      </c>
      <c r="L6" s="56">
        <v>269650</v>
      </c>
      <c r="M6" s="56">
        <v>570850.4</v>
      </c>
      <c r="N6" s="58">
        <v>598609.33000000007</v>
      </c>
      <c r="O6" s="56">
        <v>18500</v>
      </c>
      <c r="P6" s="56">
        <f t="shared" si="0"/>
        <v>3628676.93</v>
      </c>
    </row>
    <row r="7" spans="1:16" x14ac:dyDescent="0.25">
      <c r="A7" s="4" t="s">
        <v>102</v>
      </c>
      <c r="B7" s="5">
        <v>45002</v>
      </c>
      <c r="C7" s="4" t="s">
        <v>301</v>
      </c>
      <c r="D7" s="6">
        <v>696000</v>
      </c>
      <c r="I7" s="55" t="s">
        <v>1212</v>
      </c>
      <c r="J7" s="56">
        <v>3208333.34</v>
      </c>
      <c r="K7" s="57">
        <v>3943603.3300000005</v>
      </c>
      <c r="L7" s="56">
        <v>1696153.86</v>
      </c>
      <c r="M7" s="56">
        <v>3573317.8299999991</v>
      </c>
      <c r="N7" s="58">
        <v>3633095.7800000003</v>
      </c>
      <c r="O7" s="56">
        <v>328268.64</v>
      </c>
      <c r="P7" s="56">
        <f t="shared" si="0"/>
        <v>16382772.780000001</v>
      </c>
    </row>
    <row r="8" spans="1:16" x14ac:dyDescent="0.25">
      <c r="A8" s="4" t="s">
        <v>102</v>
      </c>
      <c r="B8" s="5">
        <v>45016</v>
      </c>
      <c r="C8" s="4" t="s">
        <v>301</v>
      </c>
      <c r="D8" s="6">
        <v>58000</v>
      </c>
      <c r="I8" s="55" t="s">
        <v>1273</v>
      </c>
      <c r="J8" s="56">
        <v>1376623.2</v>
      </c>
      <c r="K8" s="57">
        <v>2569400</v>
      </c>
      <c r="L8" s="56">
        <v>427818.93</v>
      </c>
      <c r="M8" s="56">
        <v>619801.46000000008</v>
      </c>
      <c r="N8" s="60"/>
      <c r="O8" s="60"/>
      <c r="P8" s="56">
        <f t="shared" si="0"/>
        <v>4993643.59</v>
      </c>
    </row>
    <row r="9" spans="1:16" x14ac:dyDescent="0.25">
      <c r="A9" s="4" t="s">
        <v>102</v>
      </c>
      <c r="B9" s="5">
        <v>45016</v>
      </c>
      <c r="C9" s="4" t="s">
        <v>301</v>
      </c>
      <c r="D9" s="6">
        <v>757095.16</v>
      </c>
      <c r="I9" s="59" t="s">
        <v>1274</v>
      </c>
      <c r="J9" s="56">
        <v>588000</v>
      </c>
      <c r="K9" s="57">
        <v>2029320</v>
      </c>
      <c r="L9" s="56">
        <v>1118488.58</v>
      </c>
      <c r="M9" s="56">
        <v>2279413.1000000006</v>
      </c>
      <c r="N9" s="58">
        <v>2521406.7800000003</v>
      </c>
      <c r="O9" s="56">
        <v>199500</v>
      </c>
      <c r="P9" s="56">
        <f>SUM(J9:O9 )</f>
        <v>8736128.4600000009</v>
      </c>
    </row>
    <row r="10" spans="1:16" x14ac:dyDescent="0.25">
      <c r="A10" s="4"/>
      <c r="B10" s="5"/>
      <c r="C10" s="4" t="s">
        <v>1210</v>
      </c>
      <c r="D10" s="6">
        <f>SUM(D2:D9)</f>
        <v>3080404.13</v>
      </c>
      <c r="I10" s="55" t="s">
        <v>1216</v>
      </c>
      <c r="J10" s="56">
        <v>59771249.389999993</v>
      </c>
      <c r="K10" s="57">
        <v>126717729.86</v>
      </c>
      <c r="L10" s="56">
        <v>116562221.58</v>
      </c>
      <c r="M10" s="56">
        <v>127087538.37999998</v>
      </c>
      <c r="N10" s="58">
        <v>110365830.01000001</v>
      </c>
      <c r="O10" s="56">
        <v>15406804.909999998</v>
      </c>
      <c r="P10" s="56">
        <f>SUM(J10:O10 )</f>
        <v>555911374.13</v>
      </c>
    </row>
    <row r="11" spans="1:16" x14ac:dyDescent="0.25">
      <c r="A11" s="4"/>
      <c r="B11" s="5"/>
      <c r="C11" s="4"/>
      <c r="D11" s="6"/>
      <c r="I11" s="51" t="s">
        <v>1275</v>
      </c>
      <c r="J11" s="60"/>
      <c r="K11" s="60"/>
      <c r="L11" s="60"/>
      <c r="M11" s="60"/>
      <c r="N11" s="60"/>
      <c r="O11" s="56">
        <v>392404</v>
      </c>
      <c r="P11" s="56">
        <f>SUM(J11:O11 )</f>
        <v>392404</v>
      </c>
    </row>
    <row r="12" spans="1:16" x14ac:dyDescent="0.25">
      <c r="A12" s="4"/>
      <c r="B12" s="5"/>
      <c r="C12" s="4"/>
      <c r="D12" s="6"/>
      <c r="I12" s="24" t="s">
        <v>1276</v>
      </c>
      <c r="J12" s="61">
        <f>SUBTOTAL(9,J2:J11)</f>
        <v>142439581.79999998</v>
      </c>
      <c r="K12" s="61">
        <f t="shared" ref="K12:P12" si="1">SUBTOTAL(9,K2:K11)</f>
        <v>234423313.09</v>
      </c>
      <c r="L12" s="61">
        <f t="shared" si="1"/>
        <v>173921282.37</v>
      </c>
      <c r="M12" s="61">
        <f t="shared" si="1"/>
        <v>224166121.71999997</v>
      </c>
      <c r="N12" s="61">
        <f t="shared" si="1"/>
        <v>261552240.69</v>
      </c>
      <c r="O12" s="61">
        <f>SUBTOTAL(9,O2:O11)</f>
        <v>32440782.390000001</v>
      </c>
      <c r="P12" s="61">
        <f t="shared" si="1"/>
        <v>1068943322.0599999</v>
      </c>
    </row>
    <row r="13" spans="1:16" x14ac:dyDescent="0.25">
      <c r="A13" s="3" t="s">
        <v>0</v>
      </c>
      <c r="B13" s="3" t="s">
        <v>1204</v>
      </c>
      <c r="C13" s="3" t="s">
        <v>1203</v>
      </c>
      <c r="D13" s="3" t="s">
        <v>1202</v>
      </c>
      <c r="E13" s="3" t="s">
        <v>1205</v>
      </c>
    </row>
    <row r="14" spans="1:16" x14ac:dyDescent="0.25">
      <c r="A14" s="4" t="s">
        <v>219</v>
      </c>
      <c r="B14" s="5">
        <v>45000</v>
      </c>
      <c r="C14" s="4" t="s">
        <v>220</v>
      </c>
      <c r="D14" s="6">
        <v>48080</v>
      </c>
    </row>
    <row r="15" spans="1:16" x14ac:dyDescent="0.25">
      <c r="A15" s="4"/>
      <c r="B15" s="5"/>
      <c r="C15" s="4" t="s">
        <v>1211</v>
      </c>
      <c r="D15" s="6">
        <v>48080</v>
      </c>
    </row>
    <row r="16" spans="1:16" x14ac:dyDescent="0.25">
      <c r="A16" s="4"/>
      <c r="B16" s="5"/>
      <c r="C16" s="4"/>
      <c r="D16" s="6"/>
    </row>
    <row r="17" spans="1:5" x14ac:dyDescent="0.25">
      <c r="A17" s="4"/>
      <c r="B17" s="5"/>
      <c r="C17" s="4"/>
      <c r="D17" s="6"/>
    </row>
    <row r="18" spans="1:5" x14ac:dyDescent="0.25">
      <c r="A18" s="3" t="s">
        <v>0</v>
      </c>
      <c r="B18" s="3" t="s">
        <v>1204</v>
      </c>
      <c r="C18" s="3" t="s">
        <v>1203</v>
      </c>
      <c r="D18" s="3" t="s">
        <v>1202</v>
      </c>
      <c r="E18" s="3" t="s">
        <v>1205</v>
      </c>
    </row>
    <row r="19" spans="1:5" x14ac:dyDescent="0.25">
      <c r="A19" s="4" t="s">
        <v>132</v>
      </c>
      <c r="B19" s="5">
        <v>45000</v>
      </c>
      <c r="C19" s="4" t="s">
        <v>625</v>
      </c>
      <c r="D19" s="6">
        <v>208291.38</v>
      </c>
    </row>
    <row r="20" spans="1:5" x14ac:dyDescent="0.25">
      <c r="A20" s="4" t="s">
        <v>132</v>
      </c>
      <c r="B20" s="5">
        <v>45016</v>
      </c>
      <c r="C20" s="4" t="s">
        <v>625</v>
      </c>
      <c r="D20" s="6">
        <v>125041.95</v>
      </c>
    </row>
    <row r="21" spans="1:5" x14ac:dyDescent="0.25">
      <c r="A21" s="4"/>
      <c r="B21" s="5"/>
      <c r="C21" s="4" t="s">
        <v>1212</v>
      </c>
      <c r="D21" s="6">
        <f>SUM(D19:D20)</f>
        <v>333333.33</v>
      </c>
    </row>
    <row r="22" spans="1:5" x14ac:dyDescent="0.25">
      <c r="A22" s="4"/>
      <c r="B22" s="5"/>
      <c r="C22" s="4"/>
      <c r="D22" s="6"/>
    </row>
    <row r="23" spans="1:5" x14ac:dyDescent="0.25">
      <c r="A23" s="4"/>
      <c r="B23" s="5"/>
      <c r="C23" s="4"/>
      <c r="D23" s="6"/>
    </row>
    <row r="24" spans="1:5" x14ac:dyDescent="0.25">
      <c r="A24" s="3" t="s">
        <v>0</v>
      </c>
      <c r="B24" s="3" t="s">
        <v>1204</v>
      </c>
      <c r="C24" s="3" t="s">
        <v>1203</v>
      </c>
      <c r="D24" s="3" t="s">
        <v>1202</v>
      </c>
      <c r="E24" s="3" t="s">
        <v>1205</v>
      </c>
    </row>
    <row r="25" spans="1:5" x14ac:dyDescent="0.25">
      <c r="A25" s="4" t="s">
        <v>104</v>
      </c>
      <c r="B25" s="5">
        <v>44992</v>
      </c>
      <c r="C25" s="4" t="s">
        <v>105</v>
      </c>
      <c r="D25" s="6">
        <v>200000</v>
      </c>
    </row>
    <row r="26" spans="1:5" x14ac:dyDescent="0.25">
      <c r="A26" s="4" t="s">
        <v>104</v>
      </c>
      <c r="B26" s="5">
        <v>45000</v>
      </c>
      <c r="C26" s="4" t="s">
        <v>105</v>
      </c>
      <c r="D26" s="6">
        <v>1283299.75</v>
      </c>
    </row>
    <row r="27" spans="1:5" x14ac:dyDescent="0.25">
      <c r="A27" s="4" t="s">
        <v>104</v>
      </c>
      <c r="B27" s="5">
        <v>45002</v>
      </c>
      <c r="C27" s="4" t="s">
        <v>105</v>
      </c>
      <c r="D27" s="6">
        <v>122000</v>
      </c>
    </row>
    <row r="28" spans="1:5" x14ac:dyDescent="0.25">
      <c r="A28" s="4" t="s">
        <v>104</v>
      </c>
      <c r="B28" s="5">
        <v>45014</v>
      </c>
      <c r="C28" s="4" t="s">
        <v>105</v>
      </c>
      <c r="D28" s="6">
        <v>420000</v>
      </c>
    </row>
    <row r="29" spans="1:5" x14ac:dyDescent="0.25">
      <c r="A29" s="4" t="s">
        <v>104</v>
      </c>
      <c r="B29" s="5">
        <v>45016</v>
      </c>
      <c r="C29" s="4" t="s">
        <v>105</v>
      </c>
      <c r="D29" s="6">
        <v>48720</v>
      </c>
    </row>
    <row r="30" spans="1:5" x14ac:dyDescent="0.25">
      <c r="A30" s="4" t="s">
        <v>104</v>
      </c>
      <c r="B30" s="5">
        <v>45016</v>
      </c>
      <c r="C30" s="4" t="s">
        <v>105</v>
      </c>
      <c r="D30" s="6">
        <v>755580.78</v>
      </c>
    </row>
    <row r="31" spans="1:5" x14ac:dyDescent="0.25">
      <c r="A31" s="4"/>
      <c r="B31" s="5"/>
      <c r="C31" s="4" t="s">
        <v>1213</v>
      </c>
      <c r="D31" s="6">
        <f>SUM(D25:D30)</f>
        <v>2829600.5300000003</v>
      </c>
    </row>
    <row r="32" spans="1:5" x14ac:dyDescent="0.25">
      <c r="A32" s="4"/>
      <c r="B32" s="5"/>
      <c r="C32" s="4"/>
      <c r="D32" s="6"/>
    </row>
    <row r="33" spans="1:5" x14ac:dyDescent="0.25">
      <c r="A33" s="4"/>
      <c r="B33" s="5"/>
      <c r="C33" s="4"/>
      <c r="D33" s="6"/>
    </row>
    <row r="34" spans="1:5" x14ac:dyDescent="0.25">
      <c r="A34" s="4"/>
      <c r="B34" s="5"/>
      <c r="C34" s="4"/>
      <c r="D34" s="6"/>
    </row>
    <row r="35" spans="1:5" x14ac:dyDescent="0.25">
      <c r="A35" s="3" t="s">
        <v>0</v>
      </c>
      <c r="B35" s="3" t="s">
        <v>1204</v>
      </c>
      <c r="C35" s="3" t="s">
        <v>1203</v>
      </c>
      <c r="D35" s="3" t="s">
        <v>1202</v>
      </c>
      <c r="E35" s="3" t="s">
        <v>1205</v>
      </c>
    </row>
    <row r="36" spans="1:5" x14ac:dyDescent="0.25">
      <c r="A36" s="4" t="s">
        <v>106</v>
      </c>
      <c r="B36" s="5">
        <v>45000</v>
      </c>
      <c r="C36" s="4" t="s">
        <v>107</v>
      </c>
      <c r="D36" s="6">
        <v>118821.5</v>
      </c>
    </row>
    <row r="37" spans="1:5" x14ac:dyDescent="0.25">
      <c r="A37" s="4" t="s">
        <v>106</v>
      </c>
      <c r="B37" s="5">
        <v>45016</v>
      </c>
      <c r="C37" s="4" t="s">
        <v>107</v>
      </c>
      <c r="D37" s="6">
        <v>93746.5</v>
      </c>
    </row>
    <row r="38" spans="1:5" x14ac:dyDescent="0.25">
      <c r="A38" s="4"/>
      <c r="B38" s="5"/>
      <c r="C38" s="4" t="s">
        <v>1214</v>
      </c>
      <c r="D38" s="6">
        <f>SUM(D36:D37)</f>
        <v>212568</v>
      </c>
    </row>
    <row r="39" spans="1:5" x14ac:dyDescent="0.25">
      <c r="A39" s="4"/>
      <c r="B39" s="5"/>
      <c r="C39" s="4"/>
      <c r="D39" s="6"/>
    </row>
    <row r="40" spans="1:5" x14ac:dyDescent="0.25">
      <c r="A40" s="4"/>
      <c r="B40" s="5"/>
      <c r="C40" s="4"/>
      <c r="D40" s="6"/>
    </row>
    <row r="41" spans="1:5" x14ac:dyDescent="0.25">
      <c r="A41" s="4"/>
      <c r="B41" s="5"/>
      <c r="C41" s="4"/>
      <c r="D41" s="6"/>
    </row>
    <row r="42" spans="1:5" x14ac:dyDescent="0.25">
      <c r="A42" s="3" t="s">
        <v>0</v>
      </c>
      <c r="B42" s="3" t="s">
        <v>1204</v>
      </c>
      <c r="C42" s="3" t="s">
        <v>1203</v>
      </c>
      <c r="D42" s="3" t="s">
        <v>1202</v>
      </c>
      <c r="E42" s="3" t="s">
        <v>1205</v>
      </c>
    </row>
    <row r="43" spans="1:5" x14ac:dyDescent="0.25">
      <c r="A43" s="4" t="s">
        <v>108</v>
      </c>
      <c r="B43" s="5">
        <v>45000</v>
      </c>
      <c r="C43" s="4" t="s">
        <v>109</v>
      </c>
      <c r="D43" s="6">
        <v>130000</v>
      </c>
    </row>
    <row r="44" spans="1:5" x14ac:dyDescent="0.25">
      <c r="A44" s="4" t="s">
        <v>108</v>
      </c>
      <c r="B44" s="5">
        <v>45016</v>
      </c>
      <c r="C44" s="4" t="s">
        <v>109</v>
      </c>
      <c r="D44" s="6">
        <v>127016</v>
      </c>
    </row>
    <row r="45" spans="1:5" x14ac:dyDescent="0.25">
      <c r="C45" s="4" t="s">
        <v>1215</v>
      </c>
      <c r="D45" s="1">
        <f>SUM(D43:D44)</f>
        <v>257016</v>
      </c>
    </row>
    <row r="50" spans="1:5" x14ac:dyDescent="0.25">
      <c r="A50" s="3" t="s">
        <v>0</v>
      </c>
      <c r="B50" s="3" t="s">
        <v>1204</v>
      </c>
      <c r="C50" s="3" t="s">
        <v>1203</v>
      </c>
      <c r="D50" s="3" t="s">
        <v>1202</v>
      </c>
      <c r="E50" s="3" t="s">
        <v>1205</v>
      </c>
    </row>
    <row r="51" spans="1:5" x14ac:dyDescent="0.25">
      <c r="A51" s="4" t="s">
        <v>1</v>
      </c>
      <c r="B51" s="5">
        <v>44988</v>
      </c>
      <c r="C51" s="4" t="s">
        <v>11</v>
      </c>
      <c r="D51" s="6">
        <v>2750000</v>
      </c>
    </row>
    <row r="52" spans="1:5" x14ac:dyDescent="0.25">
      <c r="A52" s="4" t="s">
        <v>1</v>
      </c>
      <c r="B52" s="5">
        <v>44988</v>
      </c>
      <c r="C52" s="4" t="s">
        <v>11</v>
      </c>
      <c r="D52" s="6">
        <v>2250000</v>
      </c>
    </row>
    <row r="53" spans="1:5" x14ac:dyDescent="0.25">
      <c r="A53" s="4" t="s">
        <v>1</v>
      </c>
      <c r="B53" s="5">
        <v>44988</v>
      </c>
      <c r="C53" s="4" t="s">
        <v>780</v>
      </c>
      <c r="D53" s="6">
        <v>44812.91</v>
      </c>
    </row>
    <row r="54" spans="1:5" x14ac:dyDescent="0.25">
      <c r="A54" s="4" t="s">
        <v>1</v>
      </c>
      <c r="B54" s="5">
        <v>44988</v>
      </c>
      <c r="C54" s="4" t="s">
        <v>780</v>
      </c>
      <c r="D54" s="6">
        <v>101474.52</v>
      </c>
    </row>
    <row r="55" spans="1:5" x14ac:dyDescent="0.25">
      <c r="A55" s="4" t="s">
        <v>1</v>
      </c>
      <c r="B55" s="5">
        <v>44992</v>
      </c>
      <c r="C55" s="4" t="s">
        <v>780</v>
      </c>
      <c r="D55" s="6">
        <v>136413.06</v>
      </c>
    </row>
    <row r="56" spans="1:5" x14ac:dyDescent="0.25">
      <c r="A56" s="4" t="s">
        <v>1</v>
      </c>
      <c r="B56" s="5">
        <v>44999</v>
      </c>
      <c r="C56" s="4" t="s">
        <v>780</v>
      </c>
      <c r="D56" s="6">
        <v>478920.48</v>
      </c>
    </row>
    <row r="57" spans="1:5" x14ac:dyDescent="0.25">
      <c r="A57" s="4" t="s">
        <v>1</v>
      </c>
      <c r="B57" s="5">
        <v>45000</v>
      </c>
      <c r="C57" s="4" t="s">
        <v>779</v>
      </c>
      <c r="D57" s="6">
        <v>801544.2</v>
      </c>
    </row>
    <row r="58" spans="1:5" x14ac:dyDescent="0.25">
      <c r="A58" s="4" t="s">
        <v>1</v>
      </c>
      <c r="B58" s="5">
        <v>45008</v>
      </c>
      <c r="C58" s="13" t="s">
        <v>5</v>
      </c>
      <c r="D58" s="6">
        <v>413133.94</v>
      </c>
    </row>
    <row r="59" spans="1:5" x14ac:dyDescent="0.25">
      <c r="A59" s="4" t="s">
        <v>1</v>
      </c>
      <c r="B59" s="5">
        <v>45009</v>
      </c>
      <c r="C59" s="4" t="s">
        <v>779</v>
      </c>
      <c r="D59" s="6">
        <v>602352.64000000001</v>
      </c>
    </row>
    <row r="60" spans="1:5" x14ac:dyDescent="0.25">
      <c r="A60" s="4" t="s">
        <v>1</v>
      </c>
      <c r="B60" s="5">
        <v>45009</v>
      </c>
      <c r="C60" s="4" t="s">
        <v>780</v>
      </c>
      <c r="D60" s="6">
        <v>438295.82</v>
      </c>
    </row>
    <row r="61" spans="1:5" x14ac:dyDescent="0.25">
      <c r="A61" s="4" t="s">
        <v>1</v>
      </c>
      <c r="B61" s="5">
        <v>45009</v>
      </c>
      <c r="C61" s="4" t="s">
        <v>780</v>
      </c>
      <c r="D61" s="6">
        <v>238829.04</v>
      </c>
    </row>
    <row r="62" spans="1:5" x14ac:dyDescent="0.25">
      <c r="A62" s="4" t="s">
        <v>1</v>
      </c>
      <c r="B62" s="5">
        <v>45015</v>
      </c>
      <c r="C62" s="13" t="s">
        <v>5</v>
      </c>
      <c r="D62" s="6">
        <v>409469.68</v>
      </c>
    </row>
    <row r="63" spans="1:5" x14ac:dyDescent="0.25">
      <c r="A63" s="4" t="s">
        <v>1</v>
      </c>
      <c r="B63" s="5">
        <v>45015</v>
      </c>
      <c r="C63" s="13" t="s">
        <v>5</v>
      </c>
      <c r="D63" s="6">
        <v>861435.9</v>
      </c>
    </row>
    <row r="64" spans="1:5" x14ac:dyDescent="0.25">
      <c r="A64" s="4" t="s">
        <v>1</v>
      </c>
      <c r="B64" s="5">
        <v>45015</v>
      </c>
      <c r="C64" s="13" t="s">
        <v>5</v>
      </c>
      <c r="D64" s="6">
        <v>192081.42</v>
      </c>
    </row>
    <row r="65" spans="1:5" x14ac:dyDescent="0.25">
      <c r="A65" s="4" t="s">
        <v>1</v>
      </c>
      <c r="B65" s="5">
        <v>45015</v>
      </c>
      <c r="C65" s="13" t="s">
        <v>5</v>
      </c>
      <c r="D65" s="6">
        <v>140207.88</v>
      </c>
    </row>
    <row r="66" spans="1:5" x14ac:dyDescent="0.25">
      <c r="A66" s="4" t="s">
        <v>1</v>
      </c>
      <c r="B66" s="5">
        <v>45015</v>
      </c>
      <c r="C66" s="13" t="s">
        <v>5</v>
      </c>
      <c r="D66" s="6">
        <v>246054.27</v>
      </c>
    </row>
    <row r="67" spans="1:5" x14ac:dyDescent="0.25">
      <c r="A67" s="4" t="s">
        <v>1</v>
      </c>
      <c r="B67" s="5">
        <v>45015</v>
      </c>
      <c r="C67" s="13" t="s">
        <v>5</v>
      </c>
      <c r="D67" s="6">
        <v>1313464.08</v>
      </c>
    </row>
    <row r="68" spans="1:5" x14ac:dyDescent="0.25">
      <c r="C68" s="13" t="s">
        <v>1216</v>
      </c>
      <c r="D68" s="1">
        <f>SUM(D51:D67)</f>
        <v>11418489.84</v>
      </c>
    </row>
    <row r="71" spans="1:5" x14ac:dyDescent="0.25">
      <c r="A71" s="3" t="s">
        <v>0</v>
      </c>
      <c r="B71" s="3" t="s">
        <v>1204</v>
      </c>
      <c r="C71" s="3" t="s">
        <v>1203</v>
      </c>
      <c r="D71" s="3" t="s">
        <v>1202</v>
      </c>
      <c r="E71" s="3" t="s">
        <v>1205</v>
      </c>
    </row>
    <row r="72" spans="1:5" x14ac:dyDescent="0.25">
      <c r="A72" s="4" t="s">
        <v>6</v>
      </c>
      <c r="B72" s="5">
        <v>44988</v>
      </c>
      <c r="C72" s="4" t="s">
        <v>21</v>
      </c>
      <c r="D72" s="6">
        <v>2472130.62</v>
      </c>
    </row>
    <row r="73" spans="1:5" x14ac:dyDescent="0.25">
      <c r="A73" s="4" t="s">
        <v>6</v>
      </c>
      <c r="B73" s="5">
        <v>44988</v>
      </c>
      <c r="C73" s="4" t="s">
        <v>209</v>
      </c>
      <c r="D73" s="6">
        <v>895546.06</v>
      </c>
    </row>
    <row r="74" spans="1:5" x14ac:dyDescent="0.25">
      <c r="A74" s="4" t="s">
        <v>6</v>
      </c>
      <c r="B74" s="5">
        <v>44998</v>
      </c>
      <c r="C74" s="4" t="s">
        <v>209</v>
      </c>
      <c r="D74" s="6">
        <v>1266106.95</v>
      </c>
    </row>
    <row r="75" spans="1:5" x14ac:dyDescent="0.25">
      <c r="A75" s="4" t="s">
        <v>6</v>
      </c>
      <c r="B75" s="5">
        <v>45000</v>
      </c>
      <c r="C75" s="4" t="s">
        <v>21</v>
      </c>
      <c r="D75" s="6">
        <v>1704847.4</v>
      </c>
    </row>
    <row r="76" spans="1:5" x14ac:dyDescent="0.25">
      <c r="A76" s="4" t="s">
        <v>6</v>
      </c>
      <c r="B76" s="5">
        <v>45006</v>
      </c>
      <c r="C76" s="4" t="s">
        <v>209</v>
      </c>
      <c r="D76" s="6">
        <v>478205.12</v>
      </c>
    </row>
    <row r="77" spans="1:5" x14ac:dyDescent="0.25">
      <c r="A77" s="4" t="s">
        <v>6</v>
      </c>
      <c r="B77" s="5">
        <v>45009</v>
      </c>
      <c r="C77" s="4" t="s">
        <v>21</v>
      </c>
      <c r="D77" s="6">
        <v>309435.90000000002</v>
      </c>
    </row>
    <row r="78" spans="1:5" x14ac:dyDescent="0.25">
      <c r="A78" s="4" t="s">
        <v>6</v>
      </c>
      <c r="B78" s="5">
        <v>45015</v>
      </c>
      <c r="C78" s="4" t="s">
        <v>21</v>
      </c>
      <c r="D78" s="6">
        <v>705932.92</v>
      </c>
    </row>
    <row r="79" spans="1:5" x14ac:dyDescent="0.25">
      <c r="A79" s="4" t="s">
        <v>6</v>
      </c>
      <c r="B79" s="5">
        <v>45016</v>
      </c>
      <c r="C79" s="4" t="s">
        <v>21</v>
      </c>
      <c r="D79" s="6">
        <v>403558.48</v>
      </c>
    </row>
    <row r="80" spans="1:5" x14ac:dyDescent="0.25">
      <c r="C80" s="4" t="s">
        <v>1217</v>
      </c>
      <c r="D80" s="1">
        <f>SUM(D72:D79)</f>
        <v>8235763.4499999993</v>
      </c>
    </row>
    <row r="83" spans="1:5" x14ac:dyDescent="0.25">
      <c r="A83" s="3" t="s">
        <v>0</v>
      </c>
      <c r="B83" s="3" t="s">
        <v>1204</v>
      </c>
      <c r="C83" s="3" t="s">
        <v>1203</v>
      </c>
      <c r="D83" s="3" t="s">
        <v>1202</v>
      </c>
      <c r="E83" s="3" t="s">
        <v>1205</v>
      </c>
    </row>
    <row r="84" spans="1:5" x14ac:dyDescent="0.25">
      <c r="A84" s="4" t="s">
        <v>114</v>
      </c>
      <c r="B84" s="5">
        <v>45000</v>
      </c>
      <c r="C84" s="4" t="s">
        <v>115</v>
      </c>
      <c r="D84" s="6">
        <v>1000000</v>
      </c>
    </row>
    <row r="85" spans="1:5" x14ac:dyDescent="0.25">
      <c r="A85" s="4" t="s">
        <v>114</v>
      </c>
      <c r="B85" s="5">
        <v>45009</v>
      </c>
      <c r="C85" s="4" t="s">
        <v>115</v>
      </c>
      <c r="D85" s="6">
        <v>517703.23</v>
      </c>
    </row>
    <row r="86" spans="1:5" x14ac:dyDescent="0.25">
      <c r="A86" s="4" t="s">
        <v>114</v>
      </c>
      <c r="B86" s="5">
        <v>45016</v>
      </c>
      <c r="C86" s="4" t="s">
        <v>115</v>
      </c>
      <c r="D86" s="6">
        <v>648963.43999999994</v>
      </c>
    </row>
    <row r="87" spans="1:5" x14ac:dyDescent="0.25">
      <c r="C87" s="4" t="s">
        <v>1218</v>
      </c>
      <c r="D87" s="1">
        <f>SUM(D84:D86)</f>
        <v>2166666.67</v>
      </c>
    </row>
    <row r="93" spans="1:5" x14ac:dyDescent="0.25">
      <c r="A93" s="16" t="s">
        <v>1219</v>
      </c>
      <c r="B93" s="16" t="s">
        <v>1202</v>
      </c>
    </row>
    <row r="94" spans="1:5" x14ac:dyDescent="0.25">
      <c r="A94" s="8" t="s">
        <v>1211</v>
      </c>
      <c r="B94" s="9">
        <v>48080</v>
      </c>
    </row>
    <row r="95" spans="1:5" x14ac:dyDescent="0.25">
      <c r="A95" s="8" t="s">
        <v>1214</v>
      </c>
      <c r="B95" s="9">
        <v>212568</v>
      </c>
    </row>
    <row r="96" spans="1:5" x14ac:dyDescent="0.25">
      <c r="A96" s="8" t="s">
        <v>1215</v>
      </c>
      <c r="B96" s="10">
        <v>257016</v>
      </c>
    </row>
    <row r="97" spans="1:2" x14ac:dyDescent="0.25">
      <c r="A97" s="8" t="s">
        <v>1212</v>
      </c>
      <c r="B97" s="9">
        <v>333333.33</v>
      </c>
    </row>
    <row r="98" spans="1:2" x14ac:dyDescent="0.25">
      <c r="A98" s="8" t="s">
        <v>1218</v>
      </c>
      <c r="B98" s="10">
        <v>2166666.67</v>
      </c>
    </row>
    <row r="99" spans="1:2" x14ac:dyDescent="0.25">
      <c r="A99" s="8" t="s">
        <v>1213</v>
      </c>
      <c r="B99" s="9">
        <v>2829600.5300000003</v>
      </c>
    </row>
    <row r="100" spans="1:2" x14ac:dyDescent="0.25">
      <c r="A100" s="8" t="s">
        <v>1210</v>
      </c>
      <c r="B100" s="9">
        <v>3080404.13</v>
      </c>
    </row>
    <row r="101" spans="1:2" x14ac:dyDescent="0.25">
      <c r="A101" s="8" t="s">
        <v>1217</v>
      </c>
      <c r="B101" s="10">
        <v>8235763.4499999993</v>
      </c>
    </row>
    <row r="102" spans="1:2" x14ac:dyDescent="0.25">
      <c r="A102" s="16" t="s">
        <v>1216</v>
      </c>
      <c r="B102" s="10">
        <v>11418489.84</v>
      </c>
    </row>
    <row r="103" spans="1:2" x14ac:dyDescent="0.25">
      <c r="A103" s="8" t="s">
        <v>1209</v>
      </c>
      <c r="B103" s="10">
        <f>SUM(B94:B102)</f>
        <v>28581921.949999999</v>
      </c>
    </row>
    <row r="118" spans="1:2" x14ac:dyDescent="0.25">
      <c r="A118" s="23" t="s">
        <v>1220</v>
      </c>
      <c r="B118" s="24" t="s">
        <v>1202</v>
      </c>
    </row>
    <row r="119" spans="1:2" x14ac:dyDescent="0.25">
      <c r="A119" s="25" t="s">
        <v>1221</v>
      </c>
      <c r="B119" s="36">
        <v>32440782.390000001</v>
      </c>
    </row>
    <row r="120" spans="1:2" x14ac:dyDescent="0.25">
      <c r="A120" s="25" t="s">
        <v>1222</v>
      </c>
      <c r="B120" s="9">
        <v>40713541.410000004</v>
      </c>
    </row>
    <row r="121" spans="1:2" x14ac:dyDescent="0.25">
      <c r="A121" s="25" t="s">
        <v>1223</v>
      </c>
      <c r="B121" s="10">
        <v>28581921.949999999</v>
      </c>
    </row>
    <row r="122" spans="1:2" x14ac:dyDescent="0.25">
      <c r="A122" s="28" t="s">
        <v>1224</v>
      </c>
      <c r="B122" s="27"/>
    </row>
    <row r="123" spans="1:2" x14ac:dyDescent="0.25">
      <c r="A123" s="28" t="s">
        <v>1225</v>
      </c>
      <c r="B123" s="27"/>
    </row>
    <row r="124" spans="1:2" x14ac:dyDescent="0.25">
      <c r="A124" s="28" t="s">
        <v>1226</v>
      </c>
      <c r="B124" s="10"/>
    </row>
    <row r="125" spans="1:2" x14ac:dyDescent="0.25">
      <c r="A125" s="28" t="s">
        <v>1227</v>
      </c>
      <c r="B125" s="27"/>
    </row>
    <row r="126" spans="1:2" x14ac:dyDescent="0.25">
      <c r="A126" s="28" t="s">
        <v>1228</v>
      </c>
      <c r="B126" s="10"/>
    </row>
    <row r="127" spans="1:2" x14ac:dyDescent="0.25">
      <c r="A127" s="28" t="s">
        <v>1229</v>
      </c>
      <c r="B127" s="27"/>
    </row>
    <row r="128" spans="1:2" x14ac:dyDescent="0.25">
      <c r="A128" s="28" t="s">
        <v>1230</v>
      </c>
      <c r="B128" s="27"/>
    </row>
    <row r="129" spans="1:2" x14ac:dyDescent="0.25">
      <c r="A129" s="28" t="s">
        <v>1231</v>
      </c>
      <c r="B129" s="27"/>
    </row>
    <row r="130" spans="1:2" x14ac:dyDescent="0.25">
      <c r="A130" s="28" t="s">
        <v>1232</v>
      </c>
      <c r="B130" s="27"/>
    </row>
    <row r="131" spans="1:2" x14ac:dyDescent="0.25">
      <c r="A131" s="29" t="s">
        <v>1209</v>
      </c>
      <c r="B131" s="30">
        <f>SUM(B119:B130)</f>
        <v>101736245.75000001</v>
      </c>
    </row>
  </sheetData>
  <sortState xmlns:xlrd2="http://schemas.microsoft.com/office/spreadsheetml/2017/richdata2" ref="A94:B102">
    <sortCondition ref="B102"/>
  </sortState>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12</vt:i4>
      </vt:variant>
    </vt:vector>
  </HeadingPairs>
  <TitlesOfParts>
    <vt:vector size="12" baseType="lpstr">
      <vt:lpstr>ENE-MAR</vt:lpstr>
      <vt:lpstr>MARZO</vt:lpstr>
      <vt:lpstr>ARRE</vt:lpstr>
      <vt:lpstr>BAS</vt:lpstr>
      <vt:lpstr>COMB</vt:lpstr>
      <vt:lpstr>DIF</vt:lpstr>
      <vt:lpstr>DESPE</vt:lpstr>
      <vt:lpstr>PARQ</vt:lpstr>
      <vt:lpstr>PARAM</vt:lpstr>
      <vt:lpstr>SER</vt:lpstr>
      <vt:lpstr>HON</vt:lpstr>
      <vt:lpstr>OBRA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Anna Karenina Velarde</cp:lastModifiedBy>
  <dcterms:created xsi:type="dcterms:W3CDTF">2023-04-04T16:12:39Z</dcterms:created>
  <dcterms:modified xsi:type="dcterms:W3CDTF">2023-05-02T00:34:43Z</dcterms:modified>
</cp:coreProperties>
</file>