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2.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3.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D:\OBRA\2023\"/>
    </mc:Choice>
  </mc:AlternateContent>
  <xr:revisionPtr revIDLastSave="0" documentId="13_ncr:1_{D269716A-EDD5-4739-A236-9059B75E12A0}" xr6:coauthVersionLast="47" xr6:coauthVersionMax="47" xr10:uidLastSave="{00000000-0000-0000-0000-000000000000}"/>
  <bookViews>
    <workbookView xWindow="-120" yWindow="-120" windowWidth="20730" windowHeight="11160" xr2:uid="{A60A16A7-236D-46FD-8940-CB99508847DD}"/>
  </bookViews>
  <sheets>
    <sheet name="COMUN" sheetId="1" r:id="rId1"/>
    <sheet name="JAPAMA" sheetId="2" r:id="rId2"/>
    <sheet name="OP" sheetId="3" r:id="rId3"/>
    <sheet name="Gráficas" sheetId="4" r:id="rId4"/>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49" i="2" l="1"/>
  <c r="B6" i="4"/>
  <c r="D109" i="2"/>
  <c r="L14" i="2"/>
  <c r="D94" i="2"/>
  <c r="C18" i="3"/>
  <c r="C8" i="3"/>
  <c r="D58" i="2"/>
  <c r="D16" i="2"/>
  <c r="C9" i="1"/>
</calcChain>
</file>

<file path=xl/sharedStrings.xml><?xml version="1.0" encoding="utf-8"?>
<sst xmlns="http://schemas.openxmlformats.org/spreadsheetml/2006/main" count="470" uniqueCount="282">
  <si>
    <t>EMBALASTRADO EN COMUNIDADES EN EL MUNICIPIO DE AHOME, SINALOA. ETAPA 1</t>
  </si>
  <si>
    <t>CONVENIO COMUNMUNICIPIO-01-23</t>
  </si>
  <si>
    <t>CONVENIO COMUNMUNICIPIO-02-23</t>
  </si>
  <si>
    <t>CONSERVACIÓN DE VIALIDADES MEDIANTE EL CALAFATEO EN JUNTAS CON SELLADOR ASFALTICO EN EL SECTOR CENTRO DE LA CIUDAD DE LOS MOCHIS, MUNICIPIO DE AHOME, SINALOA.</t>
  </si>
  <si>
    <t>BACHEO CON CONCRETO HIDRÁULICO PREMEZCLADO EN BLVD. ANTONIO ROSALES, TRAMO DE AV. AQUILES SERDÁN A AV. HERINBERTO VALDEZ Y EN BLVD. ROSENDO G. CASTRO, TRAMO DE BLVD. ANTONIO ROSALES A AV. SANTOS DEGOLLADO, EN LA CIUDAD DE LOS MOCHIS, MUNICIPIO DE AHOME, SIN</t>
  </si>
  <si>
    <t>BACHEO CON CONCRETO HIDRÁULICO PREMEZCLADO EN BLVD. CANUTO IBARRA, TRAMO DE AV. HERIBERTO VALDEZ A AV. FRANCISCO I. MADERO, EN LA CIUDAD DE LOS MOCHIS, MUNICIPIO DE AHOME, SINALOA.</t>
  </si>
  <si>
    <t>REPOSICIÓN DE LOSAS CON CONCRETO HIDRÁULICO Y RENIVELACIÓN DE TAPA BROCALES</t>
  </si>
  <si>
    <t>REHABILITACIÓN DE LA LINEA PRINCIPAL DE ALCANTARILLADO SANITARIO Y RED DE AGUA POTABLE, EN AVENIDA CEDROS, TRAMO DE CALLE ABRIL A CALLE ALAMEDA, EN LA COLONIA ÁLAMOS I, EN LA CIUDAD DE LOS MOCHIS, MUNICIPIO DE AHOME, SINALOA.</t>
  </si>
  <si>
    <t>REHABILITACIÓN DE LA RED DE ALCANTARILLADO SANITARIO, DESCARGAS Y REGISTROS EN CALLE IGNACIO ZARAGOZA Y CUAUHTÉMOC, SECTOR CENTRO, LOS MOCHIS, MUNICIPIO DE AHOME, SINALOA.</t>
  </si>
  <si>
    <t>N° DE CONTRATO</t>
  </si>
  <si>
    <t>DESCRIPCIÓN DE LA OBRA</t>
  </si>
  <si>
    <t xml:space="preserve">MONTO </t>
  </si>
  <si>
    <t xml:space="preserve">CONTRATISTA </t>
  </si>
  <si>
    <t>MONTO</t>
  </si>
  <si>
    <t>DIRECCIÓN</t>
  </si>
  <si>
    <t>JAP-GAF-RM-PRODDER-CTP-BOMBAS-23-02</t>
  </si>
  <si>
    <t>AP-GAF-RM-PRODDER-CPN-CLORO-23-01</t>
  </si>
  <si>
    <t>JAP-GAF-RM-PRODDER-CTC-EQCOMP-23-04</t>
  </si>
  <si>
    <t>JAP-GAF-RM-PRODER-CTP-CLOROLIC-23-03</t>
  </si>
  <si>
    <t>JAP-RM-GIC-CP-ME-23-22</t>
  </si>
  <si>
    <t>JAP-RM-GIC-CP-ME-23-21</t>
  </si>
  <si>
    <t>JAP-RM-SG-GIC-CTP-VIGILANCIA-2023-23</t>
  </si>
  <si>
    <t>JAP-RM-ME-GIC-CP-23-20</t>
  </si>
  <si>
    <t>JAP-PDR-CTP-ALC-23-02</t>
  </si>
  <si>
    <t>JAP-PDR-CTP-ALC-23-14</t>
  </si>
  <si>
    <t>JAP-PDR-CTP-ALC-23-15</t>
  </si>
  <si>
    <t>JAP-PDR-CTP-APO-23-16</t>
  </si>
  <si>
    <t>JAP-PDR-CPN-SAN-23-01</t>
  </si>
  <si>
    <t>JAP-PDR-CTP-PDI-23-20</t>
  </si>
  <si>
    <t>SUMINISTRO DE 5 BOMBAS DOSIFICADORAS 24 GALONES POR HORA, DE UN CABEZAL PARA PLANTA POTABILIZADORA ING. JOSÉ HERNÁNDEZ TERÁN Y 5 BOMBAS DOSIFICADORAS 24 GALONES POR HORA DE UN CABEZAL PARA PLANTA POTABILIZADORA COMISIÓN DEL RÍO FUERTE, AMBAS EN LA CIUDAD DE LOS MOCHIS, MUNICIPIO DE AHOME, SINALOA".</t>
  </si>
  <si>
    <t>ADQUISICIÓN DE 64,818 KILOGRAMOS DE CLORO LICUADO (CLORO GAS) A PRESIÓN 99.5% DE PUREZA Y 0.5% DE INERTES, CON UNA DENSIDAD DE 1.47 A O°C, CON PUNTO DE FUSIÓN DE -100°C. CAS 7782-50-5., CON CERTIFICADO PARA USO EN AGUA POTABLE. CLASIFICACIÓN SGA EN CONCORDANCIA CON LAS NOM-018-STPS-2015 Y NMX-R-019-SCFI-2011. NSF, O CERTIMEX, KOSHER, ENVASADOS EN TANQUE DE 907 KG A 7 KG/CM2 DE PRESIÓN</t>
  </si>
  <si>
    <t>SUMINISTRO DE 1 PLOTTER PARA PLANOS, CON FUNCIONES DE IMPRESIÓN, COPIA Y ESCANEADO, CON 1.11M VELOCIDAD DE IMPRESIÓN DE DIBUJO LINEAL (ECÓNOMO DE, AL PAPEL NORMAL) 116 PÁGINAS POR HORA [1] TECNOLOGÍA DE IMPRESIÓN INYECCIÓN TÉRMICA DE TINTA, CON CONTROLADORES DE IMPRESORA INCLUIDOS; SUMINISTRO DE 7 COMPUTADORAS CON LAS SIGUIENTES CARACTERÍSTICAS: PROCESADOR DE 6 NÚCLEOS Y 12 PROCESOS, 16 GIGAS DE MEMORIA RAM, DISCO DURO SOLIDO DE 480 GIGAS, TARJETA MADRE, TARJETA DE VIDEO 3 GIGAS O SUPERIOR, FUENTE DE 500 WATTS, GABINETE, MONITOR DE 23.8 PULGADAS, TECLADO MOUSE; Y 2 MULTIFUNCIONALES, CON FUNCIONES DE IMPRESORAS, COPIADORAS Y SCANNER, CON LAS SIGUIENTES CARACTERÍSTICAS: ALIMENTADOR AUTOMÁTICO DE DOCUMENTOS A DOS CARAS, RECEPTÁCULO DE LECTOR DE TARJETAS, PUERTO USBL Y DOBLE SALIDA DE PAPEL.</t>
  </si>
  <si>
    <t>SUSTITUCIÓN DE EQUIPO DOSIFICADOR DE CLORO GAS, OPERADO A VACÍO, PARA CILINDRO DE CLORO DE 68 KG PARA PLANTAS POTABILIZADORAS DE LAS LOCALIDADES DE EMILIANO ZAPATA (BAGOJO COLECTIVO), EL COLORADO, 5 DE MAYO, FLOR AZUL, BACHOMOBAMPO 1, BACHOMOBAMPO 2, BENITO JUÁREZ, SAN JOSÉ DE AHOME, DOLORES HIDALGO, ZAPOTILLO UNO Y HUACAPORITO, EN EL MUNICIPIO DE AHORNE, SINALOA. CONSISTE EN SUMINISTRO E INSTALACIÓN DE ONCE (11) EQUIPOS, INTEGRADOS POR UNA UNIDAD DE CONTROL DE 3"", PARA DOSIFICACIÓN CON ROTÁMETRO GRADUADO A LA CAPACIDAD REQUERIDA DE 0-24 KG/DÍA, DE CONTROL MANUAL, 1 VÁLVULA REGULADORA DE VACÍO CON CAPACIDAD DE 200 PPD (LIBRAS POR DÍA), INTEGRADA A UN YUGO AUTOALINEABLE CON UNA PERILLA INDICADORA DE 3 DIFERENTES MODOS DE OPERACIÓN, 1 INYECTOR DE VACÍO DE 3/4"", CON CUERPO DE PVC, GARGANTA Y TOBERA FIJA, PARA UNA CAPACIDAD DE HASTA 200 LIBRAS POR DÍA, CONEXIÓN DE ENTRADA DE AGUA DE 3/4"", NPT Y SALIDA DE 3/4"", NPT".</t>
  </si>
  <si>
    <t>PARTIDA 1 SUMINISTRO Y ENTREGA DE TAMBORES DE POLIMERO DE 210 KILOGRAMOS CADA UNO DE ACUERDO CON ESPEFICICACIONES.                                                                                           PARTIDA 2 SUMINISTRO DE TAMBORES DE COAGULANTE LIQUIDO (Q-PAC) DE ACUERDO CON LAS ESPECIFICACIONES CON CAPACIDAD DE 200 LITROS CADA UNO CON FRANJA DISTINTIVA (260 KILOGRAMOS)</t>
  </si>
  <si>
    <t>ADQUISICIÓN DE CLORO-GAS EN CILINDROS DE 68 KGS. DE ACUERDO A ESPECIFICACIONES. INCLUYE EL SUMINISTRO EN LA PLANTA JOSÉ HERNÁNDEZ TERÁN, UBICADA EN OREN MOCHICAHUI Y AGUSTINA RAMÍREZ, S/N, FRACCIONAMIENTO PRADO BONITO, LOS MOCHIS, AHOME, SINALOA.SULFATO DE ALUMINIO SOLIDO EN SACOS DE 25 KILOGRAMOS DE ACUERDO CON LAS ESPECIFICACIONES.</t>
  </si>
  <si>
    <t>SERVICIO DE VIGILANCIA EN 06 (SEIS) PUNTOS UBICADOS EN LAS INSTALACIONES EN PROPIEDAD, POSESIÓN Y/O ADMINISTRACIÓN DE "LA JAPAMA", SIENDO LOS QUE SE ENLISTAN A CONTINUACIÓN: EN LA ZONA URBANA DE LOS MOCHIS, 1.- LA PLANTA COMISIÓN DEL RIO FUERTE "LA MEMORIA", 2.- LA PLANTA JOSÉ HERNÁNDEZ TERÁN, 3.- PLUVIAL OREN JUÁREZ, 4.- PLUVIAL TEXAS, 5.- CÁRCAMO PLUVIAL LAS MAÑANITAS Y 6.- ESTACIONAMIENTO DE OFICINAS CENTRALES, SERVICIO DE VIGILANCIA QUE SE PRESTARÁ POR MEDIO DE 11 (ONCE) GUARDIAS DE SEGURIDAD DEBIDAMENTE EQUIPADOS Y UNIFORMADOS, POR TURNOS DE 12 HORAS. ESTE SERVICIO INCLUYE BRINDAR SEGURIDAD Y APOYO A LOS TRABAJADORES AL SERVICIO DE "LA JAPAMA"</t>
  </si>
  <si>
    <t>ADQUISICiÓN DE MONEDEROS ELECTRÓNICOS CERTIFICADOS DE DESPENSA</t>
  </si>
  <si>
    <t>QMX4 S.A.P.I. DE C.V.</t>
  </si>
  <si>
    <t>QMX4 S.A.P.I. DE C.V</t>
  </si>
  <si>
    <t>SAIDE MUÑOZ HELU</t>
  </si>
  <si>
    <t>PLASTICOS CALCO, S. DE R.L DE C.V.,</t>
  </si>
  <si>
    <t>NACIONAL QUIMICA INDUSTRIAL, S.A. DE C.V.</t>
  </si>
  <si>
    <t>QMX4 S.A.p.r. DE C.V</t>
  </si>
  <si>
    <t>EDITH FABIOLA MACIAS VEGA</t>
  </si>
  <si>
    <t>SERVICIOS BROXEL, S.A.P,I. DE C.V.</t>
  </si>
  <si>
    <t>ZAVEL COMERCIAL SINALOENSE, S. A. DE C. V.</t>
  </si>
  <si>
    <t>ARMENTA DISTRIBUCIONES, S. A. DE C. V.</t>
  </si>
  <si>
    <t>HIZA CONSTRUCTORA, S. A. DE C. V.</t>
  </si>
  <si>
    <t>URBANIKA LM GROUP, S. A. DE C. V.</t>
  </si>
  <si>
    <t>OBRAS Y SERVICIOS DEL RIO, S. A. DE C. V.</t>
  </si>
  <si>
    <t>MONET INGENIERIA Y PROYECTOS, S. A. DE C. V.</t>
  </si>
  <si>
    <t xml:space="preserve">REPRESENTANTE LEGAL </t>
  </si>
  <si>
    <t>DIEGO ISAAC ZAMORA IBARRA</t>
  </si>
  <si>
    <t>MARCO ANTONIO ARMENTA MENDIVIL</t>
  </si>
  <si>
    <t>OSCAR EFREN HIGUERA</t>
  </si>
  <si>
    <t>CUAUHTEMOC CRUZ BELTRAN</t>
  </si>
  <si>
    <t>EDWIN CASTILLO GAMEZ</t>
  </si>
  <si>
    <t>GERARDO HERNANDEZ RAMIREZ</t>
  </si>
  <si>
    <t>CULIACAN DE ROSALES</t>
  </si>
  <si>
    <t>AHOME</t>
  </si>
  <si>
    <t>TLALNEPANTLA DE BAZ</t>
  </si>
  <si>
    <t>TLAJOMULCO DE ZUÑIGA</t>
  </si>
  <si>
    <t>CUAJIMALPA DE MORELOS</t>
  </si>
  <si>
    <t>CULIACAN</t>
  </si>
  <si>
    <t>COYOACAN</t>
  </si>
  <si>
    <t>RFC</t>
  </si>
  <si>
    <t>QMX170120S90</t>
  </si>
  <si>
    <t>MUHS800812FQ8</t>
  </si>
  <si>
    <t>PRA040907N61</t>
  </si>
  <si>
    <t>NQI8605088S9</t>
  </si>
  <si>
    <t>MAVE8601053N1</t>
  </si>
  <si>
    <t>SBR130327HU9</t>
  </si>
  <si>
    <t>ZSC1508313U7</t>
  </si>
  <si>
    <t>ADI060526M84</t>
  </si>
  <si>
    <t>HCO990224B74</t>
  </si>
  <si>
    <t>ULG211230UD7</t>
  </si>
  <si>
    <t>OSR150318D9A</t>
  </si>
  <si>
    <t>MIP190725NV7</t>
  </si>
  <si>
    <t>DAVID TAMAYO RAMOS</t>
  </si>
  <si>
    <t>JUAN PABLO MAGAÑA ALCÁNTAR</t>
  </si>
  <si>
    <t>RODOLFO ROSALES MACHAíN</t>
  </si>
  <si>
    <t>LICITACIÓN</t>
  </si>
  <si>
    <t xml:space="preserve">ADJUDICACIÓN </t>
  </si>
  <si>
    <t>JAP-PDR-AD-SAN-23-05</t>
  </si>
  <si>
    <t>JAP-PDR-AD-SAN-23-06</t>
  </si>
  <si>
    <t>JAP-PDR-AD-SAN-23-07</t>
  </si>
  <si>
    <t>JAP-PDR-AD-SAN-23-08</t>
  </si>
  <si>
    <t>JAP-PDR-AD-SAN-23-09</t>
  </si>
  <si>
    <t>JAP-PDR-AD-SAN-23-03</t>
  </si>
  <si>
    <t>JAP-PDR-AD-SAN-23-04</t>
  </si>
  <si>
    <t>JAP-PDR-AD-SAN-23-10</t>
  </si>
  <si>
    <t>JAP-PDR-AD-SAN-23-11</t>
  </si>
  <si>
    <t>JAP-GIC-ME-APO-AD-23-17</t>
  </si>
  <si>
    <t>JAP-GIC-AP-AD-23-01</t>
  </si>
  <si>
    <t>JAP-GAF-RM-GIC-GTO-IMPAMB-TAXTES-2023-29</t>
  </si>
  <si>
    <t>JAP-GAF-RM-GIC-REP-FLOTILLA-2023-34</t>
  </si>
  <si>
    <t>JAP-GAF-RM-GTO-ADQREDUCTOR-2023-35</t>
  </si>
  <si>
    <t>JAP-GG-GTO-SER-PROF-2023-13</t>
  </si>
  <si>
    <t>JAP-RM-CI-GIC-IMAGEN-2023-33</t>
  </si>
  <si>
    <t>JAP-RM-CI-GIC-PAGINA-2023-05</t>
  </si>
  <si>
    <t>JAP-RM-GAF-GIC-AUDIMSS-2023-25</t>
  </si>
  <si>
    <t>JAP-RM-CI-GIC-POLIZA-SERV-2023-11</t>
  </si>
  <si>
    <t>JAP-RM-GAF-GIC-SEG-VEHI-PESADOS-2023-10</t>
  </si>
  <si>
    <t>JAP-RM-GC-OFMOVILES-2023-32</t>
  </si>
  <si>
    <t>JAP-RM-GIC-AUDITORIAF-2023-24</t>
  </si>
  <si>
    <t>JAP-RM-GAF-OF.CENTRAL-2023-26</t>
  </si>
  <si>
    <t>JAP-GAF-ARRENDA-INMUEBLE-2023-19</t>
  </si>
  <si>
    <t>JAP-GAF-RM-ARR-MODHIDALGO-2023-27</t>
  </si>
  <si>
    <t>JAP-RM-GTO-GIC-COMPRESOR-2023-08</t>
  </si>
  <si>
    <t>JAP-RM-GTO-GIC-SOBRES-2023-07</t>
  </si>
  <si>
    <t>JAP-RM-GTO-GIC-MAN-EQUILAB-2023-31</t>
  </si>
  <si>
    <t>JAP-RM-SA-GIC-FUMIGACIÓN-2023-09</t>
  </si>
  <si>
    <t>JAP-RM-GAF-GIC-SADMUN-2023-12</t>
  </si>
  <si>
    <t>JAP-RM-GTO-GIC-HIPOCLORITO-2023-06</t>
  </si>
  <si>
    <t>JAP-RM-GAF-CAJEROS-2023-28</t>
  </si>
  <si>
    <t>AP-RM-GAF-AD-GIC-COMBUSTIBLE-2023-14</t>
  </si>
  <si>
    <t>JAP-RM-GAF-AD-GIC-COMBUSTIBI..,E-2023-15</t>
  </si>
  <si>
    <t>AP-RM-GAF-AD-GIC-COMBUSTIBLE-2023-16</t>
  </si>
  <si>
    <t>JAP-RM-GAF-AD-GIC-COMBUSTIBLE-2023-17</t>
  </si>
  <si>
    <t>JAP-GAF-RM-CONTEEDOR-2023-36</t>
  </si>
  <si>
    <t>JAP-GAF--RM-GC-MOTOCARROS-2023-37</t>
  </si>
  <si>
    <t>JAP-GAF-RM-GIC-ASESORIA-ADTVA-2023-42</t>
  </si>
  <si>
    <t>"Rehabilitación General del Infilco No. 1 de 250 Lps, de la Planta Comisión del Rio Fuerte, en Los Mochis, Sinaloa.”</t>
  </si>
  <si>
    <t>"Suministro y colocación de materiales varios en cruceros para conexión de cisterna de agua filtrada en la planta Comisión Rio Fuerte, en la ciudad de Los Mochis, Municipio de Ahome, Sinaloa.”</t>
  </si>
  <si>
    <t>ELABORACIÓN DE MANIFIESTO (PROYECTO) DE IMPACTO AMBIENTAL PARA LA CONSTRUCCiÓN DE PLANTA POTABILlZADORA TAXTES, EN LA CIUDAD DE LOS MOCHIS, AHOME, SINALOA",</t>
  </si>
  <si>
    <t>SERVICIO REPARACIÓN DE FLOTILLA PROPIEDAD DE JAPAMA (OP-32, RA-41, RM-01, AUD-01, COM-24, COM-10, COM-12)</t>
  </si>
  <si>
    <t>ADQUISICiÓN DE REDUCTOR DE VELOCIDAD MOD. 1870 PARA 7.5 HP CON RELACiÓN DE 60 A 1 DE HORIZONTAL A VERTICAL PARA LA PLANTA DEL EJIDO COMPUERTAS, AHOME, SINALOA,</t>
  </si>
  <si>
    <t>SERVICIOS PROFESIONALES CONSISTENTE EN LA ASESORÍA PARA EL  MANTENIMIENTO DE OBRAS DE AGUA POTABLE Y ALCANTARILLADO QUE REALIZA EL PERSONAL TÉCNICO OPERATIVO DE LA JUNTA DE AGUA POTABLE Y ALCANTARILLADO DEL MUNICIPIO DE AHORNE (JAPAMA)</t>
  </si>
  <si>
    <t>SERVICIO DE MEJORAMIENTO DE IMAGEN Y MEDIOS PUBLICITARIOS, ASÍ COMO PLANIFICACIÓN DE ESTRATEGIAS DE RECUPERACIÓN DE CARTERA</t>
  </si>
  <si>
    <t>ADQUISICIÓN DE SOPORTE Y ACTUALIZACIÓN DE PÁGINA OFICIAL DE JAPAMA. PORTAL WEB DE GESTIÓN DE TRANSPARENCIA, PORTAL WEB DE GESTIÓN DE CALIDAD Y RENTA MENSUAL DE ALOJAMIENTO CON ANILLOS DE SERVIDORES"</t>
  </si>
  <si>
    <t>SERVICIOS PROFESIONALES PARA EMITIR UN DICTAMEN SOBRE EL CUMPLIMIENTO DE LAS OBLIGACIONES QUE COMO PATRÓN TIENE, DERIVADAS DE LA LEY DEL SEGURO SOCIAL</t>
  </si>
  <si>
    <t>"PÓLIZA DE SERVICIOS DE SOFTWARE DE SISTEMA COMERCIAL DE LA JUNTA DE AGUA POTABLE Y ALCANTARILLADO DEL MUNICIPIO DE AHOME"</t>
  </si>
  <si>
    <t>PÓLIZAS DE SEGURO PARA VEHÍCULOS PESADOS DE "LA JAPAMA"</t>
  </si>
  <si>
    <t>SERVICIO DE RENTA DE TRES OFICINAS MÓVILES EQUIPADAS CON ESCRITORIOS, COMPUTADORAS, IMPRESORAS Y WIFI PARA ATENCIÓN A USUARIOS EN EL COBRO, CONVENIOS Y ATENCIÓN INTEGRAL PARA UTILIZARSE EN EL PROGRAMA “JAPAMA MÓVIL”</t>
  </si>
  <si>
    <t>SERVICIOS PROFESIONALES PARA QUE EFECTÚE UNA AUDITORIA FINANCIERA SOBRE LOS ESTADOS FINANCIEROS Y LOS PROCEDIMIENTOS ADMINISTRATIVOS DE LA MISMA, CORRESPONDIENTE AL EJERCICIO COMPRENDIDO DEL 01 DE ENERO AL 31 DE DICIEMBRE DE 2022, CON EL PROPÓSITO DE EMITIR UN DICTAMEN SOBRE LA RAZONABILIDAD DE ESTOS Y LA EVALUACIÓN DE LOS PROCESOS ADMINISTRATIVOS</t>
  </si>
  <si>
    <t>ARRENDAMIENTO DEL INMUEBLE UBICADO EN CALLE ÁNGEL FLORES ESQUINA ON SERDAN  S/N, COLONIA CENTRO, DE ESTA CIUDAD DE LOS LOS MOCHIS, SINALOA</t>
  </si>
  <si>
    <t>ARRENDAMIENTO DEL INMUEBLE UBICADO EN CALLE ÁNGEL FLORES, NÚMERO 119 NORTE, INTERIOR ALTOS 2, COLONIA CENTRO, C.P. 81200, DE ESTA CIUDAD DE LOS MOCHIS, AHORNE, SINALOA.</t>
  </si>
  <si>
    <t>ARRENDAMIENTO DEL INMUEBLE CONSISTENTE EN UN TERRENO Y LOCAL COMERCIAL UBICADO EN AVENIDA MIGUEL HIDALGO NÚMERO 354 PONIENTE, LOCAL 11 ONCE, COLONIA CENTRO, EN ESTA CIUDAD DE LOS MOCHIS, SINALOA, CON UNA SUPERFICIE DE 15.00 METROS CUADRADOS.</t>
  </si>
  <si>
    <t>EL SERVICIO DE ARRENDAMIENTO DE MAQUINARIA DENOMINADA COMPRESOR CON CAPACIDAD DE AIRE 185 PCM CON DEMOLEDOR DE IMPACTO NEUMÁTICO DE PISTÓN,</t>
  </si>
  <si>
    <t>ADQUISICiÓN DE 46 BOTES CON 1,000 SOBRES C/U DE REACTIVOS DPD HACH PARA EL EJERCICIO 2023</t>
  </si>
  <si>
    <t>MANTENIMIENTO A EQUIPO DE LABORATORIO, PROPIEDAD DE JAPAMA INDISPENSABLE PARA ASEGURAR LA CALIDAD DEL AGUA</t>
  </si>
  <si>
    <t>SERVICIO DE CONTROL Y PREVENCIÓN DE INSECTOS, EN LOS INMUEBLES PROPIEDAD O POSESIÓN PERTENECIENTES A LA JAPAMA</t>
  </si>
  <si>
    <t>SERVICIO DE ASESORíA MENSUAL DEL SISTEMA DE ARMONIZACiÓN CONTABLE SADMUN, ASESORíA y SOPORTE TÉCNICO,</t>
  </si>
  <si>
    <t>ADQUISICiÓN PE 150 CUÑETES DE 45 KG DE HIPOCLORITO DE CALCIO (hth) PARA EL EJERCICIO 2023"</t>
  </si>
  <si>
    <t>ARRENDAMIENTO DE DOS CAJEROS AUTOMATICOS PARA RECEPCIÓN DE PAGOS, POR UNA PARTE LA JUNTA DE AGUA POTABLE Y ALCANTARILLADO DEL MUNICIPIO DE AHOME (JAPAMA),</t>
  </si>
  <si>
    <t>SUMINISTRO DE COMBUSTIBLE PARA LAS UNIDADES AUTOMOTRICES DE SU PADRÓN VEHICULAR, ENTENDIÉNDOSE COMO COMBUSTIBLE LA GASOLINA EN SUS VERSIONES MAGNA Y PREMIUM, ASÍ COMO EL DIÉSEL</t>
  </si>
  <si>
    <t>SUMINISTRO DE COMBUSTIBLE PARA LAS UNIDADES AUTOMOTRICES DE SU PADRÓN VEHICULAR, ENTENDIÉNDOSE COMO COMBUSTIBLE SU VERSIÓN GAS L.P</t>
  </si>
  <si>
    <t>CONTENEDOR MARITIMO DE 40 PIES HIGH CUBE 12.19 METROS DE LARGO X 2.44 METROS DE ANCHO X 2.895 METROS DE ALTO.</t>
  </si>
  <si>
    <t>ADQUISICIÓN DE 4 MOTO CARROS, DOBLE RODADO, REFORZADO CON HIDRÁULICA, CON CABINA TIPO A, PARA USO EN LOS DEPARTAMENTOS DE CORTE E INSPECCIÓN</t>
  </si>
  <si>
    <t>CONTRATACION DE SERVICIO DE ASESORIA JURIDICA ESPECIALIZADA EN MATERIA FISCAL, PARA LA DEFENSA Y SEGUIMIENTO DEL JUICIO DE NULIDAD N0. 601/22/-03-01-10,TRIBUNAL FEDERAL DE JUSTICIA ADMINISTRATIVA(PRIMERA SALA REGIONAL DEL NOROESTE III), POR EL IMPORTE DE $ 463,519,093.24</t>
  </si>
  <si>
    <t>MAYRA DEL CARMEN PIÑA MARQUEZ</t>
  </si>
  <si>
    <t>JORGE ANDRES REYNA GRIJALVA</t>
  </si>
  <si>
    <t>REYNALDO ARCE OCHOA</t>
  </si>
  <si>
    <t>CHAPEM, S. A. DE C. V.</t>
  </si>
  <si>
    <t>MC CONSULTORES AMBIENTALES, S.C.</t>
  </si>
  <si>
    <t>FERRETERIASOMAR,S.A. DE C.V</t>
  </si>
  <si>
    <t>JORGE JAVIER RODRIGUEZ GUTIERREZ</t>
  </si>
  <si>
    <t>MÉXICO CREA, S.A. DE C.V.</t>
  </si>
  <si>
    <t>UTOOlNG. S.A. DE C.V</t>
  </si>
  <si>
    <t>MARCO VINICIO IBARRA IBARRA</t>
  </si>
  <si>
    <t>FACTOR INFORMÁTICO DE NEGOCIOS S.A. DE C.V</t>
  </si>
  <si>
    <t>PRIMERO SEGUROS, S.A. DE C.V</t>
  </si>
  <si>
    <t>MIRIAM YESENIA GONZÁLEZ MENA</t>
  </si>
  <si>
    <t>RAMOS ORTIZ Y ASOCIADOS, S.C</t>
  </si>
  <si>
    <t>YOLANDA FERNÁNEZA BELTRÁN</t>
  </si>
  <si>
    <t>BRENDA MIREYA IBARRA MONTAÑO</t>
  </si>
  <si>
    <t>LEOBARDO LÓPEZ PICO</t>
  </si>
  <si>
    <t>JORGE SANTIAGO LÓPEZ VALDOVINOS</t>
  </si>
  <si>
    <t>JULIO CESAR SEPULVEDA LÓPEZ</t>
  </si>
  <si>
    <t>NUEVA TECNOLOGÍA EN LABORATORIOS, S.A. DE C.V</t>
  </si>
  <si>
    <t>CARMEN JUDITH ESCARREGA SÁNCHEZ</t>
  </si>
  <si>
    <t>ISMAEL BAEZ GERARDO</t>
  </si>
  <si>
    <t>BOATIP DE MÉXICO, S.A. DE C.V.</t>
  </si>
  <si>
    <t>SERVICIOS DEL VALLE DEL FUERTE, S.A. DE C.V</t>
  </si>
  <si>
    <t>GAS DEL PACIFICO, S.A. DE C.V</t>
  </si>
  <si>
    <t>ESTACIÓN DE SERVICIOS MACIAS S. DE R. L.</t>
  </si>
  <si>
    <t>COMBUSTIBLES y LUBRICANTES DE LOS MOCHIS, S.A. de C.V.</t>
  </si>
  <si>
    <t>VAART INSUMOS COMERCIALES S.A. DE C.V.</t>
  </si>
  <si>
    <t>EDIFICACIONES KATIRSA, S.A. DE C.V.</t>
  </si>
  <si>
    <t>MARCO ANTONIO NAFARRETE SALOMON</t>
  </si>
  <si>
    <t>FABIOLA CORONA CASTILLO</t>
  </si>
  <si>
    <t>ANTONIO DE JESÚS TAPIA FAVILA</t>
  </si>
  <si>
    <t>PIMM710505N71</t>
  </si>
  <si>
    <t>REGJ920912JQ4</t>
  </si>
  <si>
    <t>AEOR680421R0</t>
  </si>
  <si>
    <t>CAP090922RH8</t>
  </si>
  <si>
    <t>MCC1104262MO</t>
  </si>
  <si>
    <t>GIAR760229JW5</t>
  </si>
  <si>
    <t>FOM0805024L8</t>
  </si>
  <si>
    <t>ROGJ540507249</t>
  </si>
  <si>
    <t>MCR000202D48</t>
  </si>
  <si>
    <t>UT0211206CT8</t>
  </si>
  <si>
    <t>IAIM480409LJ1</t>
  </si>
  <si>
    <t>FIN060620M99</t>
  </si>
  <si>
    <t>PSE0602231TA</t>
  </si>
  <si>
    <t>GOMM0105153C1</t>
  </si>
  <si>
    <t>ROA961011EJ2</t>
  </si>
  <si>
    <t>FEBY4212183T1</t>
  </si>
  <si>
    <t>IAMB461215J78</t>
  </si>
  <si>
    <t>LOPL960219941</t>
  </si>
  <si>
    <t>LOVJ910725GJ2</t>
  </si>
  <si>
    <t>SELJ740508BY6</t>
  </si>
  <si>
    <t>NTL040315U76</t>
  </si>
  <si>
    <t>EASC841201P78</t>
  </si>
  <si>
    <t>BAGI6904241Q6</t>
  </si>
  <si>
    <t>BME190503D25</t>
  </si>
  <si>
    <t>SVF700817JG9</t>
  </si>
  <si>
    <t>GPA790523GV6</t>
  </si>
  <si>
    <t>CLM850504H96</t>
  </si>
  <si>
    <t>ICV180913AQ9</t>
  </si>
  <si>
    <t>EKA170119D96</t>
  </si>
  <si>
    <t>NASM800712PU7</t>
  </si>
  <si>
    <t>Ahome</t>
  </si>
  <si>
    <t>GUASAVE</t>
  </si>
  <si>
    <t>ALVARO OBREGON</t>
  </si>
  <si>
    <t>MONTERREY</t>
  </si>
  <si>
    <t>LEON</t>
  </si>
  <si>
    <t>HERMOSILLO</t>
  </si>
  <si>
    <t>MAZATLAN</t>
  </si>
  <si>
    <t>GUADALAJARA</t>
  </si>
  <si>
    <t>EDUARDO MORALES HARO</t>
  </si>
  <si>
    <t>RAFAEL GIL ARMENTA</t>
  </si>
  <si>
    <t>OMAR AHUMADA AGUILAR</t>
  </si>
  <si>
    <t>JESÚS ALFONSO VEGA SANDOVAL</t>
  </si>
  <si>
    <t>MARISOL GARCíA SALINAS</t>
  </si>
  <si>
    <t>JUAN MANUEL ALCARAZ ZAMORA,</t>
  </si>
  <si>
    <t>DAVID DANIEL FRANCO ANDALON</t>
  </si>
  <si>
    <t>FERNANDO ROMERO MELGAR</t>
  </si>
  <si>
    <t>FRANCISCO ALVAREZ AGUILAR,</t>
  </si>
  <si>
    <t>CARLOS ALBERTO BELTRÁN OLMEDA</t>
  </si>
  <si>
    <t>MANUEL FLORES OSORIO</t>
  </si>
  <si>
    <t>EDGAR ARTURO QUINTERO OCHOA,</t>
  </si>
  <si>
    <t>EDITH MARICRUZ OSORNIO MUÑOZ</t>
  </si>
  <si>
    <t>JESUS HUMBERTO CAZAREZ RIOS</t>
  </si>
  <si>
    <t>KAREN MARíA ROSAS RIVAS</t>
  </si>
  <si>
    <t>ESM610301 NW1</t>
  </si>
  <si>
    <t>CONT-SOPUE-DOP-001-23-1</t>
  </si>
  <si>
    <t>CONT-SOPUE-DOP-002-23-1</t>
  </si>
  <si>
    <t>CONT-SOPUE-DOP-003-23-1</t>
  </si>
  <si>
    <t>CONT-SOPUE-DOP-004-23-1</t>
  </si>
  <si>
    <t>CONT-SOPUE-DOP-005-23-1</t>
  </si>
  <si>
    <t>CONT-SOPUE-DOP-006-23-1</t>
  </si>
  <si>
    <t>Construcción de rejilla pluvial y aleros de puente con ubicación en calle Liverpool y avenida Agustina Ramírez, Los Mochis, Municipio de Ahome, Sinaloa.</t>
  </si>
  <si>
    <t>Subestación y alimentación eléctrica media tensión para servicio de locales ampliación Zona 30, ubicados por la calle Ignacio Zaragoza, tramo Av. Cuauhtémoc y Av. Marcial Ordoñez, Los Mochis, Municipio de Ahome, Sinaloa.</t>
  </si>
  <si>
    <t>Reparación de drenaje pluvial caído consistente en 2 líneas de 30” de diámetro, ubicado en boulevard Antonio Rosales y Av. Agustina Ramírez, Los Mochis, Municipio de Ahome, Sinaloa.</t>
  </si>
  <si>
    <t>Rehabilitación de edificio ubicado en calle Santos Degollado esquina con Av. 10 de Mayo, para ubicar las oficinas del Instituto para el Desarrollo Integral de Personas con Discapacidad (IMDIS) Los Mochis, Municipio de Ahome, Sinaloa.</t>
  </si>
  <si>
    <t>Conformación y rehabilitación de antiguo Dren Mochicahui Viejo adjunto a terreno área de donación Guardia Nacional, Los Mochis, Municipio de Ahome, Sinaloa.</t>
  </si>
  <si>
    <t>Conservación de vialidades mediante el calafateo de 15,500 ml, en juntas con sellador asfaltico en el sector Centro de la ciudad de Los Mochis, Municipio de Ahome, Sinaloa.</t>
  </si>
  <si>
    <t>GAMC830422FX5</t>
  </si>
  <si>
    <t>BURL8210025P7</t>
  </si>
  <si>
    <t>EICR710522L33</t>
  </si>
  <si>
    <t>PASD890429JBA</t>
  </si>
  <si>
    <t>VELM640509QQ9</t>
  </si>
  <si>
    <t>SACM83O921GD2</t>
  </si>
  <si>
    <t>Carlos Enrique Gamez Mejia</t>
  </si>
  <si>
    <t>Leonel Bustillos Rodriguez</t>
  </si>
  <si>
    <t>Jose Rito Espinoza Castro</t>
  </si>
  <si>
    <t>Dhyela Pacheco Serrano</t>
  </si>
  <si>
    <t>Martin Eduardo Venegas Loreto</t>
  </si>
  <si>
    <t>Manuel Sallas Castillo</t>
  </si>
  <si>
    <t>REPOSICIÓN DE DOS (2) EQUIPOS DE BOMBEO EN CÁRCAMO DE AGUAS RESIDUALES SUMERGIBLES EN PLANTA PTAR DEL 9 DE DICIEMBRE DE LA CIUDAD DE LOS MOCHIS, AHOME SINALOA. LA OBRA CONSISTE EN SUMINISTRO E INSTALACIÓN DE 2 EQUIPOS DE BOMBEO PARA LODOS  CON CAPACIDAD DE 300 LPS Y 15 MCA, DE 85 HP DE POTENCIA 3F 460 V 1185 RPM CON DESCARGA DE 12"Ø CON UNA EFICIENCIA DE 73%  CON UN NPSH DE 8 METROS,  INCLUYE:  SUMINISTRO E INSTALACIÓN DE 2 TABLEROS DE CONTROL PARA PARO Y ARRANQUE DE EQUIPOS DE BOMBEO DE 85 HP Y 440 V, MEDIANTE ARRANQUE INTELIGENTE CON PROTECCIONES TANTO EN PRIMARIO COMO EN SECUNDARIO, ENSAMBLADO EN GABINETE NEMA 3, BOTONES SELECTORES, ALARMA DE FALLO Y PROGRAMACION.</t>
  </si>
  <si>
    <t>SUSTITUCION DE 1,300 METROS LINEALES DE LINEA DE CONDUCCIÓN DE AGUA POTABLE EN EL TRAMO DE PLANTA TABELOJECA A LA BOLSA DE TOSALIBAMPO UNO, PARA BENEFICIO DE LAS LOCALIDADES DE BOLSA DE TOSALIBAMPO UNO, BOLSA DE TOSALIBAMPO DOS, SAN ALBERTO Y JITZÁMURI, EN EL MUNICIPIO DE AHOME, SINALOA. LA OBRA CONSISTE EN SUMINISTRO E INSTALACIÓN DE 1,300 METROS LINEALES DE TUBERÍA DE PVC HIDRÁULICO DE 8" (200 MM) DE DIÁMETRO, CLASE 10, LA CONSTRUCCIÓN DE 5 BYPASS CON TUBERÍA DE ACERO DE 8" (203 MM) DE DIÁMETRO, CEDULA 40 (A-53 FY=2460 KG/CM2), CON UNA LONGITUD DE 8.00 METROS CADA UNO, SUMINISTRO Y COLOCACIÓN DE 10 VÁLVULAS DE ADMISIÓN DE AIRE DE 2" CON IGUAL NUMERO DE JAULAS PARA PROTECCIÓN DE LAS MISMAS, LA UNIÓN DE LA TUBERÍA NUEVA CON LA EXISTENTE SE REALIZARÁ CON JUNTA GIBAULT DE 8" AL INICIO Y AL FINAL DEL TRAMO.</t>
  </si>
  <si>
    <t>REHABILITACION DE 1,512 METROS LINEALES DE RED DE ALCANTARILLADO SANITARIO, DESCARGAS Y REGISTROS EN EL EJIDO LAS CALAVERAS, MUNICIPIO DE AHOME, SINALOA. LA OBRA CONSISTE EN SUMINISTRO E INSTALACIÓN DE TUBERÍA PVC SERIE 20 MÉTRICA CUMPLIMIENTO NORMA NMX- E 111- 1995 SCF, UNIÓN ESPIGA-CAMPANA PARA UNA PRESIÓN DE TRABAJO DE 1 KG/CM2, 1,234 METROS DE 8" DE DIÁMETRO Y 278 METROS DE 10" DE DIÁMETRO. INCLUYE:  3 POZOS DE VISITA TIPO COMÚN DE TABIQUE ROJO CON 1.25 METROS DE PROFUNDIDAD, 7 POZOS DE VISITA TIPO COMÚN DE TABIQUE ROJO CON 1.50 METROS DE PROFUNDIDAD,10 POZOS DE VISITA TIPO COMÚN DE TABIQUE ROJO CON 2.00 METROS DE PROFUNDIDAD,4 POZOS DE VISITA TIPO COMÚN DE TABIQUE ROJO CON 2.50 METROS DE PROFUNDIDAD; REPOSICIÓN DE 84 DESCARGAS DOMICILIARIAS CON TUBERÍA SANITARIA DE PVC DE 6" DIÁMETRO Y MOTOCONFORMADO DE CALLES.</t>
  </si>
  <si>
    <t xml:space="preserve">
Plan de Desarrollo Integral (PDI);  elaboración de plan de desarrollo integral, de la Junta de Agua Potable y Alcantarillado del Municipio de Ahome.</t>
  </si>
  <si>
    <t>REHABILITACION DE 3,967 METROS LINEALES DE RED DE ALCANTARILLADO SANITARIO, DESCARGAS Y REGISTROS EN LOCALIDAD DE DOLORES HIDALGO, MUNICIPIO DE AHOME, SINALOA. LA OBRA CONSISTE EN SUMINISTRO E INSTALACIÓN DE TUBERÍA PVC SERIE 20 MÉTRICA CUMPLIMIENTO NORMA NMX- E 111- 1995 SCF, UNIÓN ESPIGA-CAMPANA PARA UNA PRESIÓN DE TRABAJO DE 1 KG/CM2, 3,479 METROS DE 8" DE DIÁMETRO Y 488 METROS DE 10" DE DIÁMETRO. INCLUYE:  4 POZOS DE VISITA TIPO COMÚN DE TABIQUE ROJO CON 1.25 METROS DE PROFUNDIDAD, 8 POZOS DE VISITA TIPO COMÚN DE TABIQUE ROJO CON 1.50 METROS DE PROFUNDIDAD, 22 POZOS DE VISITA TIPO COMÚN DE TABIQUE ROJO CON 2.00 METROS DE PROFUNDIDAD, 6 POZOS DE VISITA TIPO COMÚN DE TABIQUE ROJO CON 2.50 METROS DE PROFUNDIDAD; REPOSICIÓN DE 155 DESCARGAS DOMICILIARIAS CON TUBERÍA SANITARIA DE PVC DE 6" DIÁMETRO, DEMOLICIÓN Y REPOSICIÓN DE PAVIMENTO DE CONCRETO HIDRÁULICO F'C= 300 KG/CM2, DE  15  A  18  CMS  DE  ESPESOR  MÍNIMO, EN  ÁREAS  MAYORES A  20  M2.</t>
  </si>
  <si>
    <t>CONSTRUCCIÓN DE 792 METROS LINEALES DE RED DE ALCANTARILLADO SANITARIO EN FRAC. SAN FRANCISCO, LOS MOCHIS, SINALOA. LA OBRA CONSISTE EN SUMINISTRO E INSTALACIÓN DE TUBERÍA PVC SERIE 20 MÉTRICA CUMPLIMIENTO NORMA NMX- E 111- 1995 SCF, UNIÓN ESPIGA-CAMPANA PARA UNA PRESIÓN DE TRABAJO DE 1 KG/CM2, 599 METROS DE 8" DE DIÁMETRO, 193 METROS DE 12" DE DIÁMETRO; INCLUYE: 11 POZOS DE VISITA TIPO COMÚN DE TABIQUE ROJO CON 1.50 METROS DE PROFUNDIDAD, CONSTRUCCIÓN DE 163 DESCARGAS DOMICILIARIAS CON TUBERÍA SANITARIA DE PVC DE 6" DIÁMETRO, CONSTRUCCIÓN DE PAVIMENTO DE CONCRETO HIDRÁULICO F'C= 300 KG/CM2, DE  15  A  18  CMS  DE  ESPESOR  MÍNIMO, EN  ÁREAS  MAYORES A  20  M2.</t>
  </si>
  <si>
    <t>REPOSICIÓN DE UN (1) EQUIPO DE BOMBEO TIPO SUMERGIBLE, EN CÁRCAMO DE AGUAS RESIDUALES DE LA LOCALIDAD EL REFUGIO, MUNICIPIO DE AHOME, SINALOA, CONSISTENTE EN SUMINISTRO E INSTALACIÓN DE UNA  BOMBA SUMERGIBLE DE LODOS PARA 7 LPS @ 8 MCA, DE 2 HP 3F 460 V  1750 RPM, CON DESCARGA DE 4"Ø Y PASO DE ESFERA DE 3"Ø. INCLUYE: SUMINISTRO E INSTALACIÓN DE UN TABLERO DE CONTROL PARA ARRANQUE DE EQUIPO DE BOMBEO TIPO LODOS DE 2 HP 440 V MEDIANTE ARRANQUE SUAVE INTELIGENTE CON PROTECCIONES TANTO EN PRIMARIO COMO EN SECUNDARIO, ENSAMBLADO EN GABINETE NEMA 3, BOTONES SELECTORES Y ALARMA DE FALLO</t>
  </si>
  <si>
    <t>REPOSICIÓN DE UN (1) EQUIPO DE BOMBEO SUMERGIBLE, EN CÁRCAMO DE AGUAS RESIDUALES DE LA COMUNIDAD DE COMPUERTAS, MUNICIPIO DE AHOME, SINALOA, CONSISTENTE EN SUMINISTRO E INSTALACIÓN DE UNA  BOMBA SUMERGIBLE DE LODOS PARA 12 LPS @ 8MCA, DE 2 HP 3F 460 V  1750 RPM, CON DESCARGA DE 4"Ø Y PASO DE ESFERA DE 3"Ø. INCLUYE: SUMINISTRO E INSTALACIÓN DE TABLERO DE CONTROL PARA ARRANQUE DE EQUIPO DE BOMBEO TIPO LODOS DE 2 HP 440 V MEDIANTE ARRANQUE SUAVE INTELIGENTE CON PROTECCIONES TANTO EN PRIMARIO COMO EN SECUNDARIO, ENSAMBLADO EN GABINETE NEMA 3, BOTONES SELECTORES Y ALARMA DE FALLO</t>
  </si>
  <si>
    <t>REPOSICIÓN DE DOS (2) EQUIPOS DE BOMBEO TIPO SUMERGIBLE, EN CÁRCAMO DE AGUAS RESIDUALES EN AHOME, MUNICIPIO DE AHOME, SINALOA, CONSISTENTE EN SUMINISTRO E INSTALACIÓN DE UNA BOMBA SUMERGIBLE DE LODOS PARA 30 LPS @ 15 MCA, DE 15 HP 3F 460 V  1750 RPM, CON DESCARGA DE 4"Ø Y PASO DE ESFERA DE 3"Ø. INCLUYE: SUMINISTRO E INSTALACIÓN DE  DOS TABLEROS DE CONTROL PARA ARRANQUE DE EQUIPO DE BOMBEO TIPO LODOS DE 15 HP 440 V MEDIANTE ARRANQUE SUAVE INTELIGENTE CON PROTECCIONES TANTO EN PRIMARIO COMO EN SECUNDARIO, ENSAMBLADO EN GABINETE NEMA 3, BOTONES SELECTORES Y ALARMA DE FALLOS.</t>
  </si>
  <si>
    <t>REPOSICIÓN DE DOS (2) EQUIPOS DE BOMBEO TIPO SUMERGIBLE, EN CÁRCAMO DE AGUAS RESIDUALES DE LA LOCALIDAD  BAGOJO COLECTIVO, MUNICIPIO DE AHOME, SINALOA, CONSISTENTE EN SUMINISTRO E INSTALACIÓN DE DOS  BOMBAS SUMERGIBLES DE LODOS PARA 2O LPS @ 15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</si>
  <si>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REPOSICIÓN DE DOS (2) EQUIPOS DE BOMBEO TIPO SUMERGIBLE, EN CÁRCAMO DE AGUAS RESIDUALES DE LA LOCALIDAD SAN MIGUEL ZAPOTITLAN, CONSISTENTE EN SUMINISTRO E INSTALACIÓN DE DOS  BOMBAS SUMERGIBLES DE LODOS PARA 25 LPS @ 18 MCA, DE 15 HP 3F 460 V, 1750 RPM, CON DESCARGA DE 4"Ø Y PASO DE ESFERA DE 3"Ø. INCLUYE: SUMINISTRO E INSTALACIÓN DE DOS TABLEROS DE CONTROL PARA ARRANQUE DE EQUIPO DE BOMBEO TIPO LODOS DE15 HP 440 V MEDIANTE ARRANQUE SUAVE INTELIGENTE CON PROTECCIONES TANTO EN PRIMARIO COMO EN SECUNDARIO, ENSAMBLADO EN GABINETE NEMA 3, BOTONES SELECTORES Y ALARMA DE FALLO</t>
  </si>
  <si>
    <t>REPOSICIÓN DE UN (1) EQUIPO DE BOMBEO SUMERGIBLE, EN CÁRCAMO DE AGUAS RESIDUALES DE LA LOCALIDAD DE HIGUERA DE ZARAGOZA, MUNICIPIO DE AHOME, SINALOA, CONSISTENTE EN SUMINISTRO E INSTALACIÓN DE UNA BOMBA SUMERGIBLE DE LODOS PARA 35 LPS @ 14 MCA, DE 15 HP 3F 460 V  1750 RPM, CON DESCARGA DE 4"Ø Y PASO DE ESFERA DE 3"Ø. INCLUYE: SUMINISTRO E INSTALACIÓN DE UN TABLERO DE CONTROL PARA ARRANQUE DE EQUIPO DE BOMBEO TIPO LODOS DE 15 HP 440 V MEDIANTE ARRANQUE SUAVE INTELIGENTE CON PROTECCIONES TANTO EN PRIMARIO COMO EN SECUNDARIO, ENSAMBLADO EN GABINETE NEMA 3, BOTONES SELECTORES Y ALARMA DE FALLOS.</t>
  </si>
  <si>
    <t>REPOSICIÓN DE UN (1) EQUIPO DE BOMBEO TIPO SUMERGIBLE, EN CÁRCAMO DE AGUAS RESIDUALES DE LA LOCALIDAD  NUEVO SAN MIGUEL, MUNICIPIO DE AHOME, SINALOA, CONSISTENTE EN SUMINISTRO E INSTALACIÓN DE UNA  BOMBA SUMERGIBLE DE LODOS PARA 15 LPS @ 10 MCA, DE 3 HP 3F 230 V  1750 RPM, CON DESCARGA DE 4"Ø Y PASO DE ESFERA DE 3"Ø. INCLUYE: SUMINISTRO E INSTALACIÓN DE TABLERO DE CONTROL PARA ARRANQUE DE EQUIPO DE BOMBEO TIPO LODOS DE 3 HP 230 V MEDIANTE ARRANQUE SUAVE INTELIGENTE CON PROTECCIONES TANTO EN PRIMARIO COMO EN SECUNDARIO, ENSAMBLADO EN GABINETE NEMA 3, BOTONES SELECTORES Y ALARMA DE FALLO</t>
  </si>
  <si>
    <t>REPOSICIÓN DE DOS (2) EQUIPOS DE BOMBEO TIPO SUMERGIBLE, EN CÁRCAMO DE AGUAS RESIDUALES DE LA LOCALIDAD DE COHUIBAMPO, CONSISTENTE EN SUMINISTRO E INSTALACIÓN DE DOS  BOMBAS SUMERGIBLES DE LODOS PARA 6 LPS @ 10 MCA, DE 3 HP 3F 460 V, 1750 RPM, CON DESCARGA DE 4"Ø Y PASO DE ESFERA DE 3"Ø. INCLUYE: SUMINISTRO E INSTALACIÓN DE DOS TABLEROS DE CONTROL PARA ARRANQUE DE EQUIPOS DE BOMBEO TIPO LODOS DE 3 HP 440 V MEDIANTE ARRANQUE SUAVE INTELIGENTE CON PROTECCIONES TANTO EN PRIMARIO COMO EN SECUNDARIO, ENSAMBLADO EN GABINETE NEMA 3, BOTONES SELECTORES Y ALARMA DE FALLO</t>
  </si>
  <si>
    <t xml:space="preserve">Tipo de Procedimiento </t>
  </si>
  <si>
    <t xml:space="preserve">Adjudicación </t>
  </si>
  <si>
    <t xml:space="preserve">Licitación </t>
  </si>
  <si>
    <t>COMUN</t>
  </si>
  <si>
    <t>JAPAMA</t>
  </si>
  <si>
    <t xml:space="preserve">OBRAS PÚBLICAS </t>
  </si>
  <si>
    <t>DEPENDENCIA</t>
  </si>
  <si>
    <t>Suma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</si>
</sst>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sz val="11"/>
      <color rgb="FFFF0000"/>
      <name val="Calibri"/>
      <family val="2"/>
      <scheme val="minor"/>
    </font>
    <font>
      <b/>
      <sz val="11"/>
      <color theme="1"/>
      <name val="Calibri"/>
      <family val="2"/>
      <scheme val="minor"/>
    </font>
    <font>
      <sz val="10"/>
      <name val="Arial"/>
      <family val="2"/>
    </font>
    <font>
      <sz val="11"/>
      <name val="Calibri"/>
      <family val="2"/>
      <scheme val="minor"/>
    </font>
    <font>
      <b/>
      <sz val="11"/>
      <name val="Calibri"/>
      <family val="2"/>
      <scheme val="minor"/>
    </font>
  </fonts>
  <fills count="4">
    <fill>
      <patternFill patternType="none"/>
    </fill>
    <fill>
      <patternFill patternType="gray125"/>
    </fill>
    <fill>
      <patternFill patternType="solid">
        <fgColor rgb="FFFF0000"/>
        <bgColor indexed="64"/>
      </patternFill>
    </fill>
    <fill>
      <patternFill patternType="solid">
        <fgColor rgb="FF00B0F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9">
    <xf numFmtId="0" fontId="0" fillId="0" borderId="0" xfId="0"/>
    <xf numFmtId="4" fontId="0" fillId="0" borderId="0" xfId="0" applyNumberFormat="1"/>
    <xf numFmtId="0" fontId="0" fillId="0" borderId="0" xfId="0" applyAlignment="1">
      <alignment wrapText="1"/>
    </xf>
    <xf numFmtId="0" fontId="0" fillId="0" borderId="1" xfId="0" applyBorder="1"/>
    <xf numFmtId="0" fontId="0" fillId="0" borderId="1" xfId="0" applyBorder="1" applyAlignment="1">
      <alignment wrapText="1"/>
    </xf>
    <xf numFmtId="4" fontId="0" fillId="0" borderId="1" xfId="0" applyNumberFormat="1" applyBorder="1"/>
    <xf numFmtId="0" fontId="2" fillId="0" borderId="0" xfId="0" applyFont="1" applyAlignment="1">
      <alignment horizontal="center"/>
    </xf>
    <xf numFmtId="0" fontId="2" fillId="0" borderId="1" xfId="0" applyFont="1" applyBorder="1" applyAlignment="1">
      <alignment horizontal="center"/>
    </xf>
    <xf numFmtId="0" fontId="2" fillId="0" borderId="1" xfId="0" applyFont="1" applyBorder="1" applyAlignment="1">
      <alignment horizontal="center" wrapText="1"/>
    </xf>
    <xf numFmtId="0" fontId="3" fillId="0" borderId="0" xfId="0" applyFont="1"/>
    <xf numFmtId="0" fontId="0" fillId="2" borderId="0" xfId="0" applyFill="1"/>
    <xf numFmtId="4" fontId="1" fillId="0" borderId="0" xfId="0" applyNumberFormat="1" applyFont="1"/>
    <xf numFmtId="0" fontId="5" fillId="0" borderId="1" xfId="0" applyFont="1" applyBorder="1" applyAlignment="1">
      <alignment horizontal="center"/>
    </xf>
    <xf numFmtId="0" fontId="4" fillId="0" borderId="1" xfId="0" applyFont="1" applyBorder="1"/>
    <xf numFmtId="4" fontId="4" fillId="0" borderId="1" xfId="0" applyNumberFormat="1" applyFont="1" applyBorder="1"/>
    <xf numFmtId="0" fontId="0" fillId="0" borderId="1" xfId="0" applyBorder="1" applyAlignment="1">
      <alignment horizontal="center" vertical="center"/>
    </xf>
    <xf numFmtId="0" fontId="0" fillId="3" borderId="0" xfId="0" applyFill="1"/>
    <xf numFmtId="4" fontId="0" fillId="3" borderId="0" xfId="0" applyNumberFormat="1" applyFill="1"/>
    <xf numFmtId="0" fontId="3" fillId="3" borderId="0" xfId="0" applyFont="1" applyFill="1"/>
    <xf numFmtId="0" fontId="0" fillId="0" borderId="0" xfId="0" applyFill="1"/>
    <xf numFmtId="4" fontId="0" fillId="0" borderId="0" xfId="0" applyNumberFormat="1" applyFill="1"/>
    <xf numFmtId="0" fontId="4" fillId="0" borderId="0" xfId="0" applyFont="1" applyFill="1"/>
    <xf numFmtId="0" fontId="3" fillId="0" borderId="0" xfId="0" applyFont="1" applyFill="1"/>
    <xf numFmtId="0" fontId="5" fillId="0" borderId="0" xfId="0" applyFont="1" applyFill="1" applyAlignment="1">
      <alignment horizontal="center"/>
    </xf>
    <xf numFmtId="4" fontId="4" fillId="0" borderId="0" xfId="0" applyNumberFormat="1" applyFont="1" applyFill="1"/>
    <xf numFmtId="0" fontId="4" fillId="0" borderId="0" xfId="0" applyFont="1" applyFill="1" applyAlignment="1">
      <alignment wrapText="1"/>
    </xf>
    <xf numFmtId="0" fontId="2" fillId="0" borderId="1" xfId="0" applyFont="1" applyFill="1" applyBorder="1" applyAlignment="1">
      <alignment horizontal="center"/>
    </xf>
    <xf numFmtId="0" fontId="0" fillId="0" borderId="1" xfId="0" applyFill="1" applyBorder="1"/>
    <xf numFmtId="4" fontId="0" fillId="0" borderId="1" xfId="0" applyNumberForma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contratos por Licitación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JAPAMA!$L$1</c:f>
              <c:strCache>
                <c:ptCount val="1"/>
                <c:pt idx="0">
                  <c:v>MONTO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JAPAMA!$K$2:$K$13</c:f>
              <c:strCache>
                <c:ptCount val="12"/>
                <c:pt idx="0">
                  <c:v>MONET INGENIERIA Y PROYECTOS, S. A. DE C. V.</c:v>
                </c:pt>
                <c:pt idx="1">
                  <c:v>SAIDE MUÑOZ HELU</c:v>
                </c:pt>
                <c:pt idx="2">
                  <c:v>PLASTICOS CALCO, S. DE R.L DE C.V.,</c:v>
                </c:pt>
                <c:pt idx="3">
                  <c:v>ARMENTA DISTRIBUCIONES, S. A. DE C. V.</c:v>
                </c:pt>
                <c:pt idx="4">
                  <c:v>SERVICIOS BROXEL, S.A.P,I. DE C.V.</c:v>
                </c:pt>
                <c:pt idx="5">
                  <c:v>EDITH FABIOLA MACIAS VEGA</c:v>
                </c:pt>
                <c:pt idx="6">
                  <c:v>ZAVEL COMERCIAL SINALOENSE, S. A. DE C. V.</c:v>
                </c:pt>
                <c:pt idx="7">
                  <c:v>URBANIKA LM GROUP, S. A. DE C. V.</c:v>
                </c:pt>
                <c:pt idx="8">
                  <c:v>HIZA CONSTRUCTORA, S. A. DE C. V.</c:v>
                </c:pt>
                <c:pt idx="9">
                  <c:v>OBRAS Y SERVICIOS DEL RIO, S. A. DE C. V.</c:v>
                </c:pt>
                <c:pt idx="10">
                  <c:v>QMX4 S.A.P.I. DE C.V</c:v>
                </c:pt>
                <c:pt idx="11">
                  <c:v>NACIONAL QUIMICA INDUSTRIAL, S.A. DE C.V.</c:v>
                </c:pt>
              </c:strCache>
            </c:strRef>
          </c:cat>
          <c:val>
            <c:numRef>
              <c:f>JAPAMA!$L$2:$L$13</c:f>
              <c:numCache>
                <c:formatCode>#,##0.00</c:formatCode>
                <c:ptCount val="12"/>
                <c:pt idx="0">
                  <c:v>688766.8</c:v>
                </c:pt>
                <c:pt idx="1">
                  <c:v>869656</c:v>
                </c:pt>
                <c:pt idx="2">
                  <c:v>1611588</c:v>
                </c:pt>
                <c:pt idx="3">
                  <c:v>2086773.96</c:v>
                </c:pt>
                <c:pt idx="4">
                  <c:v>2250690</c:v>
                </c:pt>
                <c:pt idx="5">
                  <c:v>2338560</c:v>
                </c:pt>
                <c:pt idx="6">
                  <c:v>2827383.14</c:v>
                </c:pt>
                <c:pt idx="7">
                  <c:v>2985842.34</c:v>
                </c:pt>
                <c:pt idx="8">
                  <c:v>6644587.1799999997</c:v>
                </c:pt>
                <c:pt idx="9">
                  <c:v>10058535.439999999</c:v>
                </c:pt>
                <c:pt idx="10">
                  <c:v>14429210.51</c:v>
                </c:pt>
                <c:pt idx="11">
                  <c:v>33698793.439999998</c:v>
                </c:pt>
              </c:numCache>
            </c:numRef>
          </c:val>
          <c:extLst>
            <c:ext xmlns:c16="http://schemas.microsoft.com/office/drawing/2014/chart" uri="{C3380CC4-5D6E-409C-BE32-E72D297353CC}">
              <c16:uniqueId val="{00000000-CCF9-451B-96AF-E23FF599F0ED}"/>
            </c:ext>
          </c:extLst>
        </c:ser>
        <c:dLbls>
          <c:showLegendKey val="0"/>
          <c:showVal val="1"/>
          <c:showCatName val="0"/>
          <c:showSerName val="0"/>
          <c:showPercent val="0"/>
          <c:showBubbleSize val="0"/>
        </c:dLbls>
        <c:gapWidth val="150"/>
        <c:shape val="box"/>
        <c:axId val="1238523695"/>
        <c:axId val="1238515535"/>
        <c:axId val="0"/>
      </c:bar3DChart>
      <c:catAx>
        <c:axId val="123852369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238515535"/>
        <c:crosses val="autoZero"/>
        <c:auto val="1"/>
        <c:lblAlgn val="ctr"/>
        <c:lblOffset val="100"/>
        <c:noMultiLvlLbl val="0"/>
      </c:catAx>
      <c:valAx>
        <c:axId val="1238515535"/>
        <c:scaling>
          <c:orientation val="minMax"/>
        </c:scaling>
        <c:delete val="1"/>
        <c:axPos val="b"/>
        <c:numFmt formatCode="#,##0.00" sourceLinked="1"/>
        <c:majorTickMark val="none"/>
        <c:minorTickMark val="none"/>
        <c:tickLblPos val="nextTo"/>
        <c:crossAx val="12385236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baseline="0"/>
              <a:t>Contratos por Adjudicación</a:t>
            </a:r>
            <a:endParaRPr lang="en-US"/>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JAPAMA!$D$62</c:f>
              <c:strCache>
                <c:ptCount val="1"/>
                <c:pt idx="0">
                  <c:v>MONTO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JAPAMA!$C$63:$C$93</c:f>
              <c:strCache>
                <c:ptCount val="31"/>
                <c:pt idx="0">
                  <c:v>JORGE SANTIAGO LÓPEZ VALDOVINOS</c:v>
                </c:pt>
                <c:pt idx="1">
                  <c:v>ISMAEL BAEZ GERARDO</c:v>
                </c:pt>
                <c:pt idx="2">
                  <c:v>LEOBARDO LÓPEZ PICO</c:v>
                </c:pt>
                <c:pt idx="3">
                  <c:v>JORGE JAVIER RODRIGUEZ GUTIERREZ</c:v>
                </c:pt>
                <c:pt idx="4">
                  <c:v>FACTOR INFORMÁTICO DE NEGOCIOS S.A. DE C.V</c:v>
                </c:pt>
                <c:pt idx="5">
                  <c:v>UTOOlNG. S.A. DE C.V</c:v>
                </c:pt>
                <c:pt idx="6">
                  <c:v>CARMEN JUDITH ESCARREGA SÁNCHEZ</c:v>
                </c:pt>
                <c:pt idx="7">
                  <c:v>FERRETERIASOMAR,S.A. DE C.V</c:v>
                </c:pt>
                <c:pt idx="8">
                  <c:v>MÉXICO CREA, S.A. DE C.V.</c:v>
                </c:pt>
                <c:pt idx="9">
                  <c:v>NUEVA TECNOLOGÍA EN LABORATORIOS, S.A. DE C.V</c:v>
                </c:pt>
                <c:pt idx="10">
                  <c:v>YOLANDA FERNÁNEZA BELTRÁN</c:v>
                </c:pt>
                <c:pt idx="11">
                  <c:v>RAFAEL GIL ARMENTA</c:v>
                </c:pt>
                <c:pt idx="12">
                  <c:v>BRENDA MIREYA IBARRA MONTAÑO</c:v>
                </c:pt>
                <c:pt idx="13">
                  <c:v>VAART INSUMOS COMERCIALES S.A. DE C.V.</c:v>
                </c:pt>
                <c:pt idx="14">
                  <c:v>MARCO VINICIO IBARRA IBARRA</c:v>
                </c:pt>
                <c:pt idx="15">
                  <c:v>RAMOS ORTIZ Y ASOCIADOS, S.C</c:v>
                </c:pt>
                <c:pt idx="16">
                  <c:v>PRIMERO SEGUROS, S.A. DE C.V</c:v>
                </c:pt>
                <c:pt idx="17">
                  <c:v>MC CONSULTORES AMBIENTALES, S.C.</c:v>
                </c:pt>
                <c:pt idx="18">
                  <c:v>EDIFICACIONES KATIRSA, S.A. DE C.V.</c:v>
                </c:pt>
                <c:pt idx="19">
                  <c:v>JORGE ANDRES REYNA GRIJALVA</c:v>
                </c:pt>
                <c:pt idx="20">
                  <c:v>BOATIP DE MÉXICO, S.A. DE C.V.</c:v>
                </c:pt>
                <c:pt idx="21">
                  <c:v>MIRIAM YESENIA GONZÁLEZ MENA</c:v>
                </c:pt>
                <c:pt idx="22">
                  <c:v>MARCO ANTONIO NAFARRETE SALOMON</c:v>
                </c:pt>
                <c:pt idx="23">
                  <c:v>CHAPEM, S. A. DE C. V.</c:v>
                </c:pt>
                <c:pt idx="24">
                  <c:v>GAS DEL PACIFICO, S.A. DE C.V</c:v>
                </c:pt>
                <c:pt idx="25">
                  <c:v>JULIO CESAR SEPULVEDA LÓPEZ</c:v>
                </c:pt>
                <c:pt idx="26">
                  <c:v>REYNALDO ARCE OCHOA</c:v>
                </c:pt>
                <c:pt idx="27">
                  <c:v>MAYRA DEL CARMEN PIÑA MARQUEZ</c:v>
                </c:pt>
                <c:pt idx="28">
                  <c:v>ESTACIÓN DE SERVICIOS MACIAS S. DE R. L.</c:v>
                </c:pt>
                <c:pt idx="29">
                  <c:v>COMBUSTIBLES y LUBRICANTES DE LOS MOCHIS, S.A. de C.V.</c:v>
                </c:pt>
                <c:pt idx="30">
                  <c:v>SERVICIOS DEL VALLE DEL FUERTE, S.A. DE C.V</c:v>
                </c:pt>
              </c:strCache>
            </c:strRef>
          </c:cat>
          <c:val>
            <c:numRef>
              <c:f>JAPAMA!$D$63:$D$93</c:f>
              <c:numCache>
                <c:formatCode>#,##0.00</c:formatCode>
                <c:ptCount val="31"/>
                <c:pt idx="0">
                  <c:v>2706.66</c:v>
                </c:pt>
                <c:pt idx="1">
                  <c:v>13920</c:v>
                </c:pt>
                <c:pt idx="2">
                  <c:v>20794.95</c:v>
                </c:pt>
                <c:pt idx="3">
                  <c:v>24380.240000000002</c:v>
                </c:pt>
                <c:pt idx="4">
                  <c:v>46400</c:v>
                </c:pt>
                <c:pt idx="5">
                  <c:v>54132.56</c:v>
                </c:pt>
                <c:pt idx="6">
                  <c:v>65888</c:v>
                </c:pt>
                <c:pt idx="7">
                  <c:v>77256</c:v>
                </c:pt>
                <c:pt idx="8">
                  <c:v>81200</c:v>
                </c:pt>
                <c:pt idx="9">
                  <c:v>81490</c:v>
                </c:pt>
                <c:pt idx="10">
                  <c:v>96642.35</c:v>
                </c:pt>
                <c:pt idx="11">
                  <c:v>161240</c:v>
                </c:pt>
                <c:pt idx="12">
                  <c:v>180069.12</c:v>
                </c:pt>
                <c:pt idx="13">
                  <c:v>198719.6</c:v>
                </c:pt>
                <c:pt idx="14">
                  <c:v>228752</c:v>
                </c:pt>
                <c:pt idx="15">
                  <c:v>272600</c:v>
                </c:pt>
                <c:pt idx="16">
                  <c:v>358904.34</c:v>
                </c:pt>
                <c:pt idx="17">
                  <c:v>417426</c:v>
                </c:pt>
                <c:pt idx="18">
                  <c:v>686302.4</c:v>
                </c:pt>
                <c:pt idx="19">
                  <c:v>1108032.1299999999</c:v>
                </c:pt>
                <c:pt idx="20">
                  <c:v>1392500</c:v>
                </c:pt>
                <c:pt idx="21">
                  <c:v>1392500</c:v>
                </c:pt>
                <c:pt idx="22">
                  <c:v>1508000</c:v>
                </c:pt>
                <c:pt idx="23">
                  <c:v>1536172.05</c:v>
                </c:pt>
                <c:pt idx="24">
                  <c:v>1620000</c:v>
                </c:pt>
                <c:pt idx="25">
                  <c:v>1879780</c:v>
                </c:pt>
                <c:pt idx="26">
                  <c:v>2104165.39</c:v>
                </c:pt>
                <c:pt idx="27">
                  <c:v>2119502.9500000002</c:v>
                </c:pt>
                <c:pt idx="28">
                  <c:v>2430000</c:v>
                </c:pt>
                <c:pt idx="29">
                  <c:v>4860000</c:v>
                </c:pt>
                <c:pt idx="30">
                  <c:v>7290000</c:v>
                </c:pt>
              </c:numCache>
            </c:numRef>
          </c:val>
          <c:extLst>
            <c:ext xmlns:c16="http://schemas.microsoft.com/office/drawing/2014/chart" uri="{C3380CC4-5D6E-409C-BE32-E72D297353CC}">
              <c16:uniqueId val="{00000000-56D1-4D75-ADBB-4DB008CB7DAC}"/>
            </c:ext>
          </c:extLst>
        </c:ser>
        <c:dLbls>
          <c:showLegendKey val="0"/>
          <c:showVal val="1"/>
          <c:showCatName val="0"/>
          <c:showSerName val="0"/>
          <c:showPercent val="0"/>
          <c:showBubbleSize val="0"/>
        </c:dLbls>
        <c:gapWidth val="150"/>
        <c:shape val="box"/>
        <c:axId val="1133462639"/>
        <c:axId val="1133472719"/>
        <c:axId val="0"/>
      </c:bar3DChart>
      <c:catAx>
        <c:axId val="1133462639"/>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1133472719"/>
        <c:crosses val="autoZero"/>
        <c:auto val="1"/>
        <c:lblAlgn val="ctr"/>
        <c:lblOffset val="100"/>
        <c:noMultiLvlLbl val="0"/>
      </c:catAx>
      <c:valAx>
        <c:axId val="1133472719"/>
        <c:scaling>
          <c:orientation val="minMax"/>
        </c:scaling>
        <c:delete val="1"/>
        <c:axPos val="b"/>
        <c:numFmt formatCode="#,##0.00" sourceLinked="1"/>
        <c:majorTickMark val="none"/>
        <c:minorTickMark val="none"/>
        <c:tickLblPos val="nextTo"/>
        <c:crossAx val="113346263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s-MX"/>
              <a:t>Tipo de Procedimiento </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5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6"/>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1-0228-425C-803F-BD6826B429D3}"/>
              </c:ext>
            </c:extLst>
          </c:dPt>
          <c:dPt>
            <c:idx val="1"/>
            <c:bubble3D val="0"/>
            <c:spPr>
              <a:solidFill>
                <a:schemeClr val="accent5"/>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3-0228-425C-803F-BD6826B429D3}"/>
              </c:ext>
            </c:extLst>
          </c:dPt>
          <c:dPt>
            <c:idx val="2"/>
            <c:bubble3D val="0"/>
            <c:spPr>
              <a:solidFill>
                <a:schemeClr val="accent4"/>
              </a:solidFill>
              <a:ln>
                <a:noFill/>
              </a:ln>
              <a:effectLst>
                <a:outerShdw blurRad="254000" sx="102000" sy="102000" algn="ctr" rotWithShape="0">
                  <a:prstClr val="black">
                    <a:alpha val="20000"/>
                  </a:prstClr>
                </a:outerShdw>
              </a:effectLst>
              <a:sp3d/>
            </c:spPr>
            <c:extLst>
              <c:ext xmlns:c16="http://schemas.microsoft.com/office/drawing/2014/chart" uri="{C3380CC4-5D6E-409C-BE32-E72D297353CC}">
                <c16:uniqueId val="{00000005-0228-425C-803F-BD6826B429D3}"/>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3200" b="1" i="0" u="none" strike="noStrike" kern="1200" baseline="0">
                    <a:solidFill>
                      <a:schemeClr val="lt1"/>
                    </a:solidFill>
                    <a:latin typeface="+mn-lt"/>
                    <a:ea typeface="+mn-ea"/>
                    <a:cs typeface="+mn-cs"/>
                  </a:defRPr>
                </a:pPr>
                <a:endParaRPr lang="es-MX"/>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c:ext xmlns:c15="http://schemas.microsoft.com/office/drawing/2012/chart" uri="{CE6537A1-D6FC-4f65-9D91-7224C49458BB}"/>
            </c:extLst>
          </c:dLbls>
          <c:cat>
            <c:strRef>
              <c:f>JAPAMA!$C$106:$C$108</c:f>
              <c:strCache>
                <c:ptCount val="3"/>
                <c:pt idx="0">
                  <c:v>Tipo de Procedimiento </c:v>
                </c:pt>
                <c:pt idx="1">
                  <c:v>Adjudicación </c:v>
                </c:pt>
                <c:pt idx="2">
                  <c:v>Licitación </c:v>
                </c:pt>
              </c:strCache>
            </c:strRef>
          </c:cat>
          <c:val>
            <c:numRef>
              <c:f>JAPAMA!$D$106:$D$108</c:f>
              <c:numCache>
                <c:formatCode>#,##0.00</c:formatCode>
                <c:ptCount val="3"/>
                <c:pt idx="1">
                  <c:v>32309476.740000002</c:v>
                </c:pt>
                <c:pt idx="2">
                  <c:v>80490386.810000002</c:v>
                </c:pt>
              </c:numCache>
            </c:numRef>
          </c:val>
          <c:extLst>
            <c:ext xmlns:c16="http://schemas.microsoft.com/office/drawing/2014/chart" uri="{C3380CC4-5D6E-409C-BE32-E72D297353CC}">
              <c16:uniqueId val="{00000000-3E43-487C-9092-D39D48226186}"/>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Obras JAPAMA</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clustered"/>
        <c:varyColors val="0"/>
        <c:ser>
          <c:idx val="0"/>
          <c:order val="0"/>
          <c:tx>
            <c:strRef>
              <c:f>JAPAMA!$D$145</c:f>
              <c:strCache>
                <c:ptCount val="1"/>
                <c:pt idx="0">
                  <c:v>MONTO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JAPAMA!$C$146:$C$148</c:f>
              <c:strCache>
                <c:ptCount val="3"/>
                <c:pt idx="0">
                  <c:v>ARMENTA DISTRIBUCIONES, S. A. DE C. V.</c:v>
                </c:pt>
                <c:pt idx="1">
                  <c:v>ZAVEL COMERCIAL SINALOENSE, S. A. DE C. V.</c:v>
                </c:pt>
                <c:pt idx="2">
                  <c:v>HIZA CONSTRUCTORA, S. A. DE C. V.</c:v>
                </c:pt>
              </c:strCache>
            </c:strRef>
          </c:cat>
          <c:val>
            <c:numRef>
              <c:f>JAPAMA!$D$146:$D$148</c:f>
              <c:numCache>
                <c:formatCode>#,##0.00</c:formatCode>
                <c:ptCount val="3"/>
                <c:pt idx="0">
                  <c:v>2086773.96</c:v>
                </c:pt>
                <c:pt idx="1">
                  <c:v>2827383.14</c:v>
                </c:pt>
                <c:pt idx="2">
                  <c:v>6644587.1799999997</c:v>
                </c:pt>
              </c:numCache>
            </c:numRef>
          </c:val>
          <c:extLst>
            <c:ext xmlns:c16="http://schemas.microsoft.com/office/drawing/2014/chart" uri="{C3380CC4-5D6E-409C-BE32-E72D297353CC}">
              <c16:uniqueId val="{00000000-DBB4-4D04-8DA2-D42132C405C5}"/>
            </c:ext>
          </c:extLst>
        </c:ser>
        <c:dLbls>
          <c:showLegendKey val="0"/>
          <c:showVal val="1"/>
          <c:showCatName val="0"/>
          <c:showSerName val="0"/>
          <c:showPercent val="0"/>
          <c:showBubbleSize val="0"/>
        </c:dLbls>
        <c:gapWidth val="150"/>
        <c:shape val="box"/>
        <c:axId val="2009242399"/>
        <c:axId val="2009246719"/>
        <c:axId val="0"/>
      </c:bar3DChart>
      <c:catAx>
        <c:axId val="2009242399"/>
        <c:scaling>
          <c:orientation val="minMax"/>
        </c:scaling>
        <c:delete val="0"/>
        <c:axPos val="b"/>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2009246719"/>
        <c:crosses val="autoZero"/>
        <c:auto val="1"/>
        <c:lblAlgn val="ctr"/>
        <c:lblOffset val="100"/>
        <c:noMultiLvlLbl val="0"/>
      </c:catAx>
      <c:valAx>
        <c:axId val="2009246719"/>
        <c:scaling>
          <c:orientation val="minMax"/>
        </c:scaling>
        <c:delete val="1"/>
        <c:axPos val="l"/>
        <c:numFmt formatCode="#,##0.00" sourceLinked="1"/>
        <c:majorTickMark val="none"/>
        <c:minorTickMark val="none"/>
        <c:tickLblPos val="nextTo"/>
        <c:crossAx val="2009242399"/>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en-US"/>
              <a:t>Obras Públicas</a:t>
            </a:r>
          </a:p>
        </c:rich>
      </c:tx>
      <c:overlay val="0"/>
      <c:spPr>
        <a:noFill/>
        <a:ln>
          <a:noFill/>
        </a:ln>
        <a:effectLst/>
      </c:spPr>
      <c:txPr>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endParaRPr lang="es-MX"/>
        </a:p>
      </c:txPr>
    </c:title>
    <c:autoTitleDeleted val="0"/>
    <c:view3D>
      <c:rotX val="0"/>
      <c:rotY val="0"/>
      <c:depthPercent val="60"/>
      <c:rAngAx val="0"/>
      <c:perspective val="100"/>
    </c:view3D>
    <c:floor>
      <c:thickness val="0"/>
      <c:spPr>
        <a:solidFill>
          <a:schemeClr val="lt1">
            <a:lumMod val="95000"/>
          </a:schemeClr>
        </a:solidFill>
        <a:ln>
          <a:noFill/>
        </a:ln>
        <a:effectLst/>
        <a:sp3d/>
      </c:spPr>
    </c:floor>
    <c:sideWall>
      <c:thickness val="0"/>
      <c:spPr>
        <a:noFill/>
        <a:ln>
          <a:noFill/>
        </a:ln>
        <a:effectLst/>
        <a:sp3d/>
      </c:spPr>
    </c:sideWall>
    <c:backWall>
      <c:thickness val="0"/>
      <c:spPr>
        <a:noFill/>
        <a:ln>
          <a:noFill/>
        </a:ln>
        <a:effectLst/>
        <a:sp3d/>
      </c:spPr>
    </c:backWall>
    <c:plotArea>
      <c:layout/>
      <c:bar3DChart>
        <c:barDir val="bar"/>
        <c:grouping val="clustered"/>
        <c:varyColors val="0"/>
        <c:ser>
          <c:idx val="0"/>
          <c:order val="0"/>
          <c:tx>
            <c:strRef>
              <c:f>OP!$C$11</c:f>
              <c:strCache>
                <c:ptCount val="1"/>
                <c:pt idx="0">
                  <c:v>MONTO</c:v>
                </c:pt>
              </c:strCache>
            </c:strRef>
          </c:tx>
          <c:spPr>
            <a:solidFill>
              <a:schemeClr val="accent1">
                <a:alpha val="85000"/>
              </a:schemeClr>
            </a:solidFill>
            <a:ln w="9525" cap="flat" cmpd="sng" algn="ctr">
              <a:solidFill>
                <a:schemeClr val="accent1">
                  <a:lumMod val="75000"/>
                </a:schemeClr>
              </a:solidFill>
              <a:round/>
            </a:ln>
            <a:effectLst/>
            <a:sp3d contourW="9525">
              <a:contourClr>
                <a:schemeClr val="accent1">
                  <a:lumMod val="75000"/>
                </a:schemeClr>
              </a:contourClr>
            </a:sp3d>
          </c:spPr>
          <c:invertIfNegative val="0"/>
          <c:dLbls>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dk1">
                        <a:lumMod val="75000"/>
                        <a:lumOff val="25000"/>
                      </a:schemeClr>
                    </a:solidFill>
                    <a:latin typeface="+mn-lt"/>
                    <a:ea typeface="+mn-ea"/>
                    <a:cs typeface="+mn-cs"/>
                  </a:defRPr>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OP!$B$12:$B$17</c:f>
              <c:strCache>
                <c:ptCount val="6"/>
                <c:pt idx="0">
                  <c:v>Jose Rito Espinoza Castro</c:v>
                </c:pt>
                <c:pt idx="1">
                  <c:v>Dhyela Pacheco Serrano</c:v>
                </c:pt>
                <c:pt idx="2">
                  <c:v>Martin Eduardo Venegas Loreto</c:v>
                </c:pt>
                <c:pt idx="3">
                  <c:v>Leonel Bustillos Rodriguez</c:v>
                </c:pt>
                <c:pt idx="4">
                  <c:v>Carlos Enrique Gamez Mejia</c:v>
                </c:pt>
                <c:pt idx="5">
                  <c:v>Manuel Sallas Castillo</c:v>
                </c:pt>
              </c:strCache>
            </c:strRef>
          </c:cat>
          <c:val>
            <c:numRef>
              <c:f>OP!$C$12:$C$17</c:f>
              <c:numCache>
                <c:formatCode>#,##0.00</c:formatCode>
                <c:ptCount val="6"/>
                <c:pt idx="0">
                  <c:v>204721.67</c:v>
                </c:pt>
                <c:pt idx="1">
                  <c:v>260566.76</c:v>
                </c:pt>
                <c:pt idx="2">
                  <c:v>725419.05</c:v>
                </c:pt>
                <c:pt idx="3">
                  <c:v>1203744.97</c:v>
                </c:pt>
                <c:pt idx="4">
                  <c:v>1436556.67</c:v>
                </c:pt>
                <c:pt idx="5">
                  <c:v>1773906.8</c:v>
                </c:pt>
              </c:numCache>
            </c:numRef>
          </c:val>
          <c:extLst>
            <c:ext xmlns:c16="http://schemas.microsoft.com/office/drawing/2014/chart" uri="{C3380CC4-5D6E-409C-BE32-E72D297353CC}">
              <c16:uniqueId val="{00000000-A77B-40A0-B2FB-1DD7E91EE400}"/>
            </c:ext>
          </c:extLst>
        </c:ser>
        <c:dLbls>
          <c:showLegendKey val="0"/>
          <c:showVal val="1"/>
          <c:showCatName val="0"/>
          <c:showSerName val="0"/>
          <c:showPercent val="0"/>
          <c:showBubbleSize val="0"/>
        </c:dLbls>
        <c:gapWidth val="150"/>
        <c:shape val="box"/>
        <c:axId val="825850895"/>
        <c:axId val="825851375"/>
        <c:axId val="0"/>
      </c:bar3DChart>
      <c:catAx>
        <c:axId val="825850895"/>
        <c:scaling>
          <c:orientation val="minMax"/>
        </c:scaling>
        <c:delete val="0"/>
        <c:axPos val="l"/>
        <c:numFmt formatCode="General" sourceLinked="1"/>
        <c:majorTickMark val="none"/>
        <c:minorTickMark val="none"/>
        <c:tickLblPos val="nextTo"/>
        <c:spPr>
          <a:noFill/>
          <a:ln w="19050" cap="flat" cmpd="sng" algn="ctr">
            <a:solidFill>
              <a:schemeClr val="dk1">
                <a:lumMod val="75000"/>
                <a:lumOff val="25000"/>
              </a:schemeClr>
            </a:solidFill>
            <a:round/>
          </a:ln>
          <a:effectLst/>
        </c:spPr>
        <c:txPr>
          <a:bodyPr rot="-60000000" spcFirstLastPara="1" vertOverflow="ellipsis" vert="horz" wrap="square" anchor="ctr" anchorCtr="1"/>
          <a:lstStyle/>
          <a:p>
            <a:pPr>
              <a:defRPr sz="900" b="0" i="0" u="none" strike="noStrike" kern="1200" cap="all" baseline="0">
                <a:solidFill>
                  <a:schemeClr val="dk1">
                    <a:lumMod val="75000"/>
                    <a:lumOff val="25000"/>
                  </a:schemeClr>
                </a:solidFill>
                <a:latin typeface="+mn-lt"/>
                <a:ea typeface="+mn-ea"/>
                <a:cs typeface="+mn-cs"/>
              </a:defRPr>
            </a:pPr>
            <a:endParaRPr lang="es-MX"/>
          </a:p>
        </c:txPr>
        <c:crossAx val="825851375"/>
        <c:crosses val="autoZero"/>
        <c:auto val="1"/>
        <c:lblAlgn val="ctr"/>
        <c:lblOffset val="100"/>
        <c:noMultiLvlLbl val="0"/>
      </c:catAx>
      <c:valAx>
        <c:axId val="825851375"/>
        <c:scaling>
          <c:orientation val="minMax"/>
        </c:scaling>
        <c:delete val="1"/>
        <c:axPos val="b"/>
        <c:numFmt formatCode="#,##0.00" sourceLinked="1"/>
        <c:majorTickMark val="none"/>
        <c:minorTickMark val="none"/>
        <c:tickLblPos val="nextTo"/>
        <c:crossAx val="825850895"/>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es-MX"/>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OBRA MUNICIPAL</a:t>
            </a:r>
          </a:p>
        </c:rich>
      </c:tx>
      <c:layout>
        <c:manualLayout>
          <c:xMode val="edge"/>
          <c:yMode val="edge"/>
          <c:x val="0.36156337241764375"/>
          <c:y val="3.1331592689295036E-2"/>
        </c:manualLayout>
      </c:layout>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s-MX"/>
        </a:p>
      </c:txPr>
    </c:title>
    <c:autoTitleDeleted val="0"/>
    <c:view3D>
      <c:rotX val="30"/>
      <c:rotY val="0"/>
      <c:depthPercent val="100"/>
      <c:rAngAx val="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tx>
            <c:strRef>
              <c:f>Gráficas!$B$2</c:f>
              <c:strCache>
                <c:ptCount val="1"/>
                <c:pt idx="0">
                  <c:v>MONTO</c:v>
                </c:pt>
              </c:strCache>
            </c:strRef>
          </c:tx>
          <c:dPt>
            <c:idx val="0"/>
            <c:bubble3D val="0"/>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2-5736-4330-9242-806D8345D3AE}"/>
              </c:ext>
            </c:extLst>
          </c:dPt>
          <c:dPt>
            <c:idx val="1"/>
            <c:bubble3D val="0"/>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3-D518-4AC6-853A-898824761A5E}"/>
              </c:ext>
            </c:extLst>
          </c:dPt>
          <c:dPt>
            <c:idx val="2"/>
            <c:bubble3D val="0"/>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a:sp3d/>
            </c:spPr>
            <c:extLst>
              <c:ext xmlns:c16="http://schemas.microsoft.com/office/drawing/2014/chart" uri="{C3380CC4-5D6E-409C-BE32-E72D297353CC}">
                <c16:uniqueId val="{00000001-5736-4330-9242-806D8345D3AE}"/>
              </c:ext>
            </c:extLst>
          </c:dPt>
          <c:dLbls>
            <c:dLbl>
              <c:idx val="0"/>
              <c:layout>
                <c:manualLayout>
                  <c:x val="-3.0326611183652378E-2"/>
                  <c:y val="8.888441164175627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736-4330-9242-806D8345D3AE}"/>
                </c:ext>
              </c:extLst>
            </c:dLbl>
            <c:dLbl>
              <c:idx val="1"/>
              <c:layout>
                <c:manualLayout>
                  <c:x val="-0.15754643734859775"/>
                  <c:y val="-0.10787990926721634"/>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D518-4AC6-853A-898824761A5E}"/>
                </c:ext>
              </c:extLst>
            </c:dLbl>
            <c:spPr>
              <a:noFill/>
              <a:ln>
                <a:noFill/>
              </a:ln>
              <a:effectLst/>
            </c:spPr>
            <c:txPr>
              <a:bodyPr rot="0" spcFirstLastPara="1" vertOverflow="ellipsis" vert="horz" wrap="square" lIns="38100" tIns="19050" rIns="38100" bIns="19050" anchor="ctr" anchorCtr="1">
                <a:spAutoFit/>
              </a:bodyPr>
              <a:lstStyle/>
              <a:p>
                <a:pPr>
                  <a:defRPr sz="1800" b="1" i="0" u="none" strike="noStrike" kern="1200" baseline="0">
                    <a:solidFill>
                      <a:schemeClr val="lt1">
                        <a:lumMod val="85000"/>
                      </a:schemeClr>
                    </a:solidFill>
                    <a:latin typeface="+mn-lt"/>
                    <a:ea typeface="+mn-ea"/>
                    <a:cs typeface="+mn-cs"/>
                  </a:defRPr>
                </a:pPr>
                <a:endParaRPr lang="es-MX"/>
              </a:p>
            </c:txPr>
            <c:showLegendKey val="0"/>
            <c:showVal val="0"/>
            <c:showCatName val="0"/>
            <c:showSerName val="0"/>
            <c:showPercent val="1"/>
            <c:showBubbleSize val="0"/>
            <c:showLeaderLines val="1"/>
            <c:leaderLines>
              <c:spPr>
                <a:ln w="9525">
                  <a:solidFill>
                    <a:schemeClr val="lt1">
                      <a:lumMod val="95000"/>
                      <a:alpha val="54000"/>
                    </a:schemeClr>
                  </a:solidFill>
                </a:ln>
                <a:effectLst/>
              </c:spPr>
            </c:leaderLines>
            <c:extLst>
              <c:ext xmlns:c15="http://schemas.microsoft.com/office/drawing/2012/chart" uri="{CE6537A1-D6FC-4f65-9D91-7224C49458BB}"/>
            </c:extLst>
          </c:dLbls>
          <c:cat>
            <c:strRef>
              <c:f>Gráficas!$A$3:$A$5</c:f>
              <c:strCache>
                <c:ptCount val="3"/>
                <c:pt idx="0">
                  <c:v>OBRAS PÚBLICAS </c:v>
                </c:pt>
                <c:pt idx="1">
                  <c:v>JAPAMA</c:v>
                </c:pt>
                <c:pt idx="2">
                  <c:v>COMUN</c:v>
                </c:pt>
              </c:strCache>
            </c:strRef>
          </c:cat>
          <c:val>
            <c:numRef>
              <c:f>Gráficas!$B$3:$B$5</c:f>
              <c:numCache>
                <c:formatCode>#,##0.00</c:formatCode>
                <c:ptCount val="3"/>
                <c:pt idx="0">
                  <c:v>5604915.9199999999</c:v>
                </c:pt>
                <c:pt idx="1">
                  <c:v>11558744.279999999</c:v>
                </c:pt>
                <c:pt idx="2">
                  <c:v>27757944.909999996</c:v>
                </c:pt>
              </c:numCache>
            </c:numRef>
          </c:val>
          <c:extLst>
            <c:ext xmlns:c16="http://schemas.microsoft.com/office/drawing/2014/chart" uri="{C3380CC4-5D6E-409C-BE32-E72D297353CC}">
              <c16:uniqueId val="{00000000-5736-4330-9242-806D8345D3AE}"/>
            </c:ext>
          </c:extLst>
        </c:ser>
        <c:dLbls>
          <c:showLegendKey val="0"/>
          <c:showVal val="0"/>
          <c:showCatName val="0"/>
          <c:showSerName val="0"/>
          <c:showPercent val="1"/>
          <c:showBubbleSize val="0"/>
          <c:showLeaderLines val="1"/>
        </c:dLbls>
      </c:pie3DChart>
      <c:spPr>
        <a:noFill/>
        <a:ln>
          <a:noFill/>
        </a:ln>
        <a:effectLst/>
      </c:spPr>
    </c:plotArea>
    <c:legend>
      <c:legendPos val="t"/>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s-MX"/>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s-MX"/>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28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dk1">
        <a:lumMod val="75000"/>
        <a:lumOff val="25000"/>
      </a:schemeClr>
    </cs:fontRef>
    <cs:defRPr sz="900" kern="120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styleClr val="auto"/>
    </cs:lnRef>
    <cs:fillRef idx="0">
      <cs:styleClr val="auto"/>
    </cs:fillRef>
    <cs:effectRef idx="0"/>
    <cs:fontRef idx="minor">
      <a:schemeClr val="dk1"/>
    </cs:fontRef>
    <cs:spPr>
      <a:solidFill>
        <a:schemeClr val="phClr">
          <a:alpha val="85000"/>
        </a:schemeClr>
      </a:solidFill>
      <a:ln w="9525" cap="flat" cmpd="sng" algn="ctr">
        <a:solidFill>
          <a:schemeClr val="phClr">
            <a:lumMod val="75000"/>
          </a:schemeClr>
        </a:solidFill>
        <a:round/>
      </a:ln>
    </cs:spPr>
  </cs:dataPoint>
  <cs:dataPoint3D>
    <cs:lnRef idx="0">
      <cs:styleClr val="auto"/>
    </cs:lnRef>
    <cs:fillRef idx="0">
      <cs:styleClr val="auto"/>
    </cs:fillRef>
    <cs:effectRef idx="0">
      <cs:styleClr val="auto"/>
    </cs:effectRef>
    <cs:fontRef idx="minor">
      <a:schemeClr val="dk1"/>
    </cs:fontRef>
    <cs:spPr>
      <a:solidFill>
        <a:schemeClr val="phClr">
          <a:alpha val="85000"/>
        </a:schemeClr>
      </a:solidFill>
      <a:ln w="9525" cap="flat" cmpd="sng" algn="ctr">
        <a:solidFill>
          <a:schemeClr val="phClr">
            <a:lumMod val="75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spPr>
      <a:solidFill>
        <a:schemeClr val="lt1">
          <a:lumMod val="95000"/>
        </a:schemeClr>
      </a:solidFill>
      <a:sp3d/>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8">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tx1"/>
    </cs:fontRef>
  </cs:dataPoint>
  <cs:dataPoint3D>
    <cs:lnRef idx="0"/>
    <cs:fillRef idx="3">
      <cs:styleClr val="auto"/>
    </cs:fillRef>
    <cs:effectRef idx="3"/>
    <cs:fontRef idx="minor">
      <a:schemeClr val="tx1"/>
    </cs:fontRef>
  </cs:dataPoint3D>
  <cs:dataPointLine>
    <cs:lnRef idx="0">
      <cs:styleClr val="auto"/>
    </cs:lnRef>
    <cs:fillRef idx="3"/>
    <cs:effectRef idx="3"/>
    <cs:fontRef idx="minor">
      <a:schemeClr val="tx1"/>
    </cs:fontRef>
    <cs:spPr>
      <a:ln w="34925" cap="rnd">
        <a:solidFill>
          <a:schemeClr val="phClr"/>
        </a:solidFill>
        <a:round/>
      </a:ln>
    </cs:spPr>
  </cs:dataPointLine>
  <cs:dataPointMarker>
    <cs:lnRef idx="0">
      <cs:styleClr val="auto"/>
    </cs:lnRef>
    <cs:fillRef idx="3">
      <cs:styleClr val="auto"/>
    </cs:fillRef>
    <cs:effectRef idx="3"/>
    <cs:fontRef idx="minor">
      <a:schemeClr val="tx1"/>
    </cs:fontRef>
    <cs:spPr>
      <a:ln w="9525">
        <a:solidFill>
          <a:schemeClr val="phClr"/>
        </a:solidFill>
        <a:round/>
      </a:ln>
    </cs:spPr>
  </cs:dataPointMarker>
  <cs:dataPointMarkerLayout symbol="circle" size="6"/>
  <cs:dataPointWireframe>
    <cs:lnRef idx="0">
      <cs:styleClr val="auto"/>
    </cs:lnRef>
    <cs:fillRef idx="3"/>
    <cs:effectRef idx="3"/>
    <cs:fontRef idx="minor">
      <a:schemeClr val="tx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tx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tx1"/>
    </cs:fontRef>
    <cs:spPr>
      <a:ln w="9525">
        <a:solidFill>
          <a:schemeClr val="lt1">
            <a:lumMod val="95000"/>
            <a:alpha val="54000"/>
          </a:schemeClr>
        </a:solidFill>
        <a:prstDash val="dash"/>
      </a:ln>
    </cs:spPr>
  </cs:dropLine>
  <cs:errorBar>
    <cs:lnRef idx="0"/>
    <cs:fillRef idx="0"/>
    <cs:effectRef idx="0"/>
    <cs:fontRef idx="minor">
      <a:schemeClr val="tx1"/>
    </cs:fontRef>
    <cs:spPr>
      <a:ln w="9525" cap="flat" cmpd="sng" algn="ctr">
        <a:solidFill>
          <a:schemeClr val="lt1">
            <a:lumMod val="9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lt1">
            <a:lumMod val="95000"/>
            <a:alpha val="10000"/>
          </a:schemeClr>
        </a:solidFill>
        <a:round/>
      </a:ln>
    </cs:spPr>
  </cs:gridlineMajor>
  <cs:gridlineMinor>
    <cs:lnRef idx="0"/>
    <cs:fillRef idx="0"/>
    <cs:effectRef idx="0"/>
    <cs:fontRef idx="minor">
      <a:schemeClr val="tx1"/>
    </cs:fontRef>
    <cs:spPr>
      <a:ln>
        <a:solidFill>
          <a:schemeClr val="lt1">
            <a:lumMod val="95000"/>
            <a:alpha val="5000"/>
          </a:schemeClr>
        </a:solidFill>
      </a:ln>
    </cs:spPr>
  </cs:gridlineMinor>
  <cs:hiLoLine>
    <cs:lnRef idx="0"/>
    <cs:fillRef idx="0"/>
    <cs:effectRef idx="0"/>
    <cs:fontRef idx="minor">
      <a:schemeClr val="tx1"/>
    </cs:fontRef>
    <cs:spPr>
      <a:ln w="9525">
        <a:solidFill>
          <a:schemeClr val="lt1">
            <a:lumMod val="95000"/>
            <a:alpha val="54000"/>
          </a:schemeClr>
        </a:solidFill>
        <a:prstDash val="dash"/>
      </a:ln>
    </cs:spPr>
  </cs:hiLoLine>
  <cs:leaderLine>
    <cs:lnRef idx="0"/>
    <cs:fillRef idx="0"/>
    <cs:effectRef idx="0"/>
    <cs:fontRef idx="minor">
      <a:schemeClr val="tx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tx1"/>
    </cs:fontRef>
  </cs:plotArea>
  <cs:plotArea3D>
    <cs:lnRef idx="0"/>
    <cs:fillRef idx="0"/>
    <cs:effectRef idx="0"/>
    <cs:fontRef idx="minor">
      <a:schemeClr val="tx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tx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tx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tx1"/>
    </cs:fontRef>
  </cs:wall>
</cs:chartStyl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2.xml.rels><?xml version="1.0" encoding="UTF-8" standalone="yes"?>
<Relationships xmlns="http://schemas.openxmlformats.org/package/2006/relationships"><Relationship Id="rId1" Type="http://schemas.openxmlformats.org/officeDocument/2006/relationships/chart" Target="../charts/chart5.xml"/></Relationships>
</file>

<file path=xl/drawings/_rels/drawing3.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6</xdr:col>
      <xdr:colOff>238125</xdr:colOff>
      <xdr:row>60</xdr:row>
      <xdr:rowOff>180974</xdr:rowOff>
    </xdr:from>
    <xdr:to>
      <xdr:col>10</xdr:col>
      <xdr:colOff>47625</xdr:colOff>
      <xdr:row>83</xdr:row>
      <xdr:rowOff>95249</xdr:rowOff>
    </xdr:to>
    <xdr:graphicFrame macro="">
      <xdr:nvGraphicFramePr>
        <xdr:cNvPr id="2" name="Gráfico 1">
          <a:extLst>
            <a:ext uri="{FF2B5EF4-FFF2-40B4-BE49-F238E27FC236}">
              <a16:creationId xmlns:a16="http://schemas.microsoft.com/office/drawing/2014/main" id="{3EE135CF-E197-07D7-BA08-203A711B324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238124</xdr:colOff>
      <xdr:row>60</xdr:row>
      <xdr:rowOff>180974</xdr:rowOff>
    </xdr:from>
    <xdr:to>
      <xdr:col>5</xdr:col>
      <xdr:colOff>1990724</xdr:colOff>
      <xdr:row>101</xdr:row>
      <xdr:rowOff>152400</xdr:rowOff>
    </xdr:to>
    <xdr:graphicFrame macro="">
      <xdr:nvGraphicFramePr>
        <xdr:cNvPr id="3" name="Gráfico 2">
          <a:extLst>
            <a:ext uri="{FF2B5EF4-FFF2-40B4-BE49-F238E27FC236}">
              <a16:creationId xmlns:a16="http://schemas.microsoft.com/office/drawing/2014/main" id="{8B89FE51-8E0C-555F-EA67-965E657BBEB9}"/>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257174</xdr:colOff>
      <xdr:row>105</xdr:row>
      <xdr:rowOff>161924</xdr:rowOff>
    </xdr:from>
    <xdr:to>
      <xdr:col>7</xdr:col>
      <xdr:colOff>685800</xdr:colOff>
      <xdr:row>131</xdr:row>
      <xdr:rowOff>133350</xdr:rowOff>
    </xdr:to>
    <xdr:graphicFrame macro="">
      <xdr:nvGraphicFramePr>
        <xdr:cNvPr id="4" name="Gráfico 3">
          <a:extLst>
            <a:ext uri="{FF2B5EF4-FFF2-40B4-BE49-F238E27FC236}">
              <a16:creationId xmlns:a16="http://schemas.microsoft.com/office/drawing/2014/main" id="{DF58F05F-6519-F434-743D-D2FC67FB9EB2}"/>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423333</xdr:colOff>
      <xdr:row>137</xdr:row>
      <xdr:rowOff>125942</xdr:rowOff>
    </xdr:from>
    <xdr:to>
      <xdr:col>6</xdr:col>
      <xdr:colOff>1301750</xdr:colOff>
      <xdr:row>152</xdr:row>
      <xdr:rowOff>11642</xdr:rowOff>
    </xdr:to>
    <xdr:graphicFrame macro="">
      <xdr:nvGraphicFramePr>
        <xdr:cNvPr id="5" name="Gráfico 4">
          <a:extLst>
            <a:ext uri="{FF2B5EF4-FFF2-40B4-BE49-F238E27FC236}">
              <a16:creationId xmlns:a16="http://schemas.microsoft.com/office/drawing/2014/main" id="{4B9B6999-9800-72B2-118C-8D2CEA7C35FB}"/>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xdr:col>
      <xdr:colOff>38100</xdr:colOff>
      <xdr:row>19</xdr:row>
      <xdr:rowOff>28574</xdr:rowOff>
    </xdr:from>
    <xdr:to>
      <xdr:col>3</xdr:col>
      <xdr:colOff>9525</xdr:colOff>
      <xdr:row>36</xdr:row>
      <xdr:rowOff>57149</xdr:rowOff>
    </xdr:to>
    <xdr:graphicFrame macro="">
      <xdr:nvGraphicFramePr>
        <xdr:cNvPr id="2" name="Gráfico 1">
          <a:extLst>
            <a:ext uri="{FF2B5EF4-FFF2-40B4-BE49-F238E27FC236}">
              <a16:creationId xmlns:a16="http://schemas.microsoft.com/office/drawing/2014/main" id="{EE63EB5B-5BF4-8E28-244C-8BAAE6E2E72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4</xdr:col>
      <xdr:colOff>419099</xdr:colOff>
      <xdr:row>1</xdr:row>
      <xdr:rowOff>152399</xdr:rowOff>
    </xdr:from>
    <xdr:to>
      <xdr:col>12</xdr:col>
      <xdr:colOff>9524</xdr:colOff>
      <xdr:row>20</xdr:row>
      <xdr:rowOff>180974</xdr:rowOff>
    </xdr:to>
    <xdr:graphicFrame macro="">
      <xdr:nvGraphicFramePr>
        <xdr:cNvPr id="2" name="Gráfico 1">
          <a:extLst>
            <a:ext uri="{FF2B5EF4-FFF2-40B4-BE49-F238E27FC236}">
              <a16:creationId xmlns:a16="http://schemas.microsoft.com/office/drawing/2014/main" id="{8145A606-21D5-3968-98D5-EA2BAD4F075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84A589-00E2-4681-B3C6-C21EFF07BF57}">
  <dimension ref="A1:C9"/>
  <sheetViews>
    <sheetView tabSelected="1" workbookViewId="0">
      <selection activeCell="F4" sqref="F4"/>
    </sheetView>
  </sheetViews>
  <sheetFormatPr baseColWidth="10" defaultRowHeight="15" x14ac:dyDescent="0.25"/>
  <cols>
    <col min="1" max="1" width="35.140625" customWidth="1"/>
    <col min="2" max="2" width="64.140625" style="2" customWidth="1"/>
    <col min="3" max="3" width="21.7109375" customWidth="1"/>
  </cols>
  <sheetData>
    <row r="1" spans="1:3" x14ac:dyDescent="0.25">
      <c r="A1" s="7" t="s">
        <v>9</v>
      </c>
      <c r="B1" s="8" t="s">
        <v>10</v>
      </c>
      <c r="C1" s="7" t="s">
        <v>11</v>
      </c>
    </row>
    <row r="2" spans="1:3" ht="30" x14ac:dyDescent="0.25">
      <c r="A2" s="3" t="s">
        <v>1</v>
      </c>
      <c r="B2" s="4" t="s">
        <v>0</v>
      </c>
      <c r="C2" s="5">
        <v>7513979.2000000002</v>
      </c>
    </row>
    <row r="3" spans="1:3" ht="45" x14ac:dyDescent="0.25">
      <c r="A3" s="15" t="s">
        <v>2</v>
      </c>
      <c r="B3" s="4" t="s">
        <v>3</v>
      </c>
      <c r="C3" s="5">
        <v>4121500</v>
      </c>
    </row>
    <row r="4" spans="1:3" ht="75" x14ac:dyDescent="0.25">
      <c r="A4" s="15"/>
      <c r="B4" s="4" t="s">
        <v>4</v>
      </c>
      <c r="C4" s="5">
        <v>6128051.8799999999</v>
      </c>
    </row>
    <row r="5" spans="1:3" ht="60" x14ac:dyDescent="0.25">
      <c r="A5" s="15"/>
      <c r="B5" s="4" t="s">
        <v>5</v>
      </c>
      <c r="C5" s="5">
        <v>5941523.5800000001</v>
      </c>
    </row>
    <row r="6" spans="1:3" ht="30" x14ac:dyDescent="0.25">
      <c r="A6" s="15"/>
      <c r="B6" s="4" t="s">
        <v>6</v>
      </c>
      <c r="C6" s="5">
        <v>2029999.11</v>
      </c>
    </row>
    <row r="7" spans="1:3" ht="60" x14ac:dyDescent="0.25">
      <c r="A7" s="15"/>
      <c r="B7" s="4" t="s">
        <v>8</v>
      </c>
      <c r="C7" s="5">
        <v>1501706.66</v>
      </c>
    </row>
    <row r="8" spans="1:3" ht="60" x14ac:dyDescent="0.25">
      <c r="A8" s="15"/>
      <c r="B8" s="4" t="s">
        <v>7</v>
      </c>
      <c r="C8" s="5">
        <v>521184.48</v>
      </c>
    </row>
    <row r="9" spans="1:3" x14ac:dyDescent="0.25">
      <c r="C9" s="1">
        <f>SUM(C2:C8)</f>
        <v>27757944.909999996</v>
      </c>
    </row>
  </sheetData>
  <mergeCells count="1">
    <mergeCell ref="A3:A8"/>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F40954-843B-4041-93F7-B7E012B2FF4E}">
  <dimension ref="A1:M149"/>
  <sheetViews>
    <sheetView topLeftCell="C136" zoomScale="90" zoomScaleNormal="90" workbookViewId="0">
      <selection activeCell="C154" sqref="C154"/>
    </sheetView>
  </sheetViews>
  <sheetFormatPr baseColWidth="10" defaultRowHeight="15" x14ac:dyDescent="0.25"/>
  <cols>
    <col min="1" max="1" width="14.5703125" customWidth="1"/>
    <col min="2" max="2" width="44.5703125" customWidth="1"/>
    <col min="3" max="3" width="85" customWidth="1"/>
    <col min="4" max="4" width="23.28515625" customWidth="1"/>
    <col min="5" max="5" width="42.28515625" customWidth="1"/>
    <col min="6" max="6" width="36.42578125" customWidth="1"/>
    <col min="7" max="7" width="19.7109375" customWidth="1"/>
    <col min="8" max="8" width="25.42578125" customWidth="1"/>
    <col min="10" max="10" width="15.140625" customWidth="1"/>
    <col min="11" max="11" width="27.5703125" customWidth="1"/>
    <col min="12" max="12" width="14.7109375" customWidth="1"/>
    <col min="13" max="13" width="12.7109375" bestFit="1" customWidth="1"/>
  </cols>
  <sheetData>
    <row r="1" spans="1:13" x14ac:dyDescent="0.25">
      <c r="B1" s="6" t="s">
        <v>9</v>
      </c>
      <c r="C1" s="6" t="s">
        <v>10</v>
      </c>
      <c r="D1" s="6" t="s">
        <v>13</v>
      </c>
      <c r="E1" s="6" t="s">
        <v>12</v>
      </c>
      <c r="F1" s="6" t="s">
        <v>51</v>
      </c>
      <c r="G1" s="6" t="s">
        <v>65</v>
      </c>
      <c r="H1" s="6" t="s">
        <v>14</v>
      </c>
      <c r="K1" s="6" t="s">
        <v>12</v>
      </c>
      <c r="L1" s="6" t="s">
        <v>13</v>
      </c>
    </row>
    <row r="2" spans="1:13" s="16" customFormat="1" x14ac:dyDescent="0.25">
      <c r="A2" s="16" t="s">
        <v>81</v>
      </c>
      <c r="B2" s="16" t="s">
        <v>24</v>
      </c>
      <c r="C2" s="16" t="s">
        <v>265</v>
      </c>
      <c r="D2" s="17">
        <v>2086773.96</v>
      </c>
      <c r="E2" s="16" t="s">
        <v>46</v>
      </c>
      <c r="F2" s="18" t="s">
        <v>53</v>
      </c>
      <c r="G2" s="16" t="s">
        <v>73</v>
      </c>
      <c r="H2" s="16" t="s">
        <v>59</v>
      </c>
      <c r="K2" s="16" t="s">
        <v>50</v>
      </c>
      <c r="L2" s="17">
        <v>688766.8</v>
      </c>
      <c r="M2" s="17"/>
    </row>
    <row r="3" spans="1:13" x14ac:dyDescent="0.25">
      <c r="A3" t="s">
        <v>81</v>
      </c>
      <c r="B3" t="s">
        <v>21</v>
      </c>
      <c r="C3" t="s">
        <v>35</v>
      </c>
      <c r="D3" s="1">
        <v>2338560</v>
      </c>
      <c r="E3" t="s">
        <v>43</v>
      </c>
      <c r="F3" t="s">
        <v>43</v>
      </c>
      <c r="G3" t="s">
        <v>70</v>
      </c>
      <c r="H3" t="s">
        <v>59</v>
      </c>
      <c r="K3" t="s">
        <v>39</v>
      </c>
      <c r="L3" s="1">
        <v>869656</v>
      </c>
      <c r="M3" s="1"/>
    </row>
    <row r="4" spans="1:13" s="16" customFormat="1" x14ac:dyDescent="0.25">
      <c r="A4" s="16" t="s">
        <v>81</v>
      </c>
      <c r="B4" s="16" t="s">
        <v>25</v>
      </c>
      <c r="C4" s="16" t="s">
        <v>264</v>
      </c>
      <c r="D4" s="17">
        <v>6644587.1799999997</v>
      </c>
      <c r="E4" s="16" t="s">
        <v>47</v>
      </c>
      <c r="F4" s="18" t="s">
        <v>54</v>
      </c>
      <c r="G4" s="16" t="s">
        <v>74</v>
      </c>
      <c r="H4" s="16" t="s">
        <v>59</v>
      </c>
      <c r="K4" s="16" t="s">
        <v>40</v>
      </c>
      <c r="L4" s="17">
        <v>1611588</v>
      </c>
      <c r="M4" s="17"/>
    </row>
    <row r="5" spans="1:13" ht="33" customHeight="1" x14ac:dyDescent="0.25">
      <c r="A5" t="s">
        <v>81</v>
      </c>
      <c r="B5" t="s">
        <v>28</v>
      </c>
      <c r="C5" s="2" t="s">
        <v>263</v>
      </c>
      <c r="D5" s="1">
        <v>688766.8</v>
      </c>
      <c r="E5" t="s">
        <v>50</v>
      </c>
      <c r="F5" s="9" t="s">
        <v>57</v>
      </c>
      <c r="G5" t="s">
        <v>77</v>
      </c>
      <c r="H5" t="s">
        <v>64</v>
      </c>
      <c r="K5" t="s">
        <v>46</v>
      </c>
      <c r="L5" s="1">
        <v>2086773.96</v>
      </c>
      <c r="M5" s="1"/>
    </row>
    <row r="6" spans="1:13" x14ac:dyDescent="0.25">
      <c r="A6" t="s">
        <v>81</v>
      </c>
      <c r="B6" t="s">
        <v>19</v>
      </c>
      <c r="C6" t="s">
        <v>33</v>
      </c>
      <c r="D6" s="1">
        <v>33698793.439999998</v>
      </c>
      <c r="E6" t="s">
        <v>41</v>
      </c>
      <c r="F6" t="s">
        <v>79</v>
      </c>
      <c r="G6" t="s">
        <v>69</v>
      </c>
      <c r="H6" t="s">
        <v>61</v>
      </c>
      <c r="K6" t="s">
        <v>44</v>
      </c>
      <c r="L6" s="1">
        <v>2250690</v>
      </c>
      <c r="M6" s="1"/>
    </row>
    <row r="7" spans="1:13" x14ac:dyDescent="0.25">
      <c r="A7" t="s">
        <v>81</v>
      </c>
      <c r="B7" t="s">
        <v>27</v>
      </c>
      <c r="C7" s="19" t="s">
        <v>260</v>
      </c>
      <c r="D7" s="20">
        <v>10058535.439999999</v>
      </c>
      <c r="E7" s="19" t="s">
        <v>49</v>
      </c>
      <c r="F7" s="9" t="s">
        <v>56</v>
      </c>
      <c r="G7" t="s">
        <v>76</v>
      </c>
      <c r="H7" t="s">
        <v>63</v>
      </c>
      <c r="K7" t="s">
        <v>43</v>
      </c>
      <c r="L7" s="1">
        <v>2338560</v>
      </c>
      <c r="M7" s="1"/>
    </row>
    <row r="8" spans="1:13" x14ac:dyDescent="0.25">
      <c r="A8" t="s">
        <v>81</v>
      </c>
      <c r="B8" t="s">
        <v>18</v>
      </c>
      <c r="C8" s="19" t="s">
        <v>32</v>
      </c>
      <c r="D8" s="20">
        <v>1611588</v>
      </c>
      <c r="E8" s="19" t="s">
        <v>40</v>
      </c>
      <c r="F8" s="10"/>
      <c r="G8" t="s">
        <v>68</v>
      </c>
      <c r="H8" t="s">
        <v>60</v>
      </c>
      <c r="K8" t="s">
        <v>45</v>
      </c>
      <c r="L8" s="1">
        <v>2827383.14</v>
      </c>
      <c r="M8" s="1"/>
    </row>
    <row r="9" spans="1:13" x14ac:dyDescent="0.25">
      <c r="A9" t="s">
        <v>81</v>
      </c>
      <c r="B9" t="s">
        <v>16</v>
      </c>
      <c r="C9" s="19" t="s">
        <v>30</v>
      </c>
      <c r="D9" s="20">
        <v>3185752.84</v>
      </c>
      <c r="E9" s="19" t="s">
        <v>38</v>
      </c>
      <c r="F9" t="s">
        <v>78</v>
      </c>
      <c r="G9" t="s">
        <v>66</v>
      </c>
      <c r="H9" t="s">
        <v>63</v>
      </c>
      <c r="K9" t="s">
        <v>48</v>
      </c>
      <c r="L9" s="1">
        <v>2985842.34</v>
      </c>
      <c r="M9" s="1"/>
    </row>
    <row r="10" spans="1:13" x14ac:dyDescent="0.25">
      <c r="A10" t="s">
        <v>81</v>
      </c>
      <c r="B10" t="s">
        <v>15</v>
      </c>
      <c r="C10" s="19" t="s">
        <v>29</v>
      </c>
      <c r="D10" s="20">
        <v>1473200</v>
      </c>
      <c r="E10" s="19" t="s">
        <v>37</v>
      </c>
      <c r="F10" t="s">
        <v>78</v>
      </c>
      <c r="G10" t="s">
        <v>66</v>
      </c>
      <c r="H10" t="s">
        <v>63</v>
      </c>
      <c r="K10" t="s">
        <v>47</v>
      </c>
      <c r="L10" s="1">
        <v>6644587.1799999997</v>
      </c>
    </row>
    <row r="11" spans="1:13" x14ac:dyDescent="0.25">
      <c r="A11" t="s">
        <v>81</v>
      </c>
      <c r="B11" t="s">
        <v>20</v>
      </c>
      <c r="C11" s="19" t="s">
        <v>34</v>
      </c>
      <c r="D11" s="20">
        <v>9770257.6699999999</v>
      </c>
      <c r="E11" s="19" t="s">
        <v>42</v>
      </c>
      <c r="F11" t="s">
        <v>78</v>
      </c>
      <c r="G11" t="s">
        <v>66</v>
      </c>
      <c r="H11" t="s">
        <v>63</v>
      </c>
      <c r="K11" t="s">
        <v>49</v>
      </c>
      <c r="L11" s="1">
        <v>10058535.439999999</v>
      </c>
    </row>
    <row r="12" spans="1:13" x14ac:dyDescent="0.25">
      <c r="A12" t="s">
        <v>81</v>
      </c>
      <c r="B12" t="s">
        <v>17</v>
      </c>
      <c r="C12" s="19" t="s">
        <v>31</v>
      </c>
      <c r="D12" s="20">
        <v>869656</v>
      </c>
      <c r="E12" s="19" t="s">
        <v>39</v>
      </c>
      <c r="F12" t="s">
        <v>39</v>
      </c>
      <c r="G12" t="s">
        <v>67</v>
      </c>
      <c r="H12" t="s">
        <v>59</v>
      </c>
      <c r="K12" t="s">
        <v>38</v>
      </c>
      <c r="L12" s="1">
        <v>14429210.51</v>
      </c>
      <c r="M12" s="1"/>
    </row>
    <row r="13" spans="1:13" x14ac:dyDescent="0.25">
      <c r="A13" t="s">
        <v>81</v>
      </c>
      <c r="B13" t="s">
        <v>22</v>
      </c>
      <c r="C13" s="19" t="s">
        <v>36</v>
      </c>
      <c r="D13" s="20">
        <v>2250690</v>
      </c>
      <c r="E13" s="19" t="s">
        <v>44</v>
      </c>
      <c r="F13" t="s">
        <v>80</v>
      </c>
      <c r="G13" t="s">
        <v>71</v>
      </c>
      <c r="H13" t="s">
        <v>62</v>
      </c>
      <c r="K13" t="s">
        <v>41</v>
      </c>
      <c r="L13" s="1">
        <v>33698793.439999998</v>
      </c>
      <c r="M13" s="1"/>
    </row>
    <row r="14" spans="1:13" x14ac:dyDescent="0.25">
      <c r="A14" t="s">
        <v>81</v>
      </c>
      <c r="B14" t="s">
        <v>26</v>
      </c>
      <c r="C14" t="s">
        <v>261</v>
      </c>
      <c r="D14" s="1">
        <v>2985842.34</v>
      </c>
      <c r="E14" t="s">
        <v>48</v>
      </c>
      <c r="F14" s="9" t="s">
        <v>55</v>
      </c>
      <c r="G14" t="s">
        <v>75</v>
      </c>
      <c r="H14" t="s">
        <v>63</v>
      </c>
      <c r="L14" s="1">
        <f>SUM(L2:L13)</f>
        <v>80490386.810000002</v>
      </c>
      <c r="M14" s="1"/>
    </row>
    <row r="15" spans="1:13" s="16" customFormat="1" x14ac:dyDescent="0.25">
      <c r="A15" s="16" t="s">
        <v>81</v>
      </c>
      <c r="B15" s="16" t="s">
        <v>23</v>
      </c>
      <c r="C15" s="16" t="s">
        <v>262</v>
      </c>
      <c r="D15" s="17">
        <v>2827383.14</v>
      </c>
      <c r="E15" s="16" t="s">
        <v>45</v>
      </c>
      <c r="F15" s="18" t="s">
        <v>52</v>
      </c>
      <c r="G15" s="16" t="s">
        <v>72</v>
      </c>
      <c r="H15" s="16" t="s">
        <v>59</v>
      </c>
      <c r="M15" s="17"/>
    </row>
    <row r="16" spans="1:13" x14ac:dyDescent="0.25">
      <c r="D16" s="1">
        <f>SUM(D2:D15)</f>
        <v>80490386.810000002</v>
      </c>
    </row>
    <row r="17" spans="2:8" s="21" customFormat="1" x14ac:dyDescent="0.25"/>
    <row r="18" spans="2:8" s="21" customFormat="1" x14ac:dyDescent="0.25">
      <c r="B18" s="23" t="s">
        <v>9</v>
      </c>
      <c r="C18" s="23" t="s">
        <v>10</v>
      </c>
      <c r="D18" s="23" t="s">
        <v>13</v>
      </c>
      <c r="E18" s="23" t="s">
        <v>12</v>
      </c>
      <c r="F18" s="23" t="s">
        <v>51</v>
      </c>
      <c r="G18" s="23" t="s">
        <v>65</v>
      </c>
      <c r="H18" s="23" t="s">
        <v>14</v>
      </c>
    </row>
    <row r="19" spans="2:8" s="21" customFormat="1" x14ac:dyDescent="0.25">
      <c r="B19" s="21" t="s">
        <v>114</v>
      </c>
      <c r="C19" s="21" t="s">
        <v>144</v>
      </c>
      <c r="D19" s="24">
        <v>1392500</v>
      </c>
      <c r="E19" s="21" t="s">
        <v>172</v>
      </c>
      <c r="F19" s="21" t="s">
        <v>229</v>
      </c>
      <c r="G19" s="21" t="s">
        <v>205</v>
      </c>
      <c r="H19" s="21" t="s">
        <v>217</v>
      </c>
    </row>
    <row r="20" spans="2:8" s="21" customFormat="1" x14ac:dyDescent="0.25">
      <c r="B20" s="21" t="s">
        <v>106</v>
      </c>
      <c r="C20" s="21" t="s">
        <v>136</v>
      </c>
      <c r="D20" s="24">
        <v>180069.12</v>
      </c>
      <c r="E20" s="21" t="s">
        <v>165</v>
      </c>
      <c r="F20" s="21" t="s">
        <v>165</v>
      </c>
      <c r="G20" s="21" t="s">
        <v>198</v>
      </c>
      <c r="H20" s="21" t="s">
        <v>59</v>
      </c>
    </row>
    <row r="21" spans="2:8" s="21" customFormat="1" x14ac:dyDescent="0.25">
      <c r="B21" s="21" t="s">
        <v>111</v>
      </c>
      <c r="C21" s="21" t="s">
        <v>141</v>
      </c>
      <c r="D21" s="24">
        <v>65888</v>
      </c>
      <c r="E21" s="21" t="s">
        <v>170</v>
      </c>
      <c r="F21" s="21" t="s">
        <v>170</v>
      </c>
      <c r="G21" s="21" t="s">
        <v>203</v>
      </c>
      <c r="H21" s="21" t="s">
        <v>59</v>
      </c>
    </row>
    <row r="22" spans="2:8" s="21" customFormat="1" x14ac:dyDescent="0.25">
      <c r="B22" s="21" t="s">
        <v>93</v>
      </c>
      <c r="C22" s="21" t="s">
        <v>123</v>
      </c>
      <c r="D22" s="24">
        <v>1536172.05</v>
      </c>
      <c r="E22" s="21" t="s">
        <v>153</v>
      </c>
      <c r="F22" s="22" t="s">
        <v>180</v>
      </c>
      <c r="G22" s="21" t="s">
        <v>185</v>
      </c>
      <c r="H22" s="21" t="s">
        <v>212</v>
      </c>
    </row>
    <row r="23" spans="2:8" s="21" customFormat="1" x14ac:dyDescent="0.25">
      <c r="B23" s="21" t="s">
        <v>118</v>
      </c>
      <c r="C23" s="21" t="s">
        <v>145</v>
      </c>
      <c r="D23" s="24">
        <v>4860000</v>
      </c>
      <c r="E23" s="21" t="s">
        <v>176</v>
      </c>
      <c r="F23" s="21" t="s">
        <v>233</v>
      </c>
      <c r="G23" s="21" t="s">
        <v>208</v>
      </c>
      <c r="H23" s="21" t="s">
        <v>59</v>
      </c>
    </row>
    <row r="24" spans="2:8" s="21" customFormat="1" x14ac:dyDescent="0.25">
      <c r="B24" s="21" t="s">
        <v>120</v>
      </c>
      <c r="C24" s="21" t="s">
        <v>148</v>
      </c>
      <c r="D24" s="24">
        <v>686302.4</v>
      </c>
      <c r="E24" s="21" t="s">
        <v>178</v>
      </c>
      <c r="F24" s="21" t="s">
        <v>234</v>
      </c>
      <c r="G24" s="21" t="s">
        <v>210</v>
      </c>
      <c r="H24" s="21" t="s">
        <v>218</v>
      </c>
    </row>
    <row r="25" spans="2:8" s="21" customFormat="1" x14ac:dyDescent="0.25">
      <c r="B25" s="21" t="s">
        <v>117</v>
      </c>
      <c r="C25" s="21" t="s">
        <v>145</v>
      </c>
      <c r="D25" s="24">
        <v>2430000</v>
      </c>
      <c r="E25" s="21" t="s">
        <v>175</v>
      </c>
      <c r="F25" s="21" t="s">
        <v>232</v>
      </c>
      <c r="G25" s="21" t="s">
        <v>235</v>
      </c>
      <c r="H25" s="21" t="s">
        <v>59</v>
      </c>
    </row>
    <row r="26" spans="2:8" s="21" customFormat="1" x14ac:dyDescent="0.25">
      <c r="B26" s="21" t="s">
        <v>101</v>
      </c>
      <c r="C26" s="21" t="s">
        <v>131</v>
      </c>
      <c r="D26" s="24">
        <v>46400</v>
      </c>
      <c r="E26" s="21" t="s">
        <v>160</v>
      </c>
      <c r="F26" s="25" t="s">
        <v>225</v>
      </c>
      <c r="G26" s="21" t="s">
        <v>193</v>
      </c>
      <c r="H26" s="21" t="s">
        <v>59</v>
      </c>
    </row>
    <row r="27" spans="2:8" s="21" customFormat="1" x14ac:dyDescent="0.25">
      <c r="B27" s="21" t="s">
        <v>96</v>
      </c>
      <c r="C27" s="21" t="s">
        <v>126</v>
      </c>
      <c r="D27" s="24">
        <v>77256</v>
      </c>
      <c r="E27" s="21" t="s">
        <v>155</v>
      </c>
      <c r="F27" s="21" t="s">
        <v>222</v>
      </c>
      <c r="G27" s="21" t="s">
        <v>188</v>
      </c>
      <c r="H27" s="21" t="s">
        <v>59</v>
      </c>
    </row>
    <row r="28" spans="2:8" s="21" customFormat="1" x14ac:dyDescent="0.25">
      <c r="B28" s="21" t="s">
        <v>116</v>
      </c>
      <c r="C28" s="21" t="s">
        <v>146</v>
      </c>
      <c r="D28" s="24">
        <v>1620000</v>
      </c>
      <c r="E28" s="21" t="s">
        <v>174</v>
      </c>
      <c r="F28" s="21" t="s">
        <v>231</v>
      </c>
      <c r="G28" s="21" t="s">
        <v>207</v>
      </c>
      <c r="H28" s="21" t="s">
        <v>218</v>
      </c>
    </row>
    <row r="29" spans="2:8" s="21" customFormat="1" x14ac:dyDescent="0.25">
      <c r="B29" s="21" t="s">
        <v>112</v>
      </c>
      <c r="C29" s="21" t="s">
        <v>142</v>
      </c>
      <c r="D29" s="24">
        <v>13920</v>
      </c>
      <c r="E29" s="21" t="s">
        <v>171</v>
      </c>
      <c r="F29" s="21" t="s">
        <v>171</v>
      </c>
      <c r="G29" s="21" t="s">
        <v>204</v>
      </c>
      <c r="H29" s="21" t="s">
        <v>58</v>
      </c>
    </row>
    <row r="30" spans="2:8" s="21" customFormat="1" x14ac:dyDescent="0.25">
      <c r="B30" s="21" t="s">
        <v>84</v>
      </c>
      <c r="C30" s="21" t="s">
        <v>271</v>
      </c>
      <c r="D30" s="24">
        <v>338248.41</v>
      </c>
      <c r="E30" s="21" t="s">
        <v>151</v>
      </c>
      <c r="F30" s="21" t="s">
        <v>151</v>
      </c>
      <c r="G30" s="21" t="s">
        <v>183</v>
      </c>
      <c r="H30" s="21" t="s">
        <v>212</v>
      </c>
    </row>
    <row r="31" spans="2:8" s="21" customFormat="1" x14ac:dyDescent="0.25">
      <c r="B31" s="21" t="s">
        <v>86</v>
      </c>
      <c r="C31" s="21" t="s">
        <v>272</v>
      </c>
      <c r="D31" s="24">
        <v>315073.53000000003</v>
      </c>
      <c r="E31" s="21" t="s">
        <v>151</v>
      </c>
      <c r="F31" s="21" t="s">
        <v>151</v>
      </c>
      <c r="G31" s="21" t="s">
        <v>183</v>
      </c>
      <c r="H31" s="21" t="s">
        <v>212</v>
      </c>
    </row>
    <row r="32" spans="2:8" s="21" customFormat="1" x14ac:dyDescent="0.25">
      <c r="B32" s="21" t="s">
        <v>91</v>
      </c>
      <c r="C32" s="21" t="s">
        <v>273</v>
      </c>
      <c r="D32" s="24">
        <v>454710.19</v>
      </c>
      <c r="E32" s="21" t="s">
        <v>151</v>
      </c>
      <c r="F32" s="21" t="s">
        <v>151</v>
      </c>
      <c r="G32" s="21" t="s">
        <v>183</v>
      </c>
      <c r="H32" s="21" t="s">
        <v>212</v>
      </c>
    </row>
    <row r="33" spans="1:8" s="21" customFormat="1" x14ac:dyDescent="0.25">
      <c r="B33" s="21" t="s">
        <v>97</v>
      </c>
      <c r="C33" s="21" t="s">
        <v>127</v>
      </c>
      <c r="D33" s="24">
        <v>24380.240000000002</v>
      </c>
      <c r="E33" s="21" t="s">
        <v>156</v>
      </c>
      <c r="F33" s="21" t="s">
        <v>156</v>
      </c>
      <c r="G33" s="21" t="s">
        <v>189</v>
      </c>
      <c r="H33" s="21" t="s">
        <v>59</v>
      </c>
    </row>
    <row r="34" spans="1:8" s="21" customFormat="1" x14ac:dyDescent="0.25">
      <c r="B34" s="21" t="s">
        <v>108</v>
      </c>
      <c r="C34" s="21" t="s">
        <v>138</v>
      </c>
      <c r="D34" s="24">
        <v>2706.66</v>
      </c>
      <c r="E34" s="21" t="s">
        <v>167</v>
      </c>
      <c r="F34" s="21" t="s">
        <v>167</v>
      </c>
      <c r="G34" s="21" t="s">
        <v>200</v>
      </c>
      <c r="H34" s="21" t="s">
        <v>59</v>
      </c>
    </row>
    <row r="35" spans="1:8" s="21" customFormat="1" x14ac:dyDescent="0.25">
      <c r="B35" s="21" t="s">
        <v>109</v>
      </c>
      <c r="C35" s="21" t="s">
        <v>139</v>
      </c>
      <c r="D35" s="24">
        <v>626980</v>
      </c>
      <c r="E35" s="21" t="s">
        <v>168</v>
      </c>
      <c r="F35" s="21" t="s">
        <v>168</v>
      </c>
      <c r="G35" s="21" t="s">
        <v>201</v>
      </c>
      <c r="H35" s="21" t="s">
        <v>59</v>
      </c>
    </row>
    <row r="36" spans="1:8" s="21" customFormat="1" x14ac:dyDescent="0.25">
      <c r="B36" s="21" t="s">
        <v>113</v>
      </c>
      <c r="C36" s="21" t="s">
        <v>143</v>
      </c>
      <c r="D36" s="24">
        <v>1252800</v>
      </c>
      <c r="E36" s="21" t="s">
        <v>168</v>
      </c>
      <c r="F36" s="21" t="s">
        <v>168</v>
      </c>
      <c r="G36" s="21" t="s">
        <v>201</v>
      </c>
      <c r="H36" s="21" t="s">
        <v>59</v>
      </c>
    </row>
    <row r="37" spans="1:8" s="21" customFormat="1" x14ac:dyDescent="0.25">
      <c r="B37" s="21" t="s">
        <v>107</v>
      </c>
      <c r="C37" s="21" t="s">
        <v>137</v>
      </c>
      <c r="D37" s="24">
        <v>20794.95</v>
      </c>
      <c r="E37" s="21" t="s">
        <v>166</v>
      </c>
      <c r="F37" s="21" t="s">
        <v>166</v>
      </c>
      <c r="G37" s="21" t="s">
        <v>199</v>
      </c>
      <c r="H37" s="21" t="s">
        <v>59</v>
      </c>
    </row>
    <row r="38" spans="1:8" s="21" customFormat="1" x14ac:dyDescent="0.25">
      <c r="B38" s="21" t="s">
        <v>121</v>
      </c>
      <c r="C38" s="21" t="s">
        <v>149</v>
      </c>
      <c r="D38" s="24">
        <v>1508000</v>
      </c>
      <c r="E38" s="21" t="s">
        <v>179</v>
      </c>
      <c r="F38" s="21" t="s">
        <v>179</v>
      </c>
      <c r="G38" s="21" t="s">
        <v>211</v>
      </c>
      <c r="H38" s="21" t="s">
        <v>59</v>
      </c>
    </row>
    <row r="39" spans="1:8" s="21" customFormat="1" x14ac:dyDescent="0.25">
      <c r="B39" s="21" t="s">
        <v>100</v>
      </c>
      <c r="C39" s="21" t="s">
        <v>130</v>
      </c>
      <c r="D39" s="24">
        <v>228752</v>
      </c>
      <c r="E39" s="21" t="s">
        <v>159</v>
      </c>
      <c r="F39" s="21" t="s">
        <v>159</v>
      </c>
      <c r="G39" s="21" t="s">
        <v>192</v>
      </c>
      <c r="H39" s="21" t="s">
        <v>59</v>
      </c>
    </row>
    <row r="40" spans="1:8" s="21" customFormat="1" x14ac:dyDescent="0.25">
      <c r="A40" s="21" t="s">
        <v>82</v>
      </c>
      <c r="B40" s="21" t="s">
        <v>83</v>
      </c>
      <c r="C40" s="21" t="s">
        <v>268</v>
      </c>
      <c r="D40" s="24">
        <v>721628.23</v>
      </c>
      <c r="E40" s="21" t="s">
        <v>150</v>
      </c>
      <c r="F40" s="21" t="s">
        <v>150</v>
      </c>
      <c r="G40" s="21" t="s">
        <v>182</v>
      </c>
      <c r="H40" s="21" t="s">
        <v>212</v>
      </c>
    </row>
    <row r="41" spans="1:8" s="21" customFormat="1" x14ac:dyDescent="0.25">
      <c r="B41" s="21" t="s">
        <v>87</v>
      </c>
      <c r="C41" s="21" t="s">
        <v>269</v>
      </c>
      <c r="D41" s="24">
        <v>688902.42</v>
      </c>
      <c r="E41" s="21" t="s">
        <v>150</v>
      </c>
      <c r="F41" s="21" t="s">
        <v>150</v>
      </c>
      <c r="G41" s="21" t="s">
        <v>182</v>
      </c>
      <c r="H41" s="21" t="s">
        <v>212</v>
      </c>
    </row>
    <row r="42" spans="1:8" s="21" customFormat="1" x14ac:dyDescent="0.25">
      <c r="B42" s="21" t="s">
        <v>90</v>
      </c>
      <c r="C42" s="21" t="s">
        <v>270</v>
      </c>
      <c r="D42" s="24">
        <v>708972.3</v>
      </c>
      <c r="E42" s="21" t="s">
        <v>150</v>
      </c>
      <c r="F42" s="21" t="s">
        <v>150</v>
      </c>
      <c r="G42" s="21" t="s">
        <v>182</v>
      </c>
      <c r="H42" s="21" t="s">
        <v>212</v>
      </c>
    </row>
    <row r="43" spans="1:8" s="21" customFormat="1" x14ac:dyDescent="0.25">
      <c r="B43" s="21" t="s">
        <v>94</v>
      </c>
      <c r="C43" s="21" t="s">
        <v>124</v>
      </c>
      <c r="D43" s="24">
        <v>417426</v>
      </c>
      <c r="E43" s="21" t="s">
        <v>154</v>
      </c>
      <c r="F43" s="21" t="s">
        <v>220</v>
      </c>
      <c r="G43" s="21" t="s">
        <v>186</v>
      </c>
      <c r="H43" s="21" t="s">
        <v>213</v>
      </c>
    </row>
    <row r="44" spans="1:8" s="21" customFormat="1" x14ac:dyDescent="0.25">
      <c r="B44" s="21" t="s">
        <v>98</v>
      </c>
      <c r="C44" s="21" t="s">
        <v>128</v>
      </c>
      <c r="D44" s="24">
        <v>81200</v>
      </c>
      <c r="E44" s="21" t="s">
        <v>157</v>
      </c>
      <c r="F44" s="21" t="s">
        <v>223</v>
      </c>
      <c r="G44" s="21" t="s">
        <v>190</v>
      </c>
      <c r="H44" s="21" t="s">
        <v>59</v>
      </c>
    </row>
    <row r="45" spans="1:8" s="21" customFormat="1" x14ac:dyDescent="0.25">
      <c r="B45" s="21" t="s">
        <v>103</v>
      </c>
      <c r="C45" s="21" t="s">
        <v>133</v>
      </c>
      <c r="D45" s="24">
        <v>1392500</v>
      </c>
      <c r="E45" s="21" t="s">
        <v>162</v>
      </c>
      <c r="F45" s="21" t="s">
        <v>162</v>
      </c>
      <c r="G45" s="21" t="s">
        <v>195</v>
      </c>
      <c r="H45" s="21" t="s">
        <v>216</v>
      </c>
    </row>
    <row r="46" spans="1:8" s="21" customFormat="1" x14ac:dyDescent="0.25">
      <c r="B46" s="21" t="s">
        <v>110</v>
      </c>
      <c r="C46" s="21" t="s">
        <v>140</v>
      </c>
      <c r="D46" s="24">
        <v>81490</v>
      </c>
      <c r="E46" s="21" t="s">
        <v>169</v>
      </c>
      <c r="F46" s="21" t="s">
        <v>228</v>
      </c>
      <c r="G46" s="21" t="s">
        <v>202</v>
      </c>
      <c r="H46" s="21" t="s">
        <v>58</v>
      </c>
    </row>
    <row r="47" spans="1:8" s="21" customFormat="1" x14ac:dyDescent="0.25">
      <c r="B47" s="21" t="s">
        <v>102</v>
      </c>
      <c r="C47" s="21" t="s">
        <v>132</v>
      </c>
      <c r="D47" s="24">
        <v>358904.34</v>
      </c>
      <c r="E47" s="21" t="s">
        <v>161</v>
      </c>
      <c r="F47" s="21" t="s">
        <v>226</v>
      </c>
      <c r="G47" s="21" t="s">
        <v>194</v>
      </c>
      <c r="H47" s="21" t="s">
        <v>215</v>
      </c>
    </row>
    <row r="48" spans="1:8" s="21" customFormat="1" x14ac:dyDescent="0.25">
      <c r="B48" s="21" t="s">
        <v>95</v>
      </c>
      <c r="C48" s="21" t="s">
        <v>125</v>
      </c>
      <c r="D48" s="24">
        <v>161240</v>
      </c>
      <c r="E48" s="21" t="s">
        <v>221</v>
      </c>
      <c r="F48" s="21" t="s">
        <v>221</v>
      </c>
      <c r="G48" s="21" t="s">
        <v>187</v>
      </c>
      <c r="H48" s="21" t="s">
        <v>59</v>
      </c>
    </row>
    <row r="49" spans="2:8" s="21" customFormat="1" x14ac:dyDescent="0.25">
      <c r="B49" s="21" t="s">
        <v>104</v>
      </c>
      <c r="C49" s="21" t="s">
        <v>134</v>
      </c>
      <c r="D49" s="24">
        <v>272600</v>
      </c>
      <c r="E49" s="21" t="s">
        <v>163</v>
      </c>
      <c r="F49" s="21" t="s">
        <v>227</v>
      </c>
      <c r="G49" s="21" t="s">
        <v>196</v>
      </c>
      <c r="H49" s="21" t="s">
        <v>59</v>
      </c>
    </row>
    <row r="50" spans="2:8" s="21" customFormat="1" x14ac:dyDescent="0.25">
      <c r="B50" s="21" t="s">
        <v>85</v>
      </c>
      <c r="C50" s="21" t="s">
        <v>266</v>
      </c>
      <c r="D50" s="24">
        <v>220465.71</v>
      </c>
      <c r="E50" s="21" t="s">
        <v>152</v>
      </c>
      <c r="F50" s="21" t="s">
        <v>152</v>
      </c>
      <c r="G50" s="21" t="s">
        <v>184</v>
      </c>
      <c r="H50" s="21" t="s">
        <v>212</v>
      </c>
    </row>
    <row r="51" spans="2:8" s="21" customFormat="1" x14ac:dyDescent="0.25">
      <c r="B51" s="21" t="s">
        <v>88</v>
      </c>
      <c r="C51" s="21" t="s">
        <v>267</v>
      </c>
      <c r="D51" s="24">
        <v>222837.44</v>
      </c>
      <c r="E51" s="21" t="s">
        <v>152</v>
      </c>
      <c r="F51" s="21" t="s">
        <v>152</v>
      </c>
      <c r="G51" s="21" t="s">
        <v>184</v>
      </c>
      <c r="H51" s="21" t="s">
        <v>212</v>
      </c>
    </row>
    <row r="52" spans="2:8" s="21" customFormat="1" x14ac:dyDescent="0.25">
      <c r="B52" s="21" t="s">
        <v>89</v>
      </c>
      <c r="C52" s="21" t="s">
        <v>266</v>
      </c>
      <c r="D52" s="24">
        <v>220465.71</v>
      </c>
      <c r="E52" s="21" t="s">
        <v>152</v>
      </c>
      <c r="F52" s="21" t="s">
        <v>152</v>
      </c>
      <c r="G52" s="21" t="s">
        <v>184</v>
      </c>
      <c r="H52" s="21" t="s">
        <v>212</v>
      </c>
    </row>
    <row r="53" spans="2:8" s="21" customFormat="1" x14ac:dyDescent="0.25">
      <c r="B53" s="21" t="s">
        <v>92</v>
      </c>
      <c r="C53" s="21" t="s">
        <v>122</v>
      </c>
      <c r="D53" s="24">
        <v>1440396.53</v>
      </c>
      <c r="E53" s="21" t="s">
        <v>152</v>
      </c>
      <c r="F53" s="21" t="s">
        <v>152</v>
      </c>
      <c r="G53" s="21" t="s">
        <v>184</v>
      </c>
      <c r="H53" s="21" t="s">
        <v>212</v>
      </c>
    </row>
    <row r="54" spans="2:8" s="21" customFormat="1" x14ac:dyDescent="0.25">
      <c r="B54" s="21" t="s">
        <v>115</v>
      </c>
      <c r="C54" s="21" t="s">
        <v>145</v>
      </c>
      <c r="D54" s="24">
        <v>7290000</v>
      </c>
      <c r="E54" s="21" t="s">
        <v>173</v>
      </c>
      <c r="F54" s="21" t="s">
        <v>230</v>
      </c>
      <c r="G54" s="21" t="s">
        <v>206</v>
      </c>
      <c r="H54" s="21" t="s">
        <v>59</v>
      </c>
    </row>
    <row r="55" spans="2:8" s="21" customFormat="1" x14ac:dyDescent="0.25">
      <c r="B55" s="21" t="s">
        <v>99</v>
      </c>
      <c r="C55" s="21" t="s">
        <v>129</v>
      </c>
      <c r="D55" s="24">
        <v>54132.56</v>
      </c>
      <c r="E55" s="21" t="s">
        <v>158</v>
      </c>
      <c r="F55" s="21" t="s">
        <v>224</v>
      </c>
      <c r="G55" s="21" t="s">
        <v>191</v>
      </c>
      <c r="H55" s="21" t="s">
        <v>214</v>
      </c>
    </row>
    <row r="56" spans="2:8" s="21" customFormat="1" x14ac:dyDescent="0.25">
      <c r="B56" s="21" t="s">
        <v>119</v>
      </c>
      <c r="C56" s="21" t="s">
        <v>147</v>
      </c>
      <c r="D56" s="24">
        <v>198719.6</v>
      </c>
      <c r="E56" s="21" t="s">
        <v>177</v>
      </c>
      <c r="F56" s="22" t="s">
        <v>181</v>
      </c>
      <c r="G56" s="21" t="s">
        <v>209</v>
      </c>
      <c r="H56" s="21" t="s">
        <v>219</v>
      </c>
    </row>
    <row r="57" spans="2:8" s="21" customFormat="1" x14ac:dyDescent="0.25">
      <c r="B57" s="21" t="s">
        <v>105</v>
      </c>
      <c r="C57" s="21" t="s">
        <v>135</v>
      </c>
      <c r="D57" s="24">
        <v>96642.35</v>
      </c>
      <c r="E57" s="21" t="s">
        <v>164</v>
      </c>
      <c r="F57" s="21" t="s">
        <v>164</v>
      </c>
      <c r="G57" s="21" t="s">
        <v>197</v>
      </c>
      <c r="H57" s="21" t="s">
        <v>59</v>
      </c>
    </row>
    <row r="58" spans="2:8" s="21" customFormat="1" x14ac:dyDescent="0.25">
      <c r="D58" s="24">
        <f>SUM(D19:D57)</f>
        <v>32309476.740000006</v>
      </c>
    </row>
    <row r="62" spans="2:8" x14ac:dyDescent="0.25">
      <c r="C62" s="12" t="s">
        <v>12</v>
      </c>
      <c r="D62" s="12" t="s">
        <v>13</v>
      </c>
    </row>
    <row r="63" spans="2:8" x14ac:dyDescent="0.25">
      <c r="C63" s="13" t="s">
        <v>167</v>
      </c>
      <c r="D63" s="14">
        <v>2706.66</v>
      </c>
      <c r="E63" s="11"/>
    </row>
    <row r="64" spans="2:8" x14ac:dyDescent="0.25">
      <c r="C64" s="13" t="s">
        <v>171</v>
      </c>
      <c r="D64" s="14">
        <v>13920</v>
      </c>
      <c r="E64" s="11"/>
    </row>
    <row r="65" spans="3:5" x14ac:dyDescent="0.25">
      <c r="C65" s="13" t="s">
        <v>166</v>
      </c>
      <c r="D65" s="14">
        <v>20794.95</v>
      </c>
      <c r="E65" s="1"/>
    </row>
    <row r="66" spans="3:5" x14ac:dyDescent="0.25">
      <c r="C66" s="13" t="s">
        <v>156</v>
      </c>
      <c r="D66" s="14">
        <v>24380.240000000002</v>
      </c>
      <c r="E66" s="1"/>
    </row>
    <row r="67" spans="3:5" x14ac:dyDescent="0.25">
      <c r="C67" s="13" t="s">
        <v>160</v>
      </c>
      <c r="D67" s="14">
        <v>46400</v>
      </c>
      <c r="E67" s="11"/>
    </row>
    <row r="68" spans="3:5" x14ac:dyDescent="0.25">
      <c r="C68" s="13" t="s">
        <v>158</v>
      </c>
      <c r="D68" s="14">
        <v>54132.56</v>
      </c>
      <c r="E68" s="1"/>
    </row>
    <row r="69" spans="3:5" x14ac:dyDescent="0.25">
      <c r="C69" s="13" t="s">
        <v>170</v>
      </c>
      <c r="D69" s="14">
        <v>65888</v>
      </c>
      <c r="E69" s="11"/>
    </row>
    <row r="70" spans="3:5" x14ac:dyDescent="0.25">
      <c r="C70" s="13" t="s">
        <v>155</v>
      </c>
      <c r="D70" s="14">
        <v>77256</v>
      </c>
      <c r="E70" s="1"/>
    </row>
    <row r="71" spans="3:5" x14ac:dyDescent="0.25">
      <c r="C71" s="13" t="s">
        <v>157</v>
      </c>
      <c r="D71" s="14">
        <v>81200</v>
      </c>
      <c r="E71" s="1"/>
    </row>
    <row r="72" spans="3:5" x14ac:dyDescent="0.25">
      <c r="C72" s="13" t="s">
        <v>169</v>
      </c>
      <c r="D72" s="14">
        <v>81490</v>
      </c>
      <c r="E72" s="11"/>
    </row>
    <row r="73" spans="3:5" x14ac:dyDescent="0.25">
      <c r="C73" s="13" t="s">
        <v>164</v>
      </c>
      <c r="D73" s="14">
        <v>96642.35</v>
      </c>
      <c r="E73" s="1"/>
    </row>
    <row r="74" spans="3:5" x14ac:dyDescent="0.25">
      <c r="C74" s="13" t="s">
        <v>221</v>
      </c>
      <c r="D74" s="14">
        <v>161240</v>
      </c>
      <c r="E74" s="1"/>
    </row>
    <row r="75" spans="3:5" x14ac:dyDescent="0.25">
      <c r="C75" s="13" t="s">
        <v>165</v>
      </c>
      <c r="D75" s="14">
        <v>180069.12</v>
      </c>
      <c r="E75" s="1"/>
    </row>
    <row r="76" spans="3:5" x14ac:dyDescent="0.25">
      <c r="C76" s="13" t="s">
        <v>177</v>
      </c>
      <c r="D76" s="14">
        <v>198719.6</v>
      </c>
      <c r="E76" s="1"/>
    </row>
    <row r="77" spans="3:5" x14ac:dyDescent="0.25">
      <c r="C77" s="13" t="s">
        <v>159</v>
      </c>
      <c r="D77" s="14">
        <v>228752</v>
      </c>
      <c r="E77" s="1"/>
    </row>
    <row r="78" spans="3:5" x14ac:dyDescent="0.25">
      <c r="C78" s="13" t="s">
        <v>163</v>
      </c>
      <c r="D78" s="14">
        <v>272600</v>
      </c>
      <c r="E78" s="1"/>
    </row>
    <row r="79" spans="3:5" x14ac:dyDescent="0.25">
      <c r="C79" s="13" t="s">
        <v>161</v>
      </c>
      <c r="D79" s="14">
        <v>358904.34</v>
      </c>
      <c r="E79" s="1"/>
    </row>
    <row r="80" spans="3:5" x14ac:dyDescent="0.25">
      <c r="C80" s="13" t="s">
        <v>154</v>
      </c>
      <c r="D80" s="14">
        <v>417426</v>
      </c>
      <c r="E80" s="1"/>
    </row>
    <row r="81" spans="3:5" x14ac:dyDescent="0.25">
      <c r="C81" s="13" t="s">
        <v>178</v>
      </c>
      <c r="D81" s="14">
        <v>686302.4</v>
      </c>
      <c r="E81" s="1"/>
    </row>
    <row r="82" spans="3:5" x14ac:dyDescent="0.25">
      <c r="C82" s="13" t="s">
        <v>151</v>
      </c>
      <c r="D82" s="14">
        <v>1108032.1299999999</v>
      </c>
      <c r="E82" s="1"/>
    </row>
    <row r="83" spans="3:5" x14ac:dyDescent="0.25">
      <c r="C83" s="13" t="s">
        <v>172</v>
      </c>
      <c r="D83" s="14">
        <v>1392500</v>
      </c>
      <c r="E83" s="1"/>
    </row>
    <row r="84" spans="3:5" x14ac:dyDescent="0.25">
      <c r="C84" s="13" t="s">
        <v>162</v>
      </c>
      <c r="D84" s="14">
        <v>1392500</v>
      </c>
      <c r="E84" s="11"/>
    </row>
    <row r="85" spans="3:5" x14ac:dyDescent="0.25">
      <c r="C85" s="13" t="s">
        <v>179</v>
      </c>
      <c r="D85" s="14">
        <v>1508000</v>
      </c>
      <c r="E85" s="1"/>
    </row>
    <row r="86" spans="3:5" x14ac:dyDescent="0.25">
      <c r="C86" s="13" t="s">
        <v>153</v>
      </c>
      <c r="D86" s="14">
        <v>1536172.05</v>
      </c>
      <c r="E86" s="1"/>
    </row>
    <row r="87" spans="3:5" x14ac:dyDescent="0.25">
      <c r="C87" s="13" t="s">
        <v>174</v>
      </c>
      <c r="D87" s="14">
        <v>1620000</v>
      </c>
      <c r="E87" s="1"/>
    </row>
    <row r="88" spans="3:5" x14ac:dyDescent="0.25">
      <c r="C88" s="13" t="s">
        <v>168</v>
      </c>
      <c r="D88" s="14">
        <v>1879780</v>
      </c>
      <c r="E88" s="1"/>
    </row>
    <row r="89" spans="3:5" x14ac:dyDescent="0.25">
      <c r="C89" s="13" t="s">
        <v>152</v>
      </c>
      <c r="D89" s="14">
        <v>2104165.39</v>
      </c>
      <c r="E89" s="1"/>
    </row>
    <row r="90" spans="3:5" x14ac:dyDescent="0.25">
      <c r="C90" s="13" t="s">
        <v>150</v>
      </c>
      <c r="D90" s="14">
        <v>2119502.9500000002</v>
      </c>
      <c r="E90" s="11"/>
    </row>
    <row r="91" spans="3:5" x14ac:dyDescent="0.25">
      <c r="C91" s="13" t="s">
        <v>175</v>
      </c>
      <c r="D91" s="14">
        <v>2430000</v>
      </c>
      <c r="E91" s="1"/>
    </row>
    <row r="92" spans="3:5" x14ac:dyDescent="0.25">
      <c r="C92" s="13" t="s">
        <v>176</v>
      </c>
      <c r="D92" s="14">
        <v>4860000</v>
      </c>
      <c r="E92" s="1"/>
    </row>
    <row r="93" spans="3:5" x14ac:dyDescent="0.25">
      <c r="C93" s="13" t="s">
        <v>173</v>
      </c>
      <c r="D93" s="14">
        <v>7290000</v>
      </c>
      <c r="E93" s="1"/>
    </row>
    <row r="94" spans="3:5" x14ac:dyDescent="0.25">
      <c r="C94" s="13"/>
      <c r="D94" s="14">
        <f>SUM(D63:D93)</f>
        <v>32309476.740000002</v>
      </c>
    </row>
    <row r="106" spans="3:4" x14ac:dyDescent="0.25">
      <c r="C106" s="3" t="s">
        <v>274</v>
      </c>
      <c r="D106" s="3"/>
    </row>
    <row r="107" spans="3:4" x14ac:dyDescent="0.25">
      <c r="C107" s="3" t="s">
        <v>275</v>
      </c>
      <c r="D107" s="14">
        <v>32309476.740000002</v>
      </c>
    </row>
    <row r="108" spans="3:4" x14ac:dyDescent="0.25">
      <c r="C108" s="3" t="s">
        <v>276</v>
      </c>
      <c r="D108" s="5">
        <v>80490386.810000002</v>
      </c>
    </row>
    <row r="109" spans="3:4" x14ac:dyDescent="0.25">
      <c r="C109" s="3"/>
      <c r="D109" s="5">
        <f>SUM(D107:D108)</f>
        <v>112799863.55000001</v>
      </c>
    </row>
    <row r="145" spans="3:4" x14ac:dyDescent="0.25">
      <c r="C145" s="26" t="s">
        <v>12</v>
      </c>
      <c r="D145" s="26" t="s">
        <v>13</v>
      </c>
    </row>
    <row r="146" spans="3:4" x14ac:dyDescent="0.25">
      <c r="C146" s="27" t="s">
        <v>46</v>
      </c>
      <c r="D146" s="28">
        <v>2086773.96</v>
      </c>
    </row>
    <row r="147" spans="3:4" x14ac:dyDescent="0.25">
      <c r="C147" s="27" t="s">
        <v>45</v>
      </c>
      <c r="D147" s="28">
        <v>2827383.14</v>
      </c>
    </row>
    <row r="148" spans="3:4" x14ac:dyDescent="0.25">
      <c r="C148" s="27" t="s">
        <v>47</v>
      </c>
      <c r="D148" s="28">
        <v>6644587.1799999997</v>
      </c>
    </row>
    <row r="149" spans="3:4" x14ac:dyDescent="0.25">
      <c r="C149" s="27" t="s">
        <v>281</v>
      </c>
      <c r="D149" s="5">
        <f>SUM(D146:D148)</f>
        <v>11558744.279999999</v>
      </c>
    </row>
  </sheetData>
  <sortState xmlns:xlrd2="http://schemas.microsoft.com/office/spreadsheetml/2017/richdata2" ref="C146:D148">
    <sortCondition ref="D148"/>
  </sortState>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0B848C-A692-4563-AC8B-7308058997AC}">
  <dimension ref="A1:G18"/>
  <sheetViews>
    <sheetView topLeftCell="A16" workbookViewId="0">
      <selection activeCell="C18" sqref="C18"/>
    </sheetView>
  </sheetViews>
  <sheetFormatPr baseColWidth="10" defaultRowHeight="15" x14ac:dyDescent="0.25"/>
  <cols>
    <col min="1" max="1" width="44.5703125" customWidth="1"/>
    <col min="2" max="2" width="68" customWidth="1"/>
    <col min="3" max="3" width="23.28515625" customWidth="1"/>
    <col min="4" max="4" width="42.28515625" customWidth="1"/>
    <col min="5" max="5" width="36.42578125" customWidth="1"/>
    <col min="6" max="6" width="19.7109375" customWidth="1"/>
    <col min="7" max="7" width="25.42578125" customWidth="1"/>
  </cols>
  <sheetData>
    <row r="1" spans="1:7" x14ac:dyDescent="0.25">
      <c r="A1" s="6" t="s">
        <v>9</v>
      </c>
      <c r="B1" s="6" t="s">
        <v>10</v>
      </c>
      <c r="C1" s="6" t="s">
        <v>13</v>
      </c>
      <c r="D1" s="6" t="s">
        <v>12</v>
      </c>
      <c r="E1" s="6" t="s">
        <v>51</v>
      </c>
      <c r="F1" s="6" t="s">
        <v>65</v>
      </c>
      <c r="G1" s="6" t="s">
        <v>14</v>
      </c>
    </row>
    <row r="2" spans="1:7" ht="45" x14ac:dyDescent="0.25">
      <c r="A2" t="s">
        <v>236</v>
      </c>
      <c r="B2" s="2" t="s">
        <v>242</v>
      </c>
      <c r="C2" s="1">
        <v>1436556.67</v>
      </c>
      <c r="D2" t="s">
        <v>254</v>
      </c>
      <c r="E2" t="s">
        <v>254</v>
      </c>
      <c r="F2" t="s">
        <v>248</v>
      </c>
      <c r="G2" t="s">
        <v>212</v>
      </c>
    </row>
    <row r="3" spans="1:7" ht="60" x14ac:dyDescent="0.25">
      <c r="A3" t="s">
        <v>237</v>
      </c>
      <c r="B3" s="2" t="s">
        <v>243</v>
      </c>
      <c r="C3" s="1">
        <v>1203744.97</v>
      </c>
      <c r="D3" t="s">
        <v>255</v>
      </c>
      <c r="E3" t="s">
        <v>255</v>
      </c>
      <c r="F3" t="s">
        <v>249</v>
      </c>
      <c r="G3" t="s">
        <v>212</v>
      </c>
    </row>
    <row r="4" spans="1:7" ht="45" x14ac:dyDescent="0.25">
      <c r="A4" t="s">
        <v>238</v>
      </c>
      <c r="B4" s="2" t="s">
        <v>244</v>
      </c>
      <c r="C4" s="1">
        <v>204721.67</v>
      </c>
      <c r="D4" t="s">
        <v>256</v>
      </c>
      <c r="E4" t="s">
        <v>256</v>
      </c>
      <c r="F4" t="s">
        <v>250</v>
      </c>
      <c r="G4" t="s">
        <v>212</v>
      </c>
    </row>
    <row r="5" spans="1:7" ht="60" x14ac:dyDescent="0.25">
      <c r="A5" t="s">
        <v>239</v>
      </c>
      <c r="B5" s="2" t="s">
        <v>245</v>
      </c>
      <c r="C5" s="1">
        <v>260566.76</v>
      </c>
      <c r="D5" t="s">
        <v>257</v>
      </c>
      <c r="E5" t="s">
        <v>257</v>
      </c>
      <c r="F5" t="s">
        <v>251</v>
      </c>
      <c r="G5" t="s">
        <v>212</v>
      </c>
    </row>
    <row r="6" spans="1:7" ht="45" x14ac:dyDescent="0.25">
      <c r="A6" t="s">
        <v>240</v>
      </c>
      <c r="B6" s="2" t="s">
        <v>246</v>
      </c>
      <c r="C6" s="1">
        <v>725419.05</v>
      </c>
      <c r="D6" t="s">
        <v>258</v>
      </c>
      <c r="E6" t="s">
        <v>258</v>
      </c>
      <c r="F6" t="s">
        <v>252</v>
      </c>
      <c r="G6" t="s">
        <v>212</v>
      </c>
    </row>
    <row r="7" spans="1:7" ht="45" x14ac:dyDescent="0.25">
      <c r="A7" t="s">
        <v>241</v>
      </c>
      <c r="B7" s="2" t="s">
        <v>247</v>
      </c>
      <c r="C7" s="1">
        <v>1773906.8</v>
      </c>
      <c r="D7" t="s">
        <v>259</v>
      </c>
      <c r="E7" t="s">
        <v>259</v>
      </c>
      <c r="F7" t="s">
        <v>253</v>
      </c>
      <c r="G7" t="s">
        <v>212</v>
      </c>
    </row>
    <row r="8" spans="1:7" x14ac:dyDescent="0.25">
      <c r="C8" s="1">
        <f>SUM(C2:C7)</f>
        <v>5604915.919999999</v>
      </c>
    </row>
    <row r="11" spans="1:7" x14ac:dyDescent="0.25">
      <c r="B11" s="7" t="s">
        <v>12</v>
      </c>
      <c r="C11" s="7" t="s">
        <v>13</v>
      </c>
    </row>
    <row r="12" spans="1:7" x14ac:dyDescent="0.25">
      <c r="B12" s="3" t="s">
        <v>256</v>
      </c>
      <c r="C12" s="5">
        <v>204721.67</v>
      </c>
    </row>
    <row r="13" spans="1:7" x14ac:dyDescent="0.25">
      <c r="B13" s="3" t="s">
        <v>257</v>
      </c>
      <c r="C13" s="5">
        <v>260566.76</v>
      </c>
    </row>
    <row r="14" spans="1:7" x14ac:dyDescent="0.25">
      <c r="B14" s="3" t="s">
        <v>258</v>
      </c>
      <c r="C14" s="5">
        <v>725419.05</v>
      </c>
    </row>
    <row r="15" spans="1:7" x14ac:dyDescent="0.25">
      <c r="B15" s="3" t="s">
        <v>255</v>
      </c>
      <c r="C15" s="5">
        <v>1203744.97</v>
      </c>
    </row>
    <row r="16" spans="1:7" x14ac:dyDescent="0.25">
      <c r="B16" s="3" t="s">
        <v>254</v>
      </c>
      <c r="C16" s="5">
        <v>1436556.67</v>
      </c>
    </row>
    <row r="17" spans="2:3" x14ac:dyDescent="0.25">
      <c r="B17" s="3" t="s">
        <v>259</v>
      </c>
      <c r="C17" s="5">
        <v>1773906.8</v>
      </c>
    </row>
    <row r="18" spans="2:3" x14ac:dyDescent="0.25">
      <c r="B18" s="3"/>
      <c r="C18" s="5">
        <f>SUM(C12:C17)</f>
        <v>5604915.9199999999</v>
      </c>
    </row>
  </sheetData>
  <sortState xmlns:xlrd2="http://schemas.microsoft.com/office/spreadsheetml/2017/richdata2" ref="B12:C18">
    <sortCondition ref="C18"/>
  </sortState>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B2121A-20BA-4103-B658-2EC75A9E1EC4}">
  <dimension ref="A2:B6"/>
  <sheetViews>
    <sheetView workbookViewId="0">
      <selection activeCell="B6" sqref="A2:B6"/>
    </sheetView>
  </sheetViews>
  <sheetFormatPr baseColWidth="10" defaultRowHeight="15" x14ac:dyDescent="0.25"/>
  <cols>
    <col min="1" max="1" width="17" customWidth="1"/>
    <col min="2" max="2" width="13.7109375" bestFit="1" customWidth="1"/>
  </cols>
  <sheetData>
    <row r="2" spans="1:2" x14ac:dyDescent="0.25">
      <c r="A2" s="3" t="s">
        <v>280</v>
      </c>
      <c r="B2" s="3" t="s">
        <v>13</v>
      </c>
    </row>
    <row r="3" spans="1:2" x14ac:dyDescent="0.25">
      <c r="A3" s="3" t="s">
        <v>279</v>
      </c>
      <c r="B3" s="5">
        <v>5604915.9199999999</v>
      </c>
    </row>
    <row r="4" spans="1:2" x14ac:dyDescent="0.25">
      <c r="A4" s="3" t="s">
        <v>278</v>
      </c>
      <c r="B4" s="5">
        <v>11558744.279999999</v>
      </c>
    </row>
    <row r="5" spans="1:2" x14ac:dyDescent="0.25">
      <c r="A5" s="3" t="s">
        <v>277</v>
      </c>
      <c r="B5" s="5">
        <v>27757944.909999996</v>
      </c>
    </row>
    <row r="6" spans="1:2" x14ac:dyDescent="0.25">
      <c r="A6" s="3"/>
      <c r="B6" s="5">
        <f>SUM(B3:B5)</f>
        <v>44921605.109999999</v>
      </c>
    </row>
  </sheetData>
  <sortState xmlns:xlrd2="http://schemas.microsoft.com/office/spreadsheetml/2017/richdata2" ref="A3:B5">
    <sortCondition ref="B5"/>
  </sortState>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COMUN</vt:lpstr>
      <vt:lpstr>JAPAMA</vt:lpstr>
      <vt:lpstr>OP</vt:lpstr>
      <vt:lpstr>Gráficas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IAP</dc:creator>
  <cp:lastModifiedBy>IAP</cp:lastModifiedBy>
  <dcterms:created xsi:type="dcterms:W3CDTF">2023-05-15T16:26:16Z</dcterms:created>
  <dcterms:modified xsi:type="dcterms:W3CDTF">2023-05-29T21:56:54Z</dcterms:modified>
</cp:coreProperties>
</file>