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JAPAMA\2023\Respuestas infomex\"/>
    </mc:Choice>
  </mc:AlternateContent>
  <xr:revisionPtr revIDLastSave="0" documentId="13_ncr:1_{F4498634-6406-4A87-904E-1F5E00F2FF2F}" xr6:coauthVersionLast="47" xr6:coauthVersionMax="47" xr10:uidLastSave="{00000000-0000-0000-0000-000000000000}"/>
  <bookViews>
    <workbookView xWindow="-120" yWindow="-120" windowWidth="20730" windowHeight="11160" xr2:uid="{00000000-000D-0000-FFFF-FFFF00000000}"/>
  </bookViews>
  <sheets>
    <sheet name="Obras en Convenio" sheetId="44" r:id="rId1"/>
    <sheet name="Gráficas Obras en Convenio" sheetId="45" r:id="rId2"/>
    <sheet name="Obras Adjudicación" sheetId="46" r:id="rId3"/>
    <sheet name="Compras Licitación" sheetId="49" r:id="rId4"/>
    <sheet name="O. LICITACIÓN" sheetId="47" r:id="rId5"/>
  </sheets>
  <externalReferences>
    <externalReference r:id="rId6"/>
  </externalReferences>
  <definedNames>
    <definedName name="_xlnm._FilterDatabase" localSheetId="0" hidden="1">'Obras en Convenio'!$B$1:$F$50</definedName>
    <definedName name="_xlnm.Print_Area" localSheetId="0">'Obras en Convenio'!$A$1:$F$53</definedName>
    <definedName name="Hidden_422">[1]Hidden_4!$A$1:$A$2</definedName>
    <definedName name="_xlnm.Print_Titles" localSheetId="0">'Obras en Convenio'!$1:$1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49" l="1"/>
  <c r="D24" i="46"/>
  <c r="F12" i="46"/>
  <c r="B26" i="45"/>
  <c r="E52" i="44"/>
</calcChain>
</file>

<file path=xl/sharedStrings.xml><?xml version="1.0" encoding="utf-8"?>
<sst xmlns="http://schemas.openxmlformats.org/spreadsheetml/2006/main" count="347" uniqueCount="214">
  <si>
    <t>CONTRATO</t>
  </si>
  <si>
    <t>CONTRATISTA</t>
  </si>
  <si>
    <t xml:space="preserve">DESCRIPCION </t>
  </si>
  <si>
    <t>C. CARLOS ENRIQUE GÁMEZ MEJÍA</t>
  </si>
  <si>
    <t>CONVENIO</t>
  </si>
  <si>
    <t>IMPORTE IVA INCLUIDO</t>
  </si>
  <si>
    <t>(075AH23PR) AMPLIACIÓN DE LA RED DE ALCANTARILLADO SANITARIO, DESCARGAS Y REGISTROS EN CALLE 7 (CANAL RAMAL LIMONES / PASCOLA) EN LA LOCALIDAD AHOME INDEPENDENCIA, SINDICATURA DE AHOME, MUNICIPIO DE AHOME SINALOA.</t>
  </si>
  <si>
    <t>JAP-SB-ALC-AD-23-31</t>
  </si>
  <si>
    <t>HIZA CONSTRUCTORA, S. A. DE C.V.</t>
  </si>
  <si>
    <t>PRS CONSTRUCCIONES, S. A. DE C. V.</t>
  </si>
  <si>
    <t>(077AH23PR) AMPLIACIÓN DE LA RED DE ALCANTARILLADO SANITARIO, DESCARGAS Y REGISTROS EN LA LOCALIDAD EL PORVENIR "SECTOR ESTADIO", SINDICATURA DE SAN MIGUEL, MUNICIPIO DE AHOME, SINALOA.</t>
  </si>
  <si>
    <t>(082AH23PR) REHABILITACIÓN DE ATARJEA DE ALCANTARILLADO SANITARIO DE 8", UBICADA EN  LLEGADA AL CARCAMO ENTRE CALLE FUNDACIÓN AMOR Y CALLE AYUNTAMIENTO 91, EN  NUEVO SAN MIGUEL, SINDICATURA DE SAN MIGUEL, MUNICIPIO DE AHOME, SINALOA.</t>
  </si>
  <si>
    <t>(084AH23PR) AMPLIACIÓN DE LA RED DE ALCANTARILLADO SANITARIO, DESCARGAS Y REGISTROS EN LA LOCALIDAD DE CHOACAHUI, SINDICATURA DE SAN MIGUEL, MUNICIPIO DE AHOME, SINALOA.</t>
  </si>
  <si>
    <t>JAP-SB-ALC-AD-23-32</t>
  </si>
  <si>
    <t xml:space="preserve">CONVENIO-AHOME-BIENESTAR-JAPAMA-02-23 </t>
  </si>
  <si>
    <t>TOTAL</t>
  </si>
  <si>
    <t>(078AH23CP) REHABILITACIÓN DE ATARJEA DE ALCANTARILLADO SANITARIO DE 8", UBICADA CALLE SANTOS  DEGOLLADO ENTRE CALLE REYES HEROLES Y ORATORIO DON BOSCO EN LOS MOCHIS, COLONIA NARCISO MENDOZA, MUNICIPIO DE AHOME SINALOA.</t>
  </si>
  <si>
    <t>(079AH23CP) REHABILITACIÓN DE ATARJEA DE ALCANTARILLADO SANITARIO DE 8", UBICADA EN CALLE MEZQUITE ENTRE BLVD. MACAPULE Y BLVD. RIO FUERTE EN LOS MOCHIS, COLONIA INFONAVIT MACAPULE, MUNICIPIO DE AHOME, SINALOA.</t>
  </si>
  <si>
    <t>(080AH23CP) REHABILITACIÓN DE ATARJEA DE ALCANTARILLADO SANITARIO DE 8", UBICADA EN CALLE CERRADA PLAYA LAS GLORIAS ENTRE CALLE PLAYA LAS GLORIAS Y CALLE PLAYA ROBALERA EN LOS MOCHIS, COLONIA ALEJANDRO PEÑA, MUNICIPIO DE AHOME, SINALOA.</t>
  </si>
  <si>
    <t>(081AH23CP) REHABILITACIÓN DE ATARJEA DE ALCANTARILLADO SANITARIO DE 12" UBICADA EN CALLE FRANCISCO VILLA ENTRE CALLE DE PLAZOLETA 10 Y CALLE DE PLAZOLETA 12 EN LOS MOCHIS, COLONIA 12 DE OCTUBRE, MUNICIPIO DE AHOME, SINALOA.</t>
  </si>
  <si>
    <t>JAP-SB-ALC-AD-23-33</t>
  </si>
  <si>
    <t>(083AH23PR) AMPLIACIÓN DE LA RED DE ALCANTARILLADO SANITARIO, DESCARGAS Y REGISTROS EN LA LOCALIDAD EL BULE, SINDICATURA DE AHOME, MUNICIPIO DE AHOME, SINALOA.</t>
  </si>
  <si>
    <t>(085AH23PR) AMPLIACIÓN DE LA RED DE AGUA POTABLE Y TOMAS DOMICILIARIAS EN CALLE 7 (CANAL RAMAL LIMONES / PASCOLA), EN LA LOCALIDAD AHOME INDEPENDENCIA, SINDICATURA DE AHOME, MUNICIPIO DE AHOME, SINALOA</t>
  </si>
  <si>
    <t>(087AH23PR) AMPLIACIÓN DE LA RED DE AGUA POTABLE Y TOMAS DOMICILIARIAS EN LA LOCALIDAD DE AGUILA AZTECA (LA ARROCERA), SINDICATURA DE AHOME, MUNICIPIO DE AHOME, SINALOA.</t>
  </si>
  <si>
    <t>(088AH23PR) AMPLIACIÓN DE LA RED DE AGUA POTABLE Y TOMAS DOMICILIARIAS EN LA LOCALIDAD EL BULE, SINDICATURA DE AHOME, MUNICIPIO DE AHOME, SINALOA.</t>
  </si>
  <si>
    <t>JAP-SB-ALC-APO-AD-23-34</t>
  </si>
  <si>
    <t>FHIDERCON, S.A. DE C.V.</t>
  </si>
  <si>
    <t>(086AH23PR) AMPLIACIÓN DE LA RED DE AGUA POTABLE Y TOMAS DOMICILIARIAS EN EL BARRIO LAS MARGARITAS DE LA LOCALIDAD TOPOLOBAMPO, SINDICATURA TOPOLOBAMPO, MUNICIPIO DE AHOME, SINALOA.</t>
  </si>
  <si>
    <t>JAP-SB-APO-AD-23-35</t>
  </si>
  <si>
    <t>CONSTRUCTORA E INMOBILIARIA MOCHIS, S.A. DE C.V.</t>
  </si>
  <si>
    <t>(089AH23PR) REHABILITACIÓN DE LA PLANTA POTABILIZADORA DE LAS GRULLAS MARGEN IZQUIERDA, SINDICATURA DE AHOME, MUNICIPIO DE AHOME, SINALOA.</t>
  </si>
  <si>
    <t>JAP-SB-APO-AD-23-36</t>
  </si>
  <si>
    <t>ING. RENÉ ODILÓN CÁRDENAS GARCÍA</t>
  </si>
  <si>
    <t>JAP-PDR-CPN-SAN-23-01</t>
  </si>
  <si>
    <t>JAP-PDR-CTP-ALC-23-02</t>
  </si>
  <si>
    <t>JAP-PDR-AD-SAN-23-03</t>
  </si>
  <si>
    <t>JAP-PDR-AD-SAN-23-04</t>
  </si>
  <si>
    <t>JAP-PDR-AD-SAN-23-05</t>
  </si>
  <si>
    <t>JAP-PDR-AD-SAN-23-06</t>
  </si>
  <si>
    <t>JAP-PDR-AD-SAN-23-07</t>
  </si>
  <si>
    <t>JAP-PDR-AD-SAN-23-08</t>
  </si>
  <si>
    <t>JAP-PDR-AD-SAN-23-09</t>
  </si>
  <si>
    <t>JAP-PDR-AD-SAN-23-10</t>
  </si>
  <si>
    <t>JAP-PDR-AD-SAN-23-11</t>
  </si>
  <si>
    <t xml:space="preserve">Mejorada
Equipamiento  ;  Equipamiento de infraestructura ; 
REPOSICIÓN DE DOS (2) EQUIPOS DE BOMBEO EN CÁRCAMO DE AGUAS RESIDUALES SUMERGIBLES EN PLANTA PTAR DEL 9 DE DICIEMBRE DE LA CIUDAD DE LOS MOCHIS, AHOME SINALOA. LA OBRA CONSISTE EN SUMINISTRO E INSTALACIÓN DE 2 EQUIPOS DE BOMBEO PARA LODOS  CON CAPACIDAD DE 300 LPS Y 15 MCA, DE 85 HP DE POTENCIA 3F 460 V 1185 RPM CON DESCARGA DE 12"Ø CON UNA EFICIENCIA DE 73%  CON UN NPSH DE 8 METROS,  INCLUYE:  SUMINISTRO E INSTALACIÓN DE 2 TABLEROS DE CONTROL PARA PARO Y ARRANQUE DE EQUIPOS DE BOMBEO DE 85 HP Y 440 V, MEDIANTE ARRANQUE INTELIGENTE CON PROTECCIONES TANTO EN PRIMARIO COMO EN SECUNDARIO, ENSAMBLADO EN GABINETE NEMA 3, BOTONES SELECTORES, ALARMA DE FALLO Y PROGRAMACION.
</t>
  </si>
  <si>
    <t xml:space="preserve">Rehabilitada
Red de atarjeas  ;  Red de atarjeas ; 
REHABILITACION DE 1,512 METROS LINEALES DE RED DE ALCANTARILLADO SANITARIO, DESCARGAS Y REGISTROS EN EL EJIDO LAS CALAVERAS, MUNICIPIO DE AHOME, SINALOA. LA OBRA CONSISTE EN SUMINISTRO E INSTALACIÓN DE TUBERÍA PVC SERIE 20 MÉTRICA CUMPLIMIENTO NORMA NMX- E 111- 1995 SCF, UNIÓN ESPIGA-CAMPANA PARA UNA PRESIÓN DE TRABAJO DE 1 KG/CM2, 1,234 METROS DE 8" DE DIÁMETRO Y 278 METROS DE 10" DE DIÁMETRO. INCLUYE:  3 POZOS DE VISITA TIPO COMÚN DE TABIQUE ROJO CON 1.25 METROS DE PROFUNDIDAD, 7 POZOS DE VISITA TIPO COMÚN DE TABIQUE ROJO CON 1.50 METROS DE PROFUNDIDAD,10 POZOS DE VISITA TIPO COMÚN DE TABIQUE ROJO CON 2.00 METROS DE PROFUNDIDAD,4 POZOS DE VISITA TIPO COMÚN DE TABIQUE ROJO CON 2.50 METROS DE PROFUNDIDAD; REPOSICIÓN DE 84 DESCARGAS DOMICILIARIAS CON TUBERÍA SANITARIA DE PVC DE 6" DIÁMETRO Y MOTOCONFORMADO DE CALLES.
</t>
  </si>
  <si>
    <t>Mejorada
Equipamiento  ;  Equipamiento de infraestructura ; 
REPOSICIÓN DE UN (1) EQUIPO DE BOMBEO SUMERGIBLE, EN CÁRCAMO DE AGUAS RESIDUALES DE LA COMUNIDAD DE COMPUERTAS, MUNICIPIO DE AHOME, SINALOA, CONSISTENTE EN SUMINISTRO E INSTALACIÓN DE UNA  BOMBA SUMERGIBLE DE LODOS PARA 12 LPS @ 8MCA, DE 2 HP 3F 460 V  1750 RPM, CON DESCARGA DE 4"Ø Y PASO DE ESFERA DE 3"Ø. INCLUYE: SUMINISTRO E INSTALACIÓN DE TABLERO DE CONTROL PARA ARRANQUE DE EQUIPO DE BOMBEO TIPO LODOS DE 2 HP 440 V MEDIANTE ARRANQUE SUAVE INTELIGENTE CON PROTECCIONES TANTO EN PRIMARIO COMO EN SECUNDARIO, ENSAMBLADO EN GABINETE NEMA 3, BOTONES SELECTORES Y ALARMA DE FALLO</t>
  </si>
  <si>
    <t>Mejorada
Equipamiento  ;  Equipamiento de infraestructura ; 
REPOSICIÓN DE UN (1) EQUIPO DE BOMBEO TIPO SUMERGIBLE, EN CÁRCAMO DE AGUAS RESIDUALES DE LA LOCALIDAD MOCHIS (EJIDO MOCHIS), MUNICIPIO DE AHOME, SINALOA, CONSISTENTE EN SUMINISTRO E INSTALACIÓN DE UNA  BOMBA SUMERGIBLE DE LODOS PARA 12 LPS @ 7 MCA, DE 2 HP 3F 460 V  1750 RPM, CON DESCARGA DE 4"Ø Y PASO DE ESFERA DE 3"Ø. INCLUYE: SUMINISTRO E INSTALACIÓN DE TABLERO DE CONTROL PARA ARRANQUE DE EQUIPO DE BOMBEO TIPO LODOS DE 2 HP 440 V MEDIANTE ARRANQUE SUAVE INTELIGENTE CON PROTECCIONES TANTO EN PRIMARIO COMO EN SECUNDARIO, ENSAMBLADO EN GABINETE NEMA 3, BOTONES SELECTORES Y ALARMA DE FALLO</t>
  </si>
  <si>
    <t xml:space="preserve">Mejorada
Equipamiento  ;  Equipamiento de infraestructura ; 
REPOSICIÓN DE DOS (2) EQUIPOS DE BOMBEO TIPO SUMERGIBLE, EN CÁRCAMO DE AGUAS RESIDUALES EN AHOME, MUNICIPIO DE AHOME, SINALOA, CONSISTENTE EN SUMINISTRO E INSTALACIÓN DE UNA BOMBA SUMERGIBLE DE LODOS PARA 30 LPS @ 15 MCA, DE 15 HP 3F 460 V  1750 RPM, CON DESCARGA DE 4"Ø Y PASO DE ESFERA DE 3"Ø. INCLUYE: SUMINISTRO E INSTALACIÓN DE  DOS TABLEROS DE CONTROL PARA ARRANQUE DE EQUIPO DE BOMBEO TIPO LODOS DE 15 HP 440 V MEDIANTE ARRANQUE SUAVE INTELIGENTE CON PROTECCIONES TANTO EN PRIMARIO COMO EN SECUNDARIO, ENSAMBLADO EN GABINETE NEMA 3, BOTONES SELECTORES Y ALARMA DE FALLOS.
</t>
  </si>
  <si>
    <t>Mejorada
Equipamiento  ;  Equipamiento de infraestructura ; 
REPOSICIÓN DE UN (1) EQUIPO DE BOMBEO SUMERGIBLE, EN CÁRCAMO DE AGUAS RESIDUALES DE LA LOCALIDAD DE HIGUERA DE ZARAGOZA, MUNICIPIO DE AHOME, SINALOA, CONSISTENTE EN SUMINISTRO E INSTALACIÓN DE UNA BOMBA SUMERGIBLE DE LODOS PARA 35 LPS @ 14 MCA, DE 15 HP 3F 460 V  1750 RPM, CON DESCARGA DE 4"Ø Y PASO DE ESFERA DE 3"Ø. INCLUYE: SUMINISTRO E INSTALACIÓN DE UN TABLERO DE CONTROL PARA ARRANQUE DE EQUIPO DE BOMBEO TIPO LODOS DE 15 HP 440 V MEDIANTE ARRANQUE SUAVE INTELIGENTE CON PROTECCIONES TANTO EN PRIMARIO COMO EN SECUNDARIO, ENSAMBLADO EN GABINETE NEMA 3, BOTONES SELECTORES Y ALARMA DE FALLOS.</t>
  </si>
  <si>
    <t>Mejorada
Equipamiento  ;  Equipamiento de infraestructura ; 
REPOSICIÓN DE UN (1) EQUIPO DE BOMBEO TIPO SUMERGIBLE, EN CÁRCAMO DE AGUAS RESIDUALES DE LA LOCALIDAD EL REFUGIO, MUNICIPIO DE AHOME, SINALOA, CONSISTENTE EN SUMINISTRO E INSTALACIÓN DE UNA  BOMBA SUMERGIBLE DE LODOS PARA 7 LPS @ 8 MCA, DE 2 HP 3F 460 V  1750 RPM, CON DESCARGA DE 4"Ø Y PASO DE ESFERA DE 3"Ø. INCLUYE: SUMINISTRO E INSTALACIÓN DE UN TABLERO DE CONTROL PARA ARRANQUE DE EQUIPO DE BOMBEO TIPO LODOS DE 2 HP 440 V MEDIANTE ARRANQUE SUAVE INTELIGENTE CON PROTECCIONES TANTO EN PRIMARIO COMO EN SECUNDARIO, ENSAMBLADO EN GABINETE NEMA 3, BOTONES SELECTORES Y ALARMA DE FALLO</t>
  </si>
  <si>
    <t>Mejorada
Equipamiento  ;  Equipamiento de infraestructura ; 
REPOSICIÓN DE UN (1) EQUIPO DE BOMBEO TIPO SUMERGIBLE, EN CÁRCAMO DE AGUAS RESIDUALES DE LA LOCALIDAD  NUEVO SAN MIGUEL, MUNICIPIO DE AHOME, SINALOA, CONSISTENTE EN SUMINISTRO E INSTALACIÓN DE UNA  BOMBA SUMERGIBLE DE LODOS PARA 15 LPS @ 10 MCA, DE 3 HP 3F 230 V  1750 RPM, CON DESCARGA DE 4"Ø Y PASO DE ESFERA DE 3"Ø. INCLUYE: SUMINISTRO E INSTALACIÓN DE TABLERO DE CONTROL PARA ARRANQUE DE EQUIPO DE BOMBEO TIPO LODOS DE 3 HP 230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</si>
  <si>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BAGOJO COLECTIVO, MUNICIPIO DE AHOME, SINALOA, CONSISTENTE EN SUMINISTRO E INSTALACIÓN DE DOS  BOMBAS SUMERGIBLES DE LODOS PARA 2O LPS @ 15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</si>
  <si>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SAN MIGUEL ZAPOTITLAN, CONSISTENTE EN SUMINISTRO E INSTALACIÓN DE DOS  BOMBAS SUMERGIBLES DE LODOS PARA 25 LPS @ 18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</si>
  <si>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DE COHUIBAMPO, CONSISTENTE EN SUMINISTRO E INSTALACIÓN DE DOS  BOMBAS SUMERGIBLES DE LODOS PARA 6 LPS @ 10 MCA, DE 3 HP 3F 460 V, 1750 RPM, CON DESCARGA DE 4"Ø Y PASO DE ESFERA DE 3"Ø. INCLUYE: SUMINISTRO E INSTALACIÓN DE DOS TABLEROS DE CONTROL PARA ARRANQUE DE EQUIPOS DE BOMBEO TIPO LODOS DE 3 HP 440 V MEDIANTE ARRANQUE SUAVE INTELIGENTE CON PROTECCIONES TANTO EN PRIMARIO COMO EN SECUNDARIO, ENSAMBLADO EN GABINETE NEMA 3, BOTONES SELECTORES Y ALARMA DE FALLO</t>
  </si>
  <si>
    <t>JAP-PDR-CTP-ALC-23-14</t>
  </si>
  <si>
    <t>JAP-PDR-CTP-ALC-23-15</t>
  </si>
  <si>
    <t>JAP-PDR-CTP-APO-23-16</t>
  </si>
  <si>
    <t>JAP-PDR-CTP-PDI-23-20</t>
  </si>
  <si>
    <t xml:space="preserve">Nueva
Red de atarjeas  ;  Red de atarjeas ; 
CONSTRUCCIÓN DE 792 METROS LINEALES DE RED DE ALCANTARILLADO SANITARIO EN FRAC. SAN FRANCISCO, LOS MOCHIS, SINALOA. LA OBRA CONSISTE EN SUMINISTRO E INSTALACIÓN DE TUBERÍA PVC SERIE 20 MÉTRICA CUMPLIMIENTO NORMA NMX- E 111- 1995 SCF, UNIÓN ESPIGA-CAMPANA PARA UNA PRESIÓN DE TRABAJO DE 1 KG/CM2, 599 METROS DE 8" DE DIÁMETRO, 193 METROS DE 12" DE DIÁMETRO; INCLUYE: 11 POZOS DE VISITA TIPO COMÚN DE TABIQUE ROJO CON 1.50 METROS DE PROFUNDIDAD, CONSTRUCCIÓN DE 163 DESCARGAS DOMICILIARIAS CON TUBERÍA SANITARIA DE PVC DE 6" DIÁMETRO, CONSTRUCCIÓN DE PAVIMENTO DE CONCRETO HIDRÁULICO F'C= 300 KG/CM2, DE  15  A  18  CMS  DE  ESPESOR  MÍNIMO, EN  ÁREAS  MAYORES A  20  M2.
</t>
  </si>
  <si>
    <t xml:space="preserve">Rehabilitada
Red de atarjeas  ;  Red de atarjeas ; 
REHABILITACION DE 3,967 METROS LINEALES DE RED DE ALCANTARILLADO SANITARIO, DESCARGAS Y REGISTROS EN LOCALIDAD DE DOLORES HIDALGO, MUNICIPIO DE AHOME, SINALOA. LA OBRA CONSISTE EN SUMINISTRO E INSTALACIÓN DE TUBERÍA PVC SERIE 20 MÉTRICA CUMPLIMIENTO NORMA NMX- E 111- 1995 SCF, UNIÓN ESPIGA-CAMPANA PARA UNA PRESIÓN DE TRABAJO DE 1 KG/CM2, 3,479 METROS DE 8" DE DIÁMETRO Y 488 METROS DE 10" DE DIÁMETRO. INCLUYE:  4 POZOS DE VISITA TIPO COMÚN DE TABIQUE ROJO CON 1.25 METROS DE PROFUNDIDAD, 8 POZOS DE VISITA TIPO COMÚN DE TABIQUE ROJO CON 1.50 METROS DE PROFUNDIDAD, 22 POZOS DE VISITA TIPO COMÚN DE TABIQUE ROJO CON 2.00 METROS DE PROFUNDIDAD, 6 POZOS DE VISITA TIPO COMÚN DE TABIQUE ROJO CON 2.50 METROS DE PROFUNDIDAD; REPOSICIÓN DE 155 DESCARGAS DOMICILIARIAS CON TUBERÍA SANITARIA DE PVC DE 6" DIÁMETRO, DEMOLICIÓN Y REPOSICIÓN DE PAVIMENTO DE CONCRETO HIDRÁULICO F'C= 300 KG/CM2, DE  15  A  18  CMS  DE  ESPESOR  MÍNIMO, EN  ÁREAS  MAYORES A  20  M2.
</t>
  </si>
  <si>
    <t xml:space="preserve">Mejorada
Línea de conducción  ;  Línea de conducción  ; 
SUSTITUCION DE 1,300 METROS LINEALES DE LINEA DE CONDUCCIÓN DE AGUA POTABLE EN EL TRAMO DE PLANTA TABELOJECA A LA BOLSA DE TOSALIBAMPO UNO, PARA BENEFICIO DE LAS LOCALIDADES DE BOLSA DE TOSALIBAMPO UNO, BOLSA DE TOSALIBAMPO DOS, SAN ALBERTO Y JITZÁMURI, EN EL MUNICIPIO DE AHOME, SINALOA. LA OBRA CONSISTE EN SUMINISTRO E INSTALACIÓN DE 1,300 METROS LINEALES DE TUBERÍA DE PVC HIDRÁULICO DE 8" (200 MM) DE DIÁMETRO, CLASE 10, LA CONSTRUCCIÓN DE 5 BYPASS CON TUBERÍA DE ACERO DE 8" (203 MM) DE DIÁMETRO, CEDULA 40 (A-53 FY=2460 KG/CM2), CON UNA LONGITUD DE 8.00 METROS CADA UNO, SUMINISTRO Y COLOCACIÓN DE 10 VÁLVULAS DE ADMISIÓN DE AIRE DE 2" CON IGUAL NUMERO DE JAULAS PARA PROTECCIÓN DE LAS MISMAS, LA UNIÓN DE LA TUBERÍA NUEVA CON LA EXISTENTE SE REALIZARÁ CON JUNTA GIBAULT DE 8" AL INICIO Y AL FINAL DEL TRAMO.
</t>
  </si>
  <si>
    <t xml:space="preserve">Mejoramiento de Eficiencia
Estudios y Diagnósticos  ;  Plan de Desarrollo Integral (PDI) ; 
ELABORACION DE PLAN DE DESARROLLO INTEGRAL, DE LA JUNTA DE AGUA POTABLE Y ALCANTARILLADO DEL MUNICIPIO DE AHOME.
</t>
  </si>
  <si>
    <t>OBRAS Y SERVICIOS DEL RIO S.A. DE C.V</t>
  </si>
  <si>
    <t>ZAVEL COMERCIAL SINALOENSE, S. A. DE C. V.</t>
  </si>
  <si>
    <t>REYNALDO ARCE OCHOA</t>
  </si>
  <si>
    <t>MAYRA DEL CARMEN PIÑA MARQUEZ</t>
  </si>
  <si>
    <t>JORGE ANDRÉS REYNA GRIJALVA</t>
  </si>
  <si>
    <t>ARMENTA DISTRIBUCIONES, S.A. DE C.V.</t>
  </si>
  <si>
    <t>HIZA CONSTRUCTORA S.A DE C.V.</t>
  </si>
  <si>
    <t>URBANIKA LM GROUP  S.A DE C.V</t>
  </si>
  <si>
    <t>MONET, INGENIERIA Y PROYECTOS S.A. DE C.V.</t>
  </si>
  <si>
    <t>JAP-GIC-AP-AD-23-01</t>
  </si>
  <si>
    <t xml:space="preserve">"SUMINISTRO Y COLOCACIÓN DE MATERIALES VARIOS EN CRUCEROS PARA CONEXIÓN DE CISTERNA DE AGUA FILTRADA EN LA PLANTA COMISIÓN RIO FUERTE, EN LA CIUDAD DE LOS MOCHIS, MUNICIPIO DE AHOME, SINALOA.” </t>
  </si>
  <si>
    <t>CHAPEM, S.A. DE C.V.</t>
  </si>
  <si>
    <t>JAP-GIC-ME-APO-AD-23-17</t>
  </si>
  <si>
    <t xml:space="preserve">"REHABILITACIÓN GENERAL DEL INFILCO NO. 1 DE 250 LPS, DE LA PLANTA COMISIÓN DEL RIO FUERTE, EN LOS MOCHIS, SINALOA.” </t>
  </si>
  <si>
    <t>C. REYNALDO ARCE OCHOA</t>
  </si>
  <si>
    <t>JAP-GIC-APO-AD-23-18</t>
  </si>
  <si>
    <t xml:space="preserve">" OBRA CIVIL PARA CONSTRUCCIÓN DE CAJA DE OPERACIÓN DE VÁLVULAS EN LA PLANTA COMISIÓN DEL RIO FUERTE, EN LA CIUDAD DE LOS MOCHIS, MUNICIPIO DE AHOME, SINALOA.”
</t>
  </si>
  <si>
    <t>JN CONSTRUCCIONES S.A DE C.V.</t>
  </si>
  <si>
    <t>JAP-GIC-ALC-AD-23-21</t>
  </si>
  <si>
    <t>CONSTRUCCIÓN DE DESCARGAS DOMICILIARIAS EN LA CIUDAD DE LOS MOCHIS, MUNICIPIO DE AHOME, SINALOA.</t>
  </si>
  <si>
    <t xml:space="preserve">JAP-GIC-APO-AD-23-22 </t>
  </si>
  <si>
    <t>CONSTRUCCIÓN DE TOMAS DOMICILIARIAS EN LA CIUDAD DE LOS MOCHIS, MUNICIPIO DE AHOME, SINALOA.</t>
  </si>
  <si>
    <t>C. OLIVER ENRIQUE LÓPEZ LOW</t>
  </si>
  <si>
    <t>JAP-GIC-APO-ME-AD-23-23</t>
  </si>
  <si>
    <t>" REHABILITACIÓN GENERAL DEL INFILCO NO. 2 DE 300 L.P.S. DE LA PLANTA COMISIÓN DEL RÍO FUERTE EN LOS MOCHIS, SINALOA.”</t>
  </si>
  <si>
    <t xml:space="preserve">HIZA CONSTRUCTORA, S.A. DE C.V. </t>
  </si>
  <si>
    <t>JAP-SB-ALC-AD-23-24</t>
  </si>
  <si>
    <t>“(029AH23PR) REHABILITACIÓN DE LA RED DE ALCANTARILLADO SANITARIO, DESCARGAS Y REGISTROS POR CALLE DE LA PRIMARIA DE CALLE EMILIANO ZAPATA A CJON. DE SALIDA COLECTOR A TIERRAS EN LA LOCALIDAD GABRIEL LEYVA SOLANO, SINDICATURA DE SAN MIGUEL EN EL MUNICIPIO DE AHOME.”</t>
  </si>
  <si>
    <t>“(030AH23PR) AMPLIACIÓN DE LA RED DE ALCANTARILLADO SANITARIO DE 8", UBICADA EN CALLE DORA AYÓN ENTRE CANAL LUQUEÑO Y CALLE AMPLIACIÓN DORA AYÓN EN LA LOCALIDAD VILLA DE AHOME, SINDICATURA DE AHOME EN EL MUNICIPIO DE AHOME.”</t>
  </si>
  <si>
    <t>“(031AH23PR) AMPLIACIÓN DE LA RED DE ALCANTARILLADO SANITARIO EN LA LOCALIDAD DE COBAYME, SINDICATURA DE AHOME EN EL MUNICIPIO DE AHOME.”</t>
  </si>
  <si>
    <t>C. JOSÉ DE JESÚS GUTIÉRREZ ARMENTA</t>
  </si>
  <si>
    <t>JAP-SB-ALC-AD-23-25</t>
  </si>
  <si>
    <t>" (032AH23CP) REHABILITACIÓN DE LA RED DE ALCANTARILLADO SANITARIO Y DESCARGAS DOMICILIARIAS EN CALLE PRIV. ABOGADOS ESQUINA CON CALLE DOCTORES EN LA COLONIA FOVISSSTE 3, EN LOS MOCHIS MUNICIPIO DE AHOME.”</t>
  </si>
  <si>
    <t>VELCO CONSTRUCCIONES, S.A. DE C.V.</t>
  </si>
  <si>
    <t>JAP-SB-ALC-AD-23-26</t>
  </si>
  <si>
    <t>" (033AH23CP) REHABILITACIÓN DE LA RED DE ALCANTARILLADO SANTIARIO DE 12", UBICADA CARRETERA MOCHIS-TOPOLOBAMPO ENTRE CALLE MANUEL ÁVILA CAMACHO Y CALLE QUINTANA ROO EN EL EJIDO MORELOS, EN LOS MOCHIS MUNICIPIO DE AHOME.”</t>
  </si>
  <si>
    <t>ZAVEL COMERCIAL SINALOENSE, S.A. DE C.V.</t>
  </si>
  <si>
    <t>JAP-SB-ALC-AD-23-27</t>
  </si>
  <si>
    <t>(034AH23PR) REHABILITACIÓN DE LA RED DE ALCANTARILLADO SANITARIO DE 12" DE DIÁMETRO EN BLVD. JOSEFA ORTIZ DE DOMÍNGUEZ ENTRE CALLE RIO HUMAYA Y CALLE RIO CULIACÁN EN LA LOCALIDAD VILLA GUSTAVO DIAZ ORDAZ, SINDICATURA GUSTAVO DIAZ ORDAZ (EL CARRIZO) EN EL MUNICIPIO DE AHOME</t>
  </si>
  <si>
    <t>(035AH23PR) AMPLIACIÓN DE LA RED DE ALCANTARILLADO SANITARIO, DESCARGAS Y REGISTROS EN LA LOCALIDAD LA DESPENSA, SINDICATURA HIGUERA DE ZARAGOZA EN EL MUNICIPIO DE AHOME</t>
  </si>
  <si>
    <t>HIZA CONSTRUCTORA, S.A. DE C.V.</t>
  </si>
  <si>
    <t>JAP-SB-APO-AD-23-28</t>
  </si>
  <si>
    <t>“(036AH23PR) AMPLIACIÓN DE LA RED DE AGUA POTABLE Y TOMAS DOMICILIARIAS EN CALLE DORA AYÓN ENTRE CANAL LUQUEÑO Y AMPLIACIÓN DORA AYÓN EN LA LOCALIDAD VILLA DE AHOME, SINDICATURA DE AHOME EN EL MUNICIPIO DE AHOME.”</t>
  </si>
  <si>
    <t>CYRI, S.A. DE C.V</t>
  </si>
  <si>
    <t>JAP-SB-APO-AD-23-29</t>
  </si>
  <si>
    <t>“(037AH23PR) AMPLIACIÓN DE LA RED DE AGUA POTABLE Y TOMAS DOMICILIARIAS EN CALLE FRANCISCO VILLA ENTRE JOSÉ MARÍA MORELOS Y ANTONIO ROSALES EN LA LOCALIDAD DE COMPUERTAS, SINDICATURA CENTRAL EN EL MUNICIPIO DE AHOME.”</t>
  </si>
  <si>
    <t>“(038AH23PR) AMPLIACIÓN DE LA RED DE AGUA POTABLE Y TOMAS DOMICILIARAS EN CALLE PEZ BARRACUDA EN LA LOCALIDAD TOPOLOBAMPO, SINDICATURA TOPOLOBAMPO EN EL MUNICIPIO DE AHOME.”</t>
  </si>
  <si>
    <t xml:space="preserve">“(039AH23PR) AMPLIACIÓN DE LA RED DE AGUA POTABLE Y TOMAS DOMICILIARIAS EN CALLE 5 DE MAYO EN LA LOCALIDAD DE SAN MIGUEL, SINDICATURA DE SAN MIGUEL EN EL MUNICIPIO DE AHOME.”
</t>
  </si>
  <si>
    <t>“(040AH23PR) AMPLIACIÓN DE LA RED DE AGUA POTABLE Y TOMA DOMICILIARIA EN LA LOCALIDAD DE TOPOLOBAMPO, SINDICATURA DE TOPOLOBAMPO EN EL MUNICIPIO DE AHOME.”</t>
  </si>
  <si>
    <t>C. YOSHI SALAZAR FIERRO</t>
  </si>
  <si>
    <t>JAP-SB-APO-ALC-AD-23-30</t>
  </si>
  <si>
    <t>“(067AH23PR) CONSTRUCCIÓN DE 25 TOMAS DOMICILIARIAS DISTINTAS LOCALIDADES DEL MUNICIPIO DE AHOME.”</t>
  </si>
  <si>
    <t>“(068AH23PR) CONSTRUCCIÓN DE 25 DESCARGAS DOMICILIARIAS DISTINTAS LOCALIDADES DEL MUNICIPIO DE AHOME.”</t>
  </si>
  <si>
    <t>C. STEPHANY PALOMA ALVARADO MACHADO</t>
  </si>
  <si>
    <t xml:space="preserve">CONVENIO-AHOME-BIENESTAR-JAPAMA-01-23 </t>
  </si>
  <si>
    <t xml:space="preserve">JAPAMA-MUNICIPIO-PRODDER-01-22 </t>
  </si>
  <si>
    <t>GENERACIÓN INTERNA DE CAJA</t>
  </si>
  <si>
    <t>SUMA</t>
  </si>
  <si>
    <t>Número de expediente, folio o nomenclatura que lo identifique</t>
  </si>
  <si>
    <t>JAP-GIC-APO-AD-23-22</t>
  </si>
  <si>
    <t>Descripción de obras, bienes o servicios</t>
  </si>
  <si>
    <t>CONSTRUCCION DE DESCARGAS DOMICILIARIAS EN LA CIUDAD DE LOS MOCHIS, MUNICIPIO DE AHOME, SINALOA.</t>
  </si>
  <si>
    <t>CONSTRUCCION DE TOMAS DOMICILIARIAS EN LA CIUDAD DE LOS MOCHIS, MUNICIPIO DE AHOME, SINALOA.</t>
  </si>
  <si>
    <t>REHABILITACIÓN GENERAL DEL INFILCO NO. 2 DE 300 L.P.S. DE LA PLANTA COMISIÓN DEL RÍO FUERTE EN LOS MOCHIS, SINALOA.</t>
  </si>
  <si>
    <t>(029AH23PR) REHABILITACION DE LA RED DE ALCANTARILLADO SANITARIO, DESCARGAS Y REGISTROS POR CALLE DE LA PRIMARIA DE CALLE EMILIANO ZAPATA A CJON. DE SALIDA COLECTOR A TIERRAS EN LA LOCALIDAD GABRIEL LEYVA SOLANO, SINDICATURA DE SAN MIGUEL EN EL MUNICIPIO DE AHOME.
(030AH23PR) AMPLIACION DE LA RED DE ALCANTARILLADO SANITARIO DE 8", UBICADA EN CALLE DORA AYON ENTRE CANAL LUQUEÑO Y CALLE AMPLIACION DORA AYON EN LA LOCALIDAD VILLA DE AHOME, SINDICATURA DE AHOME EN EL MUNICIPIO DE AHOME.
(031AH23PR) AMPLIACION DE LA RED DE ALCANTARILLADO SANITARIO EN LA LOCALIDAD DE COBAYME, SINDICATURA DE AHOME EN EL MUNICIPIO DE AHOME.</t>
  </si>
  <si>
    <r>
      <t xml:space="preserve">(032AH23CP) </t>
    </r>
    <r>
      <rPr>
        <sz val="9"/>
        <color rgb="FF000000"/>
        <rFont val="Arial"/>
        <family val="2"/>
      </rPr>
      <t>REHABILITACION DE LA RED DE ALCANTARILLADO SANITARIO Y DESCARGAS DOMICILIARIAS EN CALLE PRIV. ABOGADOS ESQUINA CON CALLE DOCTORES EN LA COLONIA FOVISSSTE 3, EN LOS MOCHIS MUNICIPIO DE AHOME</t>
    </r>
  </si>
  <si>
    <t>(033AH23CP) REHABILITACION DE LA RED DE ALCANTARILLADO SANTIARIO DE 12", UBICADA CARRETERA MOCHIS-TOPOLOBAMPO ENTRE CALLE MANUEL AVILA CAMACHO Y CALLE QUINTANA ROO EN EL EJIDO MORELOS, EN LOS MOCHIS MUNICIPIO DE AHOME</t>
  </si>
  <si>
    <t>(034AH23PR) REHABILITACION DE LA RED DE ALCANTARILLADO SANTIARIO DE 12" DE DIAMETRO EN BLVD. JOSEFA ORTIZ DE DOMINGUEZ ENTRE CALLE RIO HUMAYA Y CALLE RIO CULIACAN EN LA LOCALIDAD VILLA GUSTAVO DIAZ ORDAZ, SINDICATURA GUSTAVO DIAZ ORDAZ (EL CARRIZO) EN EL MUNICIPIO DE AHOME
(035AH23PR) AMPLIACION DE LA RED DE ALCANTARILLADO SANITARIO, DESCARGAS Y REGISTROS EN LA LOCALIDAD LA DESPENSA, SINDICATURA HIGUERA DE ZARAGOZA EN EL MUNICIPIO DE AHOME</t>
  </si>
  <si>
    <t>(036AH23PR) AMPLIACION DE LA RED DE AGUA POTABLE Y TOMAS DOMICILIARIAS EN CALLE DORA AYON ENTRE CANAL LUQUEÑO Y AMPLIACION DORA AYON EN LA LOCALIDAD VILLA DE AHOME, SINDICATURA DE AHOME EN EL MUNICIPIO DE AHOME</t>
  </si>
  <si>
    <t>(037AH23PR) AMPLIACION DE LA RED DE AGUA POTABLE Y TOMAS DOMICILIARIAS EN CALLE FRANCISCO VILLA ENTRE JOSE MARIA MORELOS Y ANTONIO ROSALES EN LA LOCALIDAD DE COMPUERTAS, SINDICATURA CENTRA EN EL MUNICIPIO DE AHOME
(038AH23PR) AMPLIACION DE LA RED DE AGUA POTABLE Y TOMAS DOMICILIARAS EN CALLE PEZ BARRACUDA EN LA LOCALIDAD TOPOLOBAMPO, SINDICATURA TOPOLOBAMPO EN EL MUNICIPIO DE AHOME
(039AH23PR) AMPLIACION DE LA RED DE AGUA POTABLE Y TOMAS DOMICILIARIAS EN CALLE 5 DE MAYO EN LA LOCALIDAD DE SAN MIGUEL, SINDICATURA DE SAN MIGUEL EN EL MUNICIPIO DE AHOME
(040AH23PR) AMPLIACION DE LA RED DE AGUA POTABLE Y TOMA DOMICILIARIA EN LA LOCALIDAD DE TOPOLOBAMPO, SINDICATURA DE TOPOLOBAMPO EN EL MUNICIPIO DE AHOME</t>
  </si>
  <si>
    <t>(067AH23PR) CONSTRUCCIÓN DE 25 TOMAS DOMICILIARIAS DISTINTAS LOCALIDADES DEL MUNICIPIO DE AHOME
(068AH23PR) CONSTRUCCIÓN DE 25 DESCARGAS DOMICILIARIAS DISTINTAS LOCALIDADES DEL MUNICIPIO DE AHOME</t>
  </si>
  <si>
    <t>Razón social del adjudicado</t>
  </si>
  <si>
    <t>CARLOS ENRIQUE GAMEZ MEJIA</t>
  </si>
  <si>
    <t>OLIVER ENRIQUE LOPEZ LOW</t>
  </si>
  <si>
    <t>HIZA CONSTRUCTORA, S. A. DE C. V.</t>
  </si>
  <si>
    <t>JOSE DE JESUS GUTIERREZ ARMENTA</t>
  </si>
  <si>
    <t>VELCO CONSTRUCCIONES, S. A. DE C. V.</t>
  </si>
  <si>
    <t>CYRI, S. A. DE C. V.</t>
  </si>
  <si>
    <t>YOSHI SALAZAR FIERRO</t>
  </si>
  <si>
    <t>STEPHANY PALOMA ALVARADO MACHADO</t>
  </si>
  <si>
    <t>RFC</t>
  </si>
  <si>
    <t>GAMC830422FX5</t>
  </si>
  <si>
    <t>LOLO111119V7</t>
  </si>
  <si>
    <t>HCO990224B74</t>
  </si>
  <si>
    <t>GUAJ57070281A</t>
  </si>
  <si>
    <t>VCO0209029P4</t>
  </si>
  <si>
    <t>ZCS1508313U7</t>
  </si>
  <si>
    <t>CYR970125M94</t>
  </si>
  <si>
    <t>SAFY700914UE5</t>
  </si>
  <si>
    <t>AAMS950703AQ4</t>
  </si>
  <si>
    <t>Localidad</t>
  </si>
  <si>
    <t>LOS MOCHIS</t>
  </si>
  <si>
    <t>GUASAVE</t>
  </si>
  <si>
    <t>CULIACAN</t>
  </si>
  <si>
    <t xml:space="preserve">Monto </t>
  </si>
  <si>
    <t>No se realizarón licitaciones</t>
  </si>
  <si>
    <t>Número de expediente, folio o nomenclatura</t>
  </si>
  <si>
    <t>JAP-GIC-RM-GC-COBR-23-39</t>
  </si>
  <si>
    <t>JAP-GIC-RM-GC-FACTSITIO-23-40</t>
  </si>
  <si>
    <t>JAP-GIC-RM-GTO-CP-CLORO907-23-44</t>
  </si>
  <si>
    <t>JAP-RM-GIC-CTP-UNIFORME-23-43</t>
  </si>
  <si>
    <t xml:space="preserve"> JAP-GAF-RM-GIC-GTO-ANÁLISIS-2023-45</t>
  </si>
  <si>
    <t>JAP-RM-GTO-GIC-REP-EQBOMBEO-2023-49</t>
  </si>
  <si>
    <t>JAP-RM-GTO-GIC-REP-EQBOMBEO-2023-50</t>
  </si>
  <si>
    <t>JAP-RM-GIC-UAJ-ASELABORAL-2023-52</t>
  </si>
  <si>
    <t>JAP-RM-GAF-GIC-SEG-VEHICULOS-2023-57</t>
  </si>
  <si>
    <t>Descripción de las obras, bienes o servicios</t>
  </si>
  <si>
    <t>SERVICIOS PARA LA COBRANZA EXTERNA (RECUPERACIÓN DE CARTERA VENCIDA CON SUSPENSIÓN Y RECONEXIÓN DE SERVICIO HIDRÁULICO EN BANQUETA DE TOMAS DE AGUA POTABLE, DENTRO DEL MUNICIPIO DE AHOME )</t>
  </si>
  <si>
    <t>SISTEMA INTEGRAL PARA LA FACTURACION EN SITIO Y COBRANZA DE LOS SERVICIOS DE AGUA POTABLE Y SANEAMIENTO INCLUYENDO MODULO DE PADRON DE USUARIOS, CORTES Y RECONEXION PARA LA JUNTA DE AGUA POTABLE Y ALCANTARILLADO DEL MUNICIPIO DE AHOME</t>
  </si>
  <si>
    <t>ADQUISICION DE CLORO-GAS EN CONTENEDORES DE 907 KG DE ACUERDO CON ESPECIFICACIONES INLCUYE SUMINISTROS</t>
  </si>
  <si>
    <t>SUMINISTRO DE UNIFORMES PARA PERSONAL SINDICALIZADO DE LA JUNTA DE AGUA POTABLE Y ALCANTARILLADO DEL MUNICIPIO DE AHOME</t>
  </si>
  <si>
    <t>MUESTRO Y ANALISIS EN LAS PLANTAS DE TRATAMIENTO DE AGUA RESIDUALES DEL MUNICIPIO DE AHOME Y DE AGUA POTABLE EN PLANTA POTABILIZADORA COMISION RIO FUERTE Y PLANTA POTABILIZADORA JOSE HERNANDEZ TERAN  DE LOS MOCHIS, SINALOA</t>
  </si>
  <si>
    <t>SESRVICIO DE REPARACION DE EQUIPO DE BOMBEO(N0 4, PLANTA TRATADORA DE AGUAS RESIDUALES DEL EJIDO 9 DE DICIEMBRE, AHOME, SINALOA)KSB 107 HP SUMERGIBLE DE LODOS MODELO KRK. INCLUYE LIMPIEZA GENERAL, ENBOBINADO NUEVO, CAMBIO DE SELLOS MECANICOS, CAMBIO DE BALEROS, CAMBIO DE SENSORES, PRUEBAS ELECTRICAS E HIDRAULICAS</t>
  </si>
  <si>
    <t>SERVICIO DE REPARACION DE EQUIPO DE BOMBEO (NO 5, PLANTA TRATADORA DE AGUAS RESIDUALES DEL EJIDO 9 DE DICIEMBRE, AHOME, SINALOA)FLYGT 3306 DE 110 HP SUMERGIBLE DE LODOS INCLUYE:ROBOBINADO DE ESTATOR, KIT BASICO DE REPARACION DE MANGUITOS, TABLILLAS DE CONEXIONES, SANBLASTING, SENSORES DE TEMPERATURA PT 100 CON SU CABLE DE CONEXION PARA EL MISMO, SENSOR FLS, SENSOR CLS, ARANDELAS DE AJUSTE PARA RODAMIENTOS, TAPON DE SENSORES Y CONEXION DE COMUNICACION, CABLES DE COMUNICACION PARA SENSORES</t>
  </si>
  <si>
    <t>SERVICIO DE ASESORIA JURIDICA CON ESPECIALIDAD EN MATERIA LABORAL, DEFENSA DE TODOS Y CADA UNO DE LOS JUICIOS LABORALES EN TRAMITE ACTUALMENTE Y LOS QUE INICIEN A PARTIR DE LA FIRMA DEL PRESENTE CONTRATOHASTA AGOTAR TODOS LOS MEDIOS DE DEFENSA PROCEDENTES Y QUE SEAN FAVORABLES A LOS INTERESES DE LA JAPAMA</t>
  </si>
  <si>
    <t xml:space="preserve">ADQUISICION DE POLIZAS DE SEGURO PARA LAS UNIDADES VEHICULARES DE LA FLOTILLA DE JAPAMA </t>
  </si>
  <si>
    <t>Razón social del contratista o proveedor</t>
  </si>
  <si>
    <t>COMERCIALIZADORA Y CONSTRUCCIONES GILFOR</t>
  </si>
  <si>
    <t>CCG201103RH0</t>
  </si>
  <si>
    <t>BOATIP DE MEXICO S.A. DE C.V.</t>
  </si>
  <si>
    <t>BME190503D25</t>
  </si>
  <si>
    <t>QMX4 S.A.P.I.</t>
  </si>
  <si>
    <t>QMX170120S90</t>
  </si>
  <si>
    <t xml:space="preserve">ALMACENES DEL MURO </t>
  </si>
  <si>
    <t>AMU051219265</t>
  </si>
  <si>
    <t>ULISES SOLANO MORENO</t>
  </si>
  <si>
    <t>SOMU781120EI6</t>
  </si>
  <si>
    <t>ESPECIALIDADES INDUSTRIALES Y AGRICOLAS</t>
  </si>
  <si>
    <t>EIA060304LK1</t>
  </si>
  <si>
    <t>MARVAN Y MUÑOZ ABOGADOS S.C</t>
  </si>
  <si>
    <t>MMA830131MA4</t>
  </si>
  <si>
    <t>HDI SEGUROS</t>
  </si>
  <si>
    <t>HSE701218532</t>
  </si>
  <si>
    <t xml:space="preserve">RFC </t>
  </si>
  <si>
    <t>CAJEME</t>
  </si>
  <si>
    <t>HERMOSILLO</t>
  </si>
  <si>
    <t>CULIACAN DE ROSALES</t>
  </si>
  <si>
    <t>AHOME</t>
  </si>
  <si>
    <t>MIGUEL HIDALGO</t>
  </si>
  <si>
    <t>LEON</t>
  </si>
  <si>
    <t>Municipio o delegación</t>
  </si>
  <si>
    <t>JAP-GAF-RM-GIC-GC-TERMDCOBRO-2023-46</t>
  </si>
  <si>
    <t>servicios de aceptación de pagos con Tarjetas (42 terminales). como pueden ser móviles, web y periódicos o recurrentes mediante el cargo directo a Tarjetas a través de Internet o cualquier tipo de conexión que "BILLPOCKET"posea con el sistema interbancario (en adelante "Interredes") lo que da lugar a las Transacciones</t>
  </si>
  <si>
    <t xml:space="preserve">POCKET DE LATINOAMERICA S.A.P.I DEC.V. </t>
  </si>
  <si>
    <t>PLA120807BK0</t>
  </si>
  <si>
    <t>GUADALAJARA</t>
  </si>
  <si>
    <t>%</t>
  </si>
  <si>
    <t xml:space="preserve">Culiacan </t>
  </si>
  <si>
    <t xml:space="preserve">Los Mochis </t>
  </si>
  <si>
    <t>Guasave</t>
  </si>
  <si>
    <t xml:space="preserve">Localidad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</si>
</sst>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5" x14ac:knownFonts="1">
    <font>
      <sz val="11"/>
      <color theme="1"/>
      <name val="Calibri"/>
      <family val="2"/>
      <scheme val="minor"/>
    </font>
    <font>
      <sz val="10"/>
      <color theme="1"/>
      <name val="Calibri"/>
      <family val="2"/>
      <scheme val="minor"/>
    </font>
    <font>
      <sz val="9"/>
      <color theme="1"/>
      <name val="Arial"/>
      <family val="2"/>
    </font>
    <font>
      <sz val="8"/>
      <color theme="1"/>
      <name val="Arial"/>
      <family val="2"/>
    </font>
    <font>
      <b/>
      <sz val="11"/>
      <color theme="0"/>
      <name val="Calibri"/>
      <family val="2"/>
      <scheme val="minor"/>
    </font>
    <font>
      <b/>
      <sz val="11"/>
      <color theme="1"/>
      <name val="Calibri"/>
      <family val="2"/>
      <scheme val="minor"/>
    </font>
    <font>
      <sz val="8"/>
      <color rgb="FF000000"/>
      <name val="Arial"/>
      <family val="2"/>
    </font>
    <font>
      <sz val="11"/>
      <color rgb="FF9C5700"/>
      <name val="Calibri"/>
      <family val="2"/>
      <scheme val="minor"/>
    </font>
    <font>
      <b/>
      <sz val="11"/>
      <name val="Calibri"/>
      <family val="2"/>
      <scheme val="minor"/>
    </font>
    <font>
      <sz val="10"/>
      <color indexed="8"/>
      <name val="Arial"/>
      <family val="2"/>
    </font>
    <font>
      <sz val="9"/>
      <color rgb="FF000000"/>
      <name val="Arial"/>
      <family val="2"/>
    </font>
    <font>
      <sz val="11"/>
      <name val="Calibri"/>
      <family val="2"/>
      <scheme val="minor"/>
    </font>
    <font>
      <b/>
      <sz val="10"/>
      <name val="Arial"/>
      <family val="2"/>
    </font>
    <font>
      <sz val="11"/>
      <color rgb="FF000000"/>
      <name val="Calibri"/>
      <family val="2"/>
      <scheme val="minor"/>
    </font>
    <font>
      <b/>
      <sz val="10"/>
      <color indexed="8"/>
      <name val="Arial"/>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EB9C"/>
      </patternFill>
    </fill>
    <fill>
      <patternFill patternType="solid">
        <fgColor rgb="FFE1E1E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6" borderId="0" applyNumberFormat="0" applyBorder="0" applyAlignment="0" applyProtection="0"/>
  </cellStyleXfs>
  <cellXfs count="72">
    <xf numFmtId="0" fontId="0" fillId="0" borderId="0" xfId="0"/>
    <xf numFmtId="0" fontId="3" fillId="2" borderId="1" xfId="0" applyFont="1" applyFill="1" applyBorder="1" applyAlignment="1">
      <alignment horizontal="justify" vertical="top" wrapText="1"/>
    </xf>
    <xf numFmtId="0" fontId="0" fillId="2" borderId="0" xfId="0" applyFill="1"/>
    <xf numFmtId="0" fontId="3" fillId="2" borderId="4" xfId="0" applyFont="1" applyFill="1" applyBorder="1" applyAlignment="1">
      <alignment horizontal="justify" vertical="top" wrapText="1"/>
    </xf>
    <xf numFmtId="0" fontId="4" fillId="3" borderId="0" xfId="0" applyFont="1" applyFill="1" applyAlignment="1">
      <alignment horizontal="center" vertical="center" wrapText="1"/>
    </xf>
    <xf numFmtId="44" fontId="0" fillId="0" borderId="0" xfId="0" applyNumberFormat="1"/>
    <xf numFmtId="0" fontId="5" fillId="0" borderId="0" xfId="0" applyFont="1" applyAlignment="1">
      <alignment horizontal="right"/>
    </xf>
    <xf numFmtId="0" fontId="0" fillId="2" borderId="4" xfId="0" applyFill="1" applyBorder="1" applyAlignment="1">
      <alignment horizontal="center" vertical="center"/>
    </xf>
    <xf numFmtId="0" fontId="1" fillId="0" borderId="1" xfId="0" applyFont="1" applyBorder="1" applyAlignment="1">
      <alignment horizontal="center" vertical="center" wrapText="1"/>
    </xf>
    <xf numFmtId="0" fontId="0" fillId="2" borderId="2" xfId="0" applyFill="1" applyBorder="1" applyAlignment="1">
      <alignment horizontal="center" vertical="center"/>
    </xf>
    <xf numFmtId="8" fontId="2" fillId="2" borderId="5" xfId="0" applyNumberFormat="1" applyFont="1" applyFill="1" applyBorder="1" applyAlignment="1">
      <alignment horizontal="center" vertical="top" wrapText="1"/>
    </xf>
    <xf numFmtId="0" fontId="0" fillId="0" borderId="0" xfId="0" applyAlignment="1">
      <alignment horizontal="right"/>
    </xf>
    <xf numFmtId="8" fontId="2" fillId="2" borderId="9" xfId="0" applyNumberFormat="1" applyFont="1" applyFill="1" applyBorder="1" applyAlignment="1">
      <alignment horizontal="center" vertical="top" wrapText="1"/>
    </xf>
    <xf numFmtId="8" fontId="2" fillId="2" borderId="10" xfId="0" applyNumberFormat="1" applyFont="1" applyFill="1" applyBorder="1" applyAlignment="1">
      <alignment horizontal="center" vertical="top" wrapText="1"/>
    </xf>
    <xf numFmtId="0" fontId="6" fillId="5" borderId="1" xfId="0" applyFont="1" applyFill="1" applyBorder="1" applyAlignment="1">
      <alignment horizontal="justify" vertical="center" wrapText="1"/>
    </xf>
    <xf numFmtId="0" fontId="3" fillId="2" borderId="4" xfId="0" applyFont="1" applyFill="1" applyBorder="1" applyAlignment="1">
      <alignment horizontal="center" vertical="top" wrapText="1"/>
    </xf>
    <xf numFmtId="8" fontId="5" fillId="4" borderId="0" xfId="0" applyNumberFormat="1" applyFont="1" applyFill="1"/>
    <xf numFmtId="0" fontId="0" fillId="2" borderId="5" xfId="0" applyFill="1" applyBorder="1" applyAlignment="1">
      <alignment horizontal="center" vertical="center"/>
    </xf>
    <xf numFmtId="8" fontId="3" fillId="2" borderId="1" xfId="0" applyNumberFormat="1" applyFont="1" applyFill="1" applyBorder="1" applyAlignment="1">
      <alignment horizontal="justify" vertical="top" wrapText="1"/>
    </xf>
    <xf numFmtId="8" fontId="3" fillId="2" borderId="4" xfId="0" applyNumberFormat="1" applyFont="1" applyFill="1" applyBorder="1" applyAlignment="1">
      <alignment horizontal="center" vertical="top" wrapText="1"/>
    </xf>
    <xf numFmtId="0" fontId="4" fillId="3" borderId="0" xfId="0" applyFont="1" applyFill="1" applyAlignment="1">
      <alignment horizontal="center" vertical="center"/>
    </xf>
    <xf numFmtId="0" fontId="0" fillId="0" borderId="0" xfId="0" applyAlignment="1">
      <alignment horizontal="left" vertical="top"/>
    </xf>
    <xf numFmtId="0" fontId="8" fillId="0" borderId="1" xfId="0" applyFont="1" applyBorder="1" applyAlignment="1">
      <alignment horizontal="center" vertical="center"/>
    </xf>
    <xf numFmtId="0" fontId="0" fillId="0" borderId="1" xfId="0" applyBorder="1"/>
    <xf numFmtId="4" fontId="0" fillId="0" borderId="1" xfId="0" applyNumberFormat="1" applyBorder="1"/>
    <xf numFmtId="4" fontId="2" fillId="0" borderId="1" xfId="0" applyNumberFormat="1" applyFont="1" applyBorder="1" applyAlignment="1">
      <alignment horizontal="right" vertical="top" wrapText="1"/>
    </xf>
    <xf numFmtId="4" fontId="0" fillId="0" borderId="1" xfId="0" applyNumberFormat="1" applyBorder="1" applyAlignment="1">
      <alignment horizontal="right"/>
    </xf>
    <xf numFmtId="0" fontId="5" fillId="0" borderId="1" xfId="0" applyFont="1" applyBorder="1" applyAlignment="1">
      <alignment horizontal="center" vertical="top"/>
    </xf>
    <xf numFmtId="0" fontId="3" fillId="0" borderId="1" xfId="0" applyFont="1" applyBorder="1" applyAlignment="1">
      <alignment horizontal="left" vertical="top" wrapText="1"/>
    </xf>
    <xf numFmtId="4" fontId="0" fillId="0" borderId="1" xfId="0" applyNumberFormat="1" applyBorder="1" applyAlignment="1">
      <alignment horizontal="right" vertical="top"/>
    </xf>
    <xf numFmtId="8" fontId="3" fillId="0" borderId="1" xfId="0" applyNumberFormat="1" applyFont="1" applyBorder="1" applyAlignment="1">
      <alignment horizontal="left" vertical="top" wrapText="1"/>
    </xf>
    <xf numFmtId="0" fontId="9" fillId="7" borderId="1" xfId="0" applyFont="1" applyFill="1" applyBorder="1" applyAlignment="1">
      <alignment horizontal="center" wrapText="1"/>
    </xf>
    <xf numFmtId="4" fontId="0" fillId="0" borderId="0" xfId="0" applyNumberFormat="1"/>
    <xf numFmtId="0" fontId="9" fillId="0" borderId="1" xfId="0" applyFont="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11" fillId="0" borderId="0" xfId="1" applyFont="1" applyFill="1" applyAlignment="1">
      <alignment horizontal="center" vertical="center" wrapText="1"/>
    </xf>
    <xf numFmtId="0" fontId="11" fillId="0" borderId="0" xfId="1" applyFont="1" applyFill="1" applyAlignment="1">
      <alignment horizontal="center" vertical="center"/>
    </xf>
    <xf numFmtId="0" fontId="11" fillId="0" borderId="0" xfId="1" applyFont="1" applyFill="1" applyAlignment="1">
      <alignment vertical="center"/>
    </xf>
    <xf numFmtId="0" fontId="12" fillId="0" borderId="1" xfId="0" applyFont="1" applyBorder="1" applyAlignment="1">
      <alignment horizontal="center" wrapText="1"/>
    </xf>
    <xf numFmtId="0" fontId="8" fillId="0" borderId="1" xfId="0" applyFont="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11" fillId="0" borderId="0" xfId="1" applyFont="1" applyFill="1" applyAlignment="1">
      <alignment horizontal="left" wrapText="1"/>
    </xf>
    <xf numFmtId="0" fontId="11" fillId="0" borderId="0" xfId="1" applyFont="1" applyFill="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1" fillId="0" borderId="1" xfId="1" applyFont="1" applyFill="1" applyBorder="1" applyAlignment="1">
      <alignment horizontal="left" vertical="center"/>
    </xf>
    <xf numFmtId="0" fontId="11" fillId="0" borderId="1" xfId="1" applyFont="1" applyFill="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right"/>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4" xfId="0" applyFont="1" applyFill="1" applyBorder="1" applyAlignment="1">
      <alignment horizontal="center" vertical="top"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8" fontId="3" fillId="2" borderId="3" xfId="0" applyNumberFormat="1" applyFont="1" applyFill="1" applyBorder="1" applyAlignment="1">
      <alignment horizontal="center" vertical="top" wrapText="1"/>
    </xf>
    <xf numFmtId="8" fontId="3" fillId="2" borderId="4" xfId="0" applyNumberFormat="1" applyFont="1" applyFill="1" applyBorder="1" applyAlignment="1">
      <alignment horizontal="center" vertical="top"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5" xfId="0" applyFont="1" applyBorder="1" applyAlignment="1">
      <alignment horizontal="justify" vertical="center" wrapText="1"/>
    </xf>
    <xf numFmtId="0" fontId="14" fillId="0" borderId="1" xfId="0" applyFont="1" applyBorder="1" applyAlignment="1">
      <alignment horizontal="center" wrapText="1"/>
    </xf>
    <xf numFmtId="0" fontId="5" fillId="0" borderId="1" xfId="0" applyFont="1" applyBorder="1" applyAlignment="1">
      <alignment horizontal="center"/>
    </xf>
  </cellXfs>
  <cellStyles count="2">
    <cellStyle name="Neutral" xfId="1" builtinId="28"/>
    <cellStyle name="Normal" xfId="0" builtinId="0"/>
  </cellStyles>
  <dxfs count="0"/>
  <tableStyles count="0" defaultTableStyle="TableStyleMedium2" defaultPivotStyle="PivotStyleLight16"/>
  <colors>
    <mruColors>
      <color rgb="FF99CC00"/>
      <color rgb="FFCC66FF"/>
      <color rgb="FF66FF66"/>
      <color rgb="FF00FFFF"/>
      <color rgb="FF9999FF"/>
      <color rgb="FF0066CC"/>
      <color rgb="FFFF3300"/>
      <color rgb="FF00CC99"/>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Obras</a:t>
            </a:r>
            <a:r>
              <a:rPr lang="en-US" baseline="0"/>
              <a:t> en Convenio JAPAMA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'Gráficas Obras en Convenio'!$B$2</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'Gráficas Obras en Convenio'!$A$3:$A$25</c:f>
              <c:strCache>
                <c:ptCount val="23"/>
                <c:pt idx="0">
                  <c:v>C. YOSHI SALAZAR FIERRO</c:v>
                </c:pt>
                <c:pt idx="1">
                  <c:v>CYRI, S.A. DE C.V</c:v>
                </c:pt>
                <c:pt idx="2">
                  <c:v>JN CONSTRUCCIONES S.A DE C.V.</c:v>
                </c:pt>
                <c:pt idx="3">
                  <c:v>MONET, INGENIERIA Y PROYECTOS S.A. DE C.V.</c:v>
                </c:pt>
                <c:pt idx="4">
                  <c:v>REYNALDO ARCE OCHOA</c:v>
                </c:pt>
                <c:pt idx="5">
                  <c:v>C. STEPHANY PALOMA ALVARADO MACHADO</c:v>
                </c:pt>
                <c:pt idx="6">
                  <c:v>C. OLIVER ENRIQUE LÓPEZ LOW</c:v>
                </c:pt>
                <c:pt idx="7">
                  <c:v>VELCO CONSTRUCCIONES, S.A. DE C.V.</c:v>
                </c:pt>
                <c:pt idx="8">
                  <c:v>FHIDERCON, S.A. DE C.V.</c:v>
                </c:pt>
                <c:pt idx="9">
                  <c:v>JORGE ANDRÉS REYNA GRIJALVA</c:v>
                </c:pt>
                <c:pt idx="10">
                  <c:v>CONSTRUCTORA E INMOBILIARIA MOCHIS, S.A. DE C.V.</c:v>
                </c:pt>
                <c:pt idx="11">
                  <c:v>PRS CONSTRUCCIONES, S. A. DE C. V.</c:v>
                </c:pt>
                <c:pt idx="12">
                  <c:v>C. JOSÉ DE JESÚS GUTIÉRREZ ARMENTA</c:v>
                </c:pt>
                <c:pt idx="13">
                  <c:v>C. REYNALDO ARCE OCHOA</c:v>
                </c:pt>
                <c:pt idx="14">
                  <c:v>CHAPEM, S.A. DE C.V.</c:v>
                </c:pt>
                <c:pt idx="15">
                  <c:v>ING. RENÉ ODILÓN CÁRDENAS GARCÍA</c:v>
                </c:pt>
                <c:pt idx="16">
                  <c:v>ARMENTA DISTRIBUCIONES, S.A. DE C.V.</c:v>
                </c:pt>
                <c:pt idx="17">
                  <c:v>MAYRA DEL CARMEN PIÑA MARQUEZ</c:v>
                </c:pt>
                <c:pt idx="18">
                  <c:v>C. CARLOS ENRIQUE GÁMEZ MEJÍA</c:v>
                </c:pt>
                <c:pt idx="19">
                  <c:v>URBANIKA LM GROUP  S.A DE C.V</c:v>
                </c:pt>
                <c:pt idx="20">
                  <c:v>ZAVEL COMERCIAL SINALOENSE, S. A. DE C. V.</c:v>
                </c:pt>
                <c:pt idx="21">
                  <c:v>OBRAS Y SERVICIOS DEL RIO S.A. DE C.V</c:v>
                </c:pt>
                <c:pt idx="22">
                  <c:v>HIZA CONSTRUCTORA S.A DE C.V.</c:v>
                </c:pt>
              </c:strCache>
            </c:strRef>
          </c:cat>
          <c:val>
            <c:numRef>
              <c:f>'Gráficas Obras en Convenio'!$B$3:$B$25</c:f>
              <c:numCache>
                <c:formatCode>#,##0.00</c:formatCode>
                <c:ptCount val="23"/>
                <c:pt idx="0">
                  <c:v>311481.42</c:v>
                </c:pt>
                <c:pt idx="1">
                  <c:v>370220.58</c:v>
                </c:pt>
                <c:pt idx="2">
                  <c:v>428521.66</c:v>
                </c:pt>
                <c:pt idx="3">
                  <c:v>688766.81</c:v>
                </c:pt>
                <c:pt idx="4">
                  <c:v>691361.44</c:v>
                </c:pt>
                <c:pt idx="5">
                  <c:v>737043.99</c:v>
                </c:pt>
                <c:pt idx="6">
                  <c:v>762094.76</c:v>
                </c:pt>
                <c:pt idx="7">
                  <c:v>778737.97</c:v>
                </c:pt>
                <c:pt idx="8">
                  <c:v>952947.29</c:v>
                </c:pt>
                <c:pt idx="9">
                  <c:v>1126739.72</c:v>
                </c:pt>
                <c:pt idx="10">
                  <c:v>1266275.24</c:v>
                </c:pt>
                <c:pt idx="11">
                  <c:v>1299994.76</c:v>
                </c:pt>
                <c:pt idx="12">
                  <c:v>1393491.98</c:v>
                </c:pt>
                <c:pt idx="13">
                  <c:v>1440396.53</c:v>
                </c:pt>
                <c:pt idx="14">
                  <c:v>1536172.05</c:v>
                </c:pt>
                <c:pt idx="15">
                  <c:v>1742296.37</c:v>
                </c:pt>
                <c:pt idx="16">
                  <c:v>2086773.9612000003</c:v>
                </c:pt>
                <c:pt idx="17">
                  <c:v>2158061.73</c:v>
                </c:pt>
                <c:pt idx="18">
                  <c:v>2483687.13</c:v>
                </c:pt>
                <c:pt idx="19">
                  <c:v>2985842.3432</c:v>
                </c:pt>
                <c:pt idx="20">
                  <c:v>3592545.74</c:v>
                </c:pt>
                <c:pt idx="21">
                  <c:v>10058535.4384</c:v>
                </c:pt>
                <c:pt idx="22">
                  <c:v>10996420.539999999</c:v>
                </c:pt>
              </c:numCache>
            </c:numRef>
          </c:val>
          <c:extLst>
            <c:ext xmlns:c16="http://schemas.microsoft.com/office/drawing/2014/chart" uri="{C3380CC4-5D6E-409C-BE32-E72D297353CC}">
              <c16:uniqueId val="{00000000-1E1D-4668-BED4-91AAED60A52A}"/>
            </c:ext>
          </c:extLst>
        </c:ser>
        <c:dLbls>
          <c:showLegendKey val="0"/>
          <c:showVal val="1"/>
          <c:showCatName val="0"/>
          <c:showSerName val="0"/>
          <c:showPercent val="0"/>
          <c:showBubbleSize val="0"/>
        </c:dLbls>
        <c:gapWidth val="150"/>
        <c:shape val="box"/>
        <c:axId val="1755953743"/>
        <c:axId val="1468459487"/>
        <c:axId val="0"/>
      </c:bar3DChart>
      <c:catAx>
        <c:axId val="175595374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8459487"/>
        <c:crosses val="autoZero"/>
        <c:auto val="1"/>
        <c:lblAlgn val="ctr"/>
        <c:lblOffset val="100"/>
        <c:noMultiLvlLbl val="0"/>
      </c:catAx>
      <c:valAx>
        <c:axId val="1468459487"/>
        <c:scaling>
          <c:orientation val="minMax"/>
        </c:scaling>
        <c:delete val="1"/>
        <c:axPos val="b"/>
        <c:numFmt formatCode="#,##0.00" sourceLinked="1"/>
        <c:majorTickMark val="none"/>
        <c:minorTickMark val="none"/>
        <c:tickLblPos val="nextTo"/>
        <c:crossAx val="17559537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Obras</a:t>
            </a:r>
            <a:r>
              <a:rPr lang="en-US" baseline="0"/>
              <a:t> por Adjudicación JAPAMA</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 Adjudicación'!$D$14</c:f>
              <c:strCache>
                <c:ptCount val="1"/>
                <c:pt idx="0">
                  <c:v>Monto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 Adjudicación'!$C$15:$C$23</c:f>
              <c:strCache>
                <c:ptCount val="9"/>
                <c:pt idx="0">
                  <c:v>YOSHI SALAZAR FIERRO</c:v>
                </c:pt>
                <c:pt idx="1">
                  <c:v>CYRI, S. A. DE C. V.</c:v>
                </c:pt>
                <c:pt idx="2">
                  <c:v>STEPHANY PALOMA ALVARADO MACHADO</c:v>
                </c:pt>
                <c:pt idx="3">
                  <c:v>OLIVER ENRIQUE LOPEZ LOW</c:v>
                </c:pt>
                <c:pt idx="4">
                  <c:v>ZAVEL COMERCIAL SINALOENSE, S. A. DE C. V.</c:v>
                </c:pt>
                <c:pt idx="5">
                  <c:v>VELCO CONSTRUCCIONES, S. A. DE C. V.</c:v>
                </c:pt>
                <c:pt idx="6">
                  <c:v>CARLOS ENRIQUE GAMEZ MEJIA</c:v>
                </c:pt>
                <c:pt idx="7">
                  <c:v>JOSE DE JESUS GUTIERREZ ARMENTA</c:v>
                </c:pt>
                <c:pt idx="8">
                  <c:v>HIZA CONSTRUCTORA, S. A. DE C. V.</c:v>
                </c:pt>
              </c:strCache>
            </c:strRef>
          </c:cat>
          <c:val>
            <c:numRef>
              <c:f>'Obras Adjudicación'!$D$15:$D$23</c:f>
              <c:numCache>
                <c:formatCode>#,##0.00</c:formatCode>
                <c:ptCount val="9"/>
                <c:pt idx="0">
                  <c:v>311481.42</c:v>
                </c:pt>
                <c:pt idx="1">
                  <c:v>370220.58</c:v>
                </c:pt>
                <c:pt idx="2">
                  <c:v>737043.99</c:v>
                </c:pt>
                <c:pt idx="3">
                  <c:v>762094.76</c:v>
                </c:pt>
                <c:pt idx="4">
                  <c:v>765162.6</c:v>
                </c:pt>
                <c:pt idx="5">
                  <c:v>778737.97</c:v>
                </c:pt>
                <c:pt idx="6">
                  <c:v>1389816.98</c:v>
                </c:pt>
                <c:pt idx="7">
                  <c:v>1393491.98</c:v>
                </c:pt>
                <c:pt idx="8">
                  <c:v>3051084.73</c:v>
                </c:pt>
              </c:numCache>
            </c:numRef>
          </c:val>
          <c:extLst>
            <c:ext xmlns:c16="http://schemas.microsoft.com/office/drawing/2014/chart" uri="{C3380CC4-5D6E-409C-BE32-E72D297353CC}">
              <c16:uniqueId val="{00000000-E843-4A83-98B2-D7AC8585BD86}"/>
            </c:ext>
          </c:extLst>
        </c:ser>
        <c:dLbls>
          <c:showLegendKey val="0"/>
          <c:showVal val="1"/>
          <c:showCatName val="0"/>
          <c:showSerName val="0"/>
          <c:showPercent val="0"/>
          <c:showBubbleSize val="0"/>
        </c:dLbls>
        <c:gapWidth val="150"/>
        <c:shape val="box"/>
        <c:axId val="1937172687"/>
        <c:axId val="1890852527"/>
        <c:axId val="0"/>
      </c:bar3DChart>
      <c:catAx>
        <c:axId val="193717268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90852527"/>
        <c:crosses val="autoZero"/>
        <c:auto val="1"/>
        <c:lblAlgn val="ctr"/>
        <c:lblOffset val="100"/>
        <c:noMultiLvlLbl val="0"/>
      </c:catAx>
      <c:valAx>
        <c:axId val="1890852527"/>
        <c:scaling>
          <c:orientation val="minMax"/>
        </c:scaling>
        <c:delete val="1"/>
        <c:axPos val="b"/>
        <c:numFmt formatCode="#,##0.00" sourceLinked="1"/>
        <c:majorTickMark val="none"/>
        <c:minorTickMark val="none"/>
        <c:tickLblPos val="nextTo"/>
        <c:crossAx val="1937172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Contratistas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'Obras Adjudicación'!$D$55</c:f>
              <c:strCache>
                <c:ptCount val="1"/>
                <c:pt idx="0">
                  <c:v>Monto </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'Obras Adjudicación'!$C$56:$C$58</c:f>
              <c:strCache>
                <c:ptCount val="3"/>
                <c:pt idx="0">
                  <c:v>Culiacan </c:v>
                </c:pt>
                <c:pt idx="1">
                  <c:v>Guasave</c:v>
                </c:pt>
                <c:pt idx="2">
                  <c:v>Los Mochis </c:v>
                </c:pt>
              </c:strCache>
            </c:strRef>
          </c:cat>
          <c:val>
            <c:numRef>
              <c:f>'Obras Adjudicación'!$D$56:$D$58</c:f>
              <c:numCache>
                <c:formatCode>#,##0.00</c:formatCode>
                <c:ptCount val="3"/>
                <c:pt idx="0">
                  <c:v>311481.42</c:v>
                </c:pt>
                <c:pt idx="1">
                  <c:v>2155586.7400000002</c:v>
                </c:pt>
                <c:pt idx="2">
                  <c:v>7092066.8499999996</c:v>
                </c:pt>
              </c:numCache>
            </c:numRef>
          </c:val>
          <c:extLst>
            <c:ext xmlns:c16="http://schemas.microsoft.com/office/drawing/2014/chart" uri="{C3380CC4-5D6E-409C-BE32-E72D297353CC}">
              <c16:uniqueId val="{00000000-147B-41FB-818B-918E166253A7}"/>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Compras por Licitación </a:t>
            </a:r>
            <a:r>
              <a:rPr lang="es-MX" baseline="0"/>
              <a:t> JAPAMA</a:t>
            </a:r>
            <a:endParaRPr lang="es-MX"/>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'Compras Licitación'!$C$23:$C$29</c:f>
              <c:strCache>
                <c:ptCount val="7"/>
                <c:pt idx="0">
                  <c:v>MARVAN Y MUÑOZ ABOGADOS S.C</c:v>
                </c:pt>
                <c:pt idx="1">
                  <c:v>BOATIP DE MEXICO S.A. DE C.V.</c:v>
                </c:pt>
                <c:pt idx="2">
                  <c:v>HDI SEGUROS</c:v>
                </c:pt>
                <c:pt idx="3">
                  <c:v>ULISES SOLANO MORENO</c:v>
                </c:pt>
                <c:pt idx="4">
                  <c:v>ESPECIALIDADES INDUSTRIALES Y AGRICOLAS</c:v>
                </c:pt>
                <c:pt idx="5">
                  <c:v>ALMACENES DEL MURO </c:v>
                </c:pt>
                <c:pt idx="6">
                  <c:v>QMX4 S.A.P.I.</c:v>
                </c:pt>
              </c:strCache>
            </c:strRef>
          </c:cat>
          <c:val>
            <c:numRef>
              <c:f>'Compras Licitación'!$D$23:$D$29</c:f>
              <c:numCache>
                <c:formatCode>#,##0.00</c:formatCode>
                <c:ptCount val="7"/>
                <c:pt idx="0">
                  <c:v>46400</c:v>
                </c:pt>
                <c:pt idx="1">
                  <c:v>750000</c:v>
                </c:pt>
                <c:pt idx="2">
                  <c:v>772041.25</c:v>
                </c:pt>
                <c:pt idx="3">
                  <c:v>1296996</c:v>
                </c:pt>
                <c:pt idx="4">
                  <c:v>1511614.56</c:v>
                </c:pt>
                <c:pt idx="5">
                  <c:v>2734338.08</c:v>
                </c:pt>
                <c:pt idx="6">
                  <c:v>16493980.029999999</c:v>
                </c:pt>
              </c:numCache>
            </c:numRef>
          </c:val>
          <c:extLst>
            <c:ext xmlns:c16="http://schemas.microsoft.com/office/drawing/2014/chart" uri="{C3380CC4-5D6E-409C-BE32-E72D297353CC}">
              <c16:uniqueId val="{00000000-5875-4E22-880F-EAB34E51FA60}"/>
            </c:ext>
          </c:extLst>
        </c:ser>
        <c:dLbls>
          <c:showLegendKey val="0"/>
          <c:showVal val="1"/>
          <c:showCatName val="0"/>
          <c:showSerName val="0"/>
          <c:showPercent val="0"/>
          <c:showBubbleSize val="0"/>
        </c:dLbls>
        <c:gapWidth val="150"/>
        <c:shape val="box"/>
        <c:axId val="1762447343"/>
        <c:axId val="1890846767"/>
        <c:axId val="0"/>
      </c:bar3DChart>
      <c:catAx>
        <c:axId val="176244734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90846767"/>
        <c:crosses val="autoZero"/>
        <c:auto val="1"/>
        <c:lblAlgn val="ctr"/>
        <c:lblOffset val="100"/>
        <c:noMultiLvlLbl val="0"/>
      </c:catAx>
      <c:valAx>
        <c:axId val="1890846767"/>
        <c:scaling>
          <c:orientation val="minMax"/>
        </c:scaling>
        <c:delete val="1"/>
        <c:axPos val="b"/>
        <c:numFmt formatCode="#,##0.00" sourceLinked="1"/>
        <c:majorTickMark val="none"/>
        <c:minorTickMark val="none"/>
        <c:tickLblPos val="nextTo"/>
        <c:crossAx val="17624473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333375</xdr:colOff>
      <xdr:row>0</xdr:row>
      <xdr:rowOff>166686</xdr:rowOff>
    </xdr:from>
    <xdr:to>
      <xdr:col>9</xdr:col>
      <xdr:colOff>47625</xdr:colOff>
      <xdr:row>40</xdr:row>
      <xdr:rowOff>123825</xdr:rowOff>
    </xdr:to>
    <xdr:graphicFrame macro="">
      <xdr:nvGraphicFramePr>
        <xdr:cNvPr id="2" name="Gráfico 1">
          <a:extLst>
            <a:ext uri="{FF2B5EF4-FFF2-40B4-BE49-F238E27FC236}">
              <a16:creationId xmlns:a16="http://schemas.microsoft.com/office/drawing/2014/main" id="{E494E432-0986-9161-A121-4D8D6C069B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4238624</xdr:colOff>
      <xdr:row>26</xdr:row>
      <xdr:rowOff>90486</xdr:rowOff>
    </xdr:from>
    <xdr:to>
      <xdr:col>3</xdr:col>
      <xdr:colOff>2057399</xdr:colOff>
      <xdr:row>50</xdr:row>
      <xdr:rowOff>114299</xdr:rowOff>
    </xdr:to>
    <xdr:graphicFrame macro="">
      <xdr:nvGraphicFramePr>
        <xdr:cNvPr id="2" name="Gráfico 1">
          <a:extLst>
            <a:ext uri="{FF2B5EF4-FFF2-40B4-BE49-F238E27FC236}">
              <a16:creationId xmlns:a16="http://schemas.microsoft.com/office/drawing/2014/main" id="{7EFA3C0B-2531-BD5B-2317-3E1612D47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4352924</xdr:colOff>
      <xdr:row>61</xdr:row>
      <xdr:rowOff>47625</xdr:rowOff>
    </xdr:from>
    <xdr:to>
      <xdr:col>4</xdr:col>
      <xdr:colOff>47624</xdr:colOff>
      <xdr:row>81</xdr:row>
      <xdr:rowOff>180975</xdr:rowOff>
    </xdr:to>
    <xdr:graphicFrame macro="">
      <xdr:nvGraphicFramePr>
        <xdr:cNvPr id="3" name="Gráfico 2">
          <a:extLst>
            <a:ext uri="{FF2B5EF4-FFF2-40B4-BE49-F238E27FC236}">
              <a16:creationId xmlns:a16="http://schemas.microsoft.com/office/drawing/2014/main" id="{3DED4BA9-60C9-5A5A-B8F2-B6237949F3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32</xdr:row>
      <xdr:rowOff>14287</xdr:rowOff>
    </xdr:from>
    <xdr:to>
      <xdr:col>3</xdr:col>
      <xdr:colOff>3019425</xdr:colOff>
      <xdr:row>50</xdr:row>
      <xdr:rowOff>161925</xdr:rowOff>
    </xdr:to>
    <xdr:graphicFrame macro="">
      <xdr:nvGraphicFramePr>
        <xdr:cNvPr id="2" name="Gráfico 1">
          <a:extLst>
            <a:ext uri="{FF2B5EF4-FFF2-40B4-BE49-F238E27FC236}">
              <a16:creationId xmlns:a16="http://schemas.microsoft.com/office/drawing/2014/main" id="{BBB8935F-3037-A7D2-D4A1-971FE853D5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JAPAMA\2023\Respuestas%20infomex\LTAIPES95FXXXIXA%20REC.%20MATERIALES.xlsx" TargetMode="External"/><Relationship Id="rId1" Type="http://schemas.openxmlformats.org/officeDocument/2006/relationships/externalLinkPath" Target="LTAIPES95FXXXIXA%20REC.%20MATER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Hidden_3"/>
      <sheetName val="Hidden_4"/>
      <sheetName val="Hidden_5"/>
      <sheetName val="Hidden_6"/>
      <sheetName val="Hidden_7"/>
      <sheetName val="Hidden_8"/>
      <sheetName val="Hidden_9"/>
      <sheetName val="Hidden_10"/>
      <sheetName val="Tabla_500181"/>
      <sheetName val="Hidden_1_Tabla_500181"/>
      <sheetName val="Tabla_500210"/>
      <sheetName val="Hidden_1_Tabla_500210"/>
      <sheetName val="Tabla_500211"/>
      <sheetName val="Hidden_1_Tabla_500211"/>
      <sheetName val="Tabla_500212"/>
      <sheetName val="Hidden_1_Tabla_500212"/>
      <sheetName val="Tabla_500213"/>
      <sheetName val="Tabla_500214"/>
    </sheetNames>
    <sheetDataSet>
      <sheetData sheetId="0" refreshError="1"/>
      <sheetData sheetId="1" refreshError="1"/>
      <sheetData sheetId="2" refreshError="1"/>
      <sheetData sheetId="3" refreshError="1"/>
      <sheetData sheetId="4" refreshError="1"/>
      <sheetData sheetId="5">
        <row r="1">
          <cell r="A1" t="str">
            <v>Hombre</v>
          </cell>
        </row>
        <row r="2">
          <cell r="A2" t="str">
            <v>Mujer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3"/>
  <sheetViews>
    <sheetView tabSelected="1" zoomScaleNormal="100" zoomScaleSheetLayoutView="100" workbookViewId="0">
      <selection activeCell="B2" sqref="B2"/>
    </sheetView>
  </sheetViews>
  <sheetFormatPr baseColWidth="10" defaultRowHeight="15" x14ac:dyDescent="0.25"/>
  <cols>
    <col min="1" max="1" width="2.28515625" customWidth="1"/>
    <col min="2" max="2" width="39.140625" customWidth="1"/>
    <col min="3" max="3" width="26.7109375" customWidth="1"/>
    <col min="4" max="4" width="60.85546875" customWidth="1"/>
    <col min="5" max="5" width="20.5703125" customWidth="1"/>
    <col min="6" max="6" width="29.7109375" customWidth="1"/>
  </cols>
  <sheetData>
    <row r="1" spans="2:7" ht="28.5" customHeight="1" x14ac:dyDescent="0.25">
      <c r="B1" s="20" t="s">
        <v>4</v>
      </c>
      <c r="C1" s="20" t="s">
        <v>0</v>
      </c>
      <c r="D1" s="20" t="s">
        <v>2</v>
      </c>
      <c r="E1" s="4" t="s">
        <v>5</v>
      </c>
      <c r="F1" s="20" t="s">
        <v>1</v>
      </c>
    </row>
    <row r="2" spans="2:7" ht="157.5" x14ac:dyDescent="0.25">
      <c r="B2" s="8" t="s">
        <v>118</v>
      </c>
      <c r="C2" s="9" t="s">
        <v>33</v>
      </c>
      <c r="D2" s="1" t="s">
        <v>44</v>
      </c>
      <c r="E2" s="12">
        <v>10058535.4384</v>
      </c>
      <c r="F2" s="1" t="s">
        <v>63</v>
      </c>
      <c r="G2" s="2"/>
    </row>
    <row r="3" spans="2:7" ht="180" x14ac:dyDescent="0.25">
      <c r="B3" s="8" t="s">
        <v>118</v>
      </c>
      <c r="C3" s="9" t="s">
        <v>34</v>
      </c>
      <c r="D3" s="1" t="s">
        <v>45</v>
      </c>
      <c r="E3" s="12">
        <v>2827383.14</v>
      </c>
      <c r="F3" s="1" t="s">
        <v>64</v>
      </c>
      <c r="G3" s="2"/>
    </row>
    <row r="4" spans="2:7" ht="123.75" x14ac:dyDescent="0.25">
      <c r="B4" s="8" t="s">
        <v>118</v>
      </c>
      <c r="C4" s="9" t="s">
        <v>35</v>
      </c>
      <c r="D4" s="1" t="s">
        <v>46</v>
      </c>
      <c r="E4" s="12">
        <v>222837.43839999998</v>
      </c>
      <c r="F4" s="1" t="s">
        <v>65</v>
      </c>
      <c r="G4" s="2"/>
    </row>
    <row r="5" spans="2:7" ht="123.75" x14ac:dyDescent="0.25">
      <c r="B5" s="8" t="s">
        <v>118</v>
      </c>
      <c r="C5" s="9" t="s">
        <v>36</v>
      </c>
      <c r="D5" s="1" t="s">
        <v>47</v>
      </c>
      <c r="E5" s="12">
        <v>234262</v>
      </c>
      <c r="F5" s="1" t="s">
        <v>65</v>
      </c>
      <c r="G5" s="2"/>
    </row>
    <row r="6" spans="2:7" ht="135" x14ac:dyDescent="0.25">
      <c r="B6" s="8" t="s">
        <v>118</v>
      </c>
      <c r="C6" s="9" t="s">
        <v>37</v>
      </c>
      <c r="D6" s="1" t="s">
        <v>48</v>
      </c>
      <c r="E6" s="12">
        <v>760187</v>
      </c>
      <c r="F6" s="1" t="s">
        <v>66</v>
      </c>
      <c r="G6" s="2"/>
    </row>
    <row r="7" spans="2:7" ht="135" x14ac:dyDescent="0.25">
      <c r="B7" s="8" t="s">
        <v>118</v>
      </c>
      <c r="C7" s="9" t="s">
        <v>38</v>
      </c>
      <c r="D7" s="1" t="s">
        <v>49</v>
      </c>
      <c r="E7" s="12">
        <v>356956</v>
      </c>
      <c r="F7" s="1" t="s">
        <v>67</v>
      </c>
      <c r="G7" s="2"/>
    </row>
    <row r="8" spans="2:7" ht="123.75" x14ac:dyDescent="0.25">
      <c r="B8" s="8" t="s">
        <v>118</v>
      </c>
      <c r="C8" s="9" t="s">
        <v>39</v>
      </c>
      <c r="D8" s="1" t="s">
        <v>50</v>
      </c>
      <c r="E8" s="12">
        <v>234262</v>
      </c>
      <c r="F8" s="1" t="s">
        <v>65</v>
      </c>
      <c r="G8" s="2"/>
    </row>
    <row r="9" spans="2:7" ht="123.75" x14ac:dyDescent="0.25">
      <c r="B9" s="8" t="s">
        <v>118</v>
      </c>
      <c r="C9" s="9" t="s">
        <v>40</v>
      </c>
      <c r="D9" s="1" t="s">
        <v>51</v>
      </c>
      <c r="E9" s="12">
        <v>315073.52759999997</v>
      </c>
      <c r="F9" s="1" t="s">
        <v>67</v>
      </c>
      <c r="G9" s="2"/>
    </row>
    <row r="10" spans="2:7" ht="135" x14ac:dyDescent="0.25">
      <c r="B10" s="8" t="s">
        <v>118</v>
      </c>
      <c r="C10" s="9" t="s">
        <v>41</v>
      </c>
      <c r="D10" s="1" t="s">
        <v>52</v>
      </c>
      <c r="E10" s="12">
        <v>688902.424</v>
      </c>
      <c r="F10" s="1" t="s">
        <v>66</v>
      </c>
      <c r="G10" s="2"/>
    </row>
    <row r="11" spans="2:7" ht="123.75" x14ac:dyDescent="0.25">
      <c r="B11" s="8" t="s">
        <v>118</v>
      </c>
      <c r="C11" s="9" t="s">
        <v>42</v>
      </c>
      <c r="D11" s="1" t="s">
        <v>53</v>
      </c>
      <c r="E11" s="12">
        <v>708972.30319999997</v>
      </c>
      <c r="F11" s="1" t="s">
        <v>66</v>
      </c>
      <c r="G11" s="2"/>
    </row>
    <row r="12" spans="2:7" ht="123.75" x14ac:dyDescent="0.25">
      <c r="B12" s="8" t="s">
        <v>118</v>
      </c>
      <c r="C12" s="9" t="s">
        <v>43</v>
      </c>
      <c r="D12" s="1" t="s">
        <v>54</v>
      </c>
      <c r="E12" s="12">
        <v>454710.19</v>
      </c>
      <c r="F12" s="1" t="s">
        <v>67</v>
      </c>
      <c r="G12" s="2"/>
    </row>
    <row r="13" spans="2:7" ht="146.25" x14ac:dyDescent="0.25">
      <c r="B13" s="8" t="s">
        <v>118</v>
      </c>
      <c r="C13" s="9" t="s">
        <v>55</v>
      </c>
      <c r="D13" s="1" t="s">
        <v>59</v>
      </c>
      <c r="E13" s="12">
        <v>2086773.9612000003</v>
      </c>
      <c r="F13" s="1" t="s">
        <v>68</v>
      </c>
      <c r="G13" s="2"/>
    </row>
    <row r="14" spans="2:7" ht="202.5" x14ac:dyDescent="0.25">
      <c r="B14" s="8" t="s">
        <v>118</v>
      </c>
      <c r="C14" s="9" t="s">
        <v>56</v>
      </c>
      <c r="D14" s="1" t="s">
        <v>60</v>
      </c>
      <c r="E14" s="12">
        <v>6644587.1840000004</v>
      </c>
      <c r="F14" s="1" t="s">
        <v>69</v>
      </c>
      <c r="G14" s="2"/>
    </row>
    <row r="15" spans="2:7" ht="168.75" x14ac:dyDescent="0.25">
      <c r="B15" s="8" t="s">
        <v>118</v>
      </c>
      <c r="C15" s="9" t="s">
        <v>57</v>
      </c>
      <c r="D15" s="1" t="s">
        <v>61</v>
      </c>
      <c r="E15" s="12">
        <v>2985842.3432</v>
      </c>
      <c r="F15" s="1" t="s">
        <v>70</v>
      </c>
      <c r="G15" s="2"/>
    </row>
    <row r="16" spans="2:7" ht="56.25" x14ac:dyDescent="0.25">
      <c r="B16" s="8" t="s">
        <v>118</v>
      </c>
      <c r="C16" s="9" t="s">
        <v>58</v>
      </c>
      <c r="D16" s="1" t="s">
        <v>62</v>
      </c>
      <c r="E16" s="12">
        <v>688766.81</v>
      </c>
      <c r="F16" s="1" t="s">
        <v>71</v>
      </c>
      <c r="G16" s="2"/>
    </row>
    <row r="17" spans="2:7" ht="33.75" x14ac:dyDescent="0.25">
      <c r="B17" s="8" t="s">
        <v>119</v>
      </c>
      <c r="C17" s="9" t="s">
        <v>72</v>
      </c>
      <c r="D17" s="1" t="s">
        <v>73</v>
      </c>
      <c r="E17" s="12">
        <v>1536172.05</v>
      </c>
      <c r="F17" s="1" t="s">
        <v>74</v>
      </c>
      <c r="G17" s="2"/>
    </row>
    <row r="18" spans="2:7" ht="22.5" x14ac:dyDescent="0.25">
      <c r="B18" s="8" t="s">
        <v>119</v>
      </c>
      <c r="C18" s="9" t="s">
        <v>75</v>
      </c>
      <c r="D18" s="1" t="s">
        <v>76</v>
      </c>
      <c r="E18" s="12">
        <v>1440396.53</v>
      </c>
      <c r="F18" s="1" t="s">
        <v>77</v>
      </c>
      <c r="G18" s="2"/>
    </row>
    <row r="19" spans="2:7" ht="45" x14ac:dyDescent="0.25">
      <c r="B19" s="8" t="s">
        <v>119</v>
      </c>
      <c r="C19" s="9" t="s">
        <v>78</v>
      </c>
      <c r="D19" s="1" t="s">
        <v>79</v>
      </c>
      <c r="E19" s="12">
        <v>428521.66</v>
      </c>
      <c r="F19" s="1" t="s">
        <v>80</v>
      </c>
      <c r="G19" s="2"/>
    </row>
    <row r="20" spans="2:7" ht="22.5" x14ac:dyDescent="0.25">
      <c r="B20" s="8" t="s">
        <v>119</v>
      </c>
      <c r="C20" s="9" t="s">
        <v>81</v>
      </c>
      <c r="D20" s="1" t="s">
        <v>82</v>
      </c>
      <c r="E20" s="12">
        <v>1389816.98</v>
      </c>
      <c r="F20" s="1" t="s">
        <v>3</v>
      </c>
      <c r="G20" s="2"/>
    </row>
    <row r="21" spans="2:7" ht="22.5" x14ac:dyDescent="0.25">
      <c r="B21" s="8" t="s">
        <v>119</v>
      </c>
      <c r="C21" s="9" t="s">
        <v>83</v>
      </c>
      <c r="D21" s="1" t="s">
        <v>84</v>
      </c>
      <c r="E21" s="12">
        <v>762094.76</v>
      </c>
      <c r="F21" s="1" t="s">
        <v>85</v>
      </c>
      <c r="G21" s="2"/>
    </row>
    <row r="22" spans="2:7" ht="22.5" x14ac:dyDescent="0.25">
      <c r="B22" s="8"/>
      <c r="C22" s="9" t="s">
        <v>86</v>
      </c>
      <c r="D22" s="1" t="s">
        <v>87</v>
      </c>
      <c r="E22" s="12">
        <v>1437935.3</v>
      </c>
      <c r="F22" s="1" t="s">
        <v>88</v>
      </c>
      <c r="G22" s="2"/>
    </row>
    <row r="23" spans="2:7" ht="45" x14ac:dyDescent="0.25">
      <c r="B23" s="8" t="s">
        <v>117</v>
      </c>
      <c r="C23" s="62" t="s">
        <v>89</v>
      </c>
      <c r="D23" s="1" t="s">
        <v>90</v>
      </c>
      <c r="E23" s="12">
        <v>394931.29</v>
      </c>
      <c r="F23" s="59" t="s">
        <v>93</v>
      </c>
      <c r="G23" s="2"/>
    </row>
    <row r="24" spans="2:7" ht="45" x14ac:dyDescent="0.25">
      <c r="B24" s="8" t="s">
        <v>117</v>
      </c>
      <c r="C24" s="63"/>
      <c r="D24" s="1" t="s">
        <v>91</v>
      </c>
      <c r="E24" s="12">
        <v>708902.25</v>
      </c>
      <c r="F24" s="60"/>
      <c r="G24" s="2"/>
    </row>
    <row r="25" spans="2:7" ht="22.5" x14ac:dyDescent="0.25">
      <c r="B25" s="8" t="s">
        <v>117</v>
      </c>
      <c r="C25" s="64"/>
      <c r="D25" s="1" t="s">
        <v>92</v>
      </c>
      <c r="E25" s="12">
        <v>289658.44</v>
      </c>
      <c r="F25" s="61"/>
      <c r="G25" s="2"/>
    </row>
    <row r="26" spans="2:7" ht="33.75" x14ac:dyDescent="0.25">
      <c r="B26" s="8" t="s">
        <v>117</v>
      </c>
      <c r="C26" s="9" t="s">
        <v>94</v>
      </c>
      <c r="D26" s="1" t="s">
        <v>95</v>
      </c>
      <c r="E26" s="12">
        <v>778737.97</v>
      </c>
      <c r="F26" s="18" t="s">
        <v>96</v>
      </c>
      <c r="G26" s="2"/>
    </row>
    <row r="27" spans="2:7" ht="45" x14ac:dyDescent="0.25">
      <c r="B27" s="8" t="s">
        <v>117</v>
      </c>
      <c r="C27" s="9" t="s">
        <v>97</v>
      </c>
      <c r="D27" s="1" t="s">
        <v>98</v>
      </c>
      <c r="E27" s="12">
        <v>765162.6</v>
      </c>
      <c r="F27" s="18" t="s">
        <v>99</v>
      </c>
      <c r="G27" s="2"/>
    </row>
    <row r="28" spans="2:7" ht="56.25" x14ac:dyDescent="0.25">
      <c r="B28" s="8" t="s">
        <v>117</v>
      </c>
      <c r="C28" s="62" t="s">
        <v>100</v>
      </c>
      <c r="D28" s="1" t="s">
        <v>101</v>
      </c>
      <c r="E28" s="12">
        <v>977240.76</v>
      </c>
      <c r="F28" s="65" t="s">
        <v>103</v>
      </c>
      <c r="G28" s="2"/>
    </row>
    <row r="29" spans="2:7" ht="33.75" x14ac:dyDescent="0.25">
      <c r="B29" s="8" t="s">
        <v>117</v>
      </c>
      <c r="C29" s="64"/>
      <c r="D29" s="1" t="s">
        <v>102</v>
      </c>
      <c r="E29" s="12">
        <v>635908.67000000004</v>
      </c>
      <c r="F29" s="66"/>
      <c r="G29" s="2"/>
    </row>
    <row r="30" spans="2:7" ht="45" x14ac:dyDescent="0.25">
      <c r="B30" s="8" t="s">
        <v>117</v>
      </c>
      <c r="C30" s="17" t="s">
        <v>104</v>
      </c>
      <c r="D30" s="1" t="s">
        <v>105</v>
      </c>
      <c r="E30" s="12">
        <v>370220.58</v>
      </c>
      <c r="F30" s="19" t="s">
        <v>106</v>
      </c>
      <c r="G30" s="2"/>
    </row>
    <row r="31" spans="2:7" ht="45" x14ac:dyDescent="0.25">
      <c r="B31" s="8" t="s">
        <v>117</v>
      </c>
      <c r="C31" s="62" t="s">
        <v>107</v>
      </c>
      <c r="D31" s="1" t="s">
        <v>108</v>
      </c>
      <c r="E31" s="12">
        <v>58772.82</v>
      </c>
      <c r="F31" s="67" t="s">
        <v>112</v>
      </c>
      <c r="G31" s="2"/>
    </row>
    <row r="32" spans="2:7" ht="33.75" x14ac:dyDescent="0.25">
      <c r="B32" s="8" t="s">
        <v>117</v>
      </c>
      <c r="C32" s="63"/>
      <c r="D32" s="1" t="s">
        <v>109</v>
      </c>
      <c r="E32" s="12">
        <v>80919.59</v>
      </c>
      <c r="F32" s="68"/>
      <c r="G32" s="2"/>
    </row>
    <row r="33" spans="2:7" ht="45" x14ac:dyDescent="0.25">
      <c r="B33" s="8" t="s">
        <v>117</v>
      </c>
      <c r="C33" s="63"/>
      <c r="D33" s="1" t="s">
        <v>110</v>
      </c>
      <c r="E33" s="12">
        <v>94750.39</v>
      </c>
      <c r="F33" s="68"/>
      <c r="G33" s="2"/>
    </row>
    <row r="34" spans="2:7" ht="33.75" x14ac:dyDescent="0.25">
      <c r="B34" s="8" t="s">
        <v>117</v>
      </c>
      <c r="C34" s="64"/>
      <c r="D34" s="1" t="s">
        <v>111</v>
      </c>
      <c r="E34" s="12">
        <v>77038.62</v>
      </c>
      <c r="F34" s="69"/>
      <c r="G34" s="2"/>
    </row>
    <row r="35" spans="2:7" ht="28.5" customHeight="1" x14ac:dyDescent="0.25">
      <c r="B35" s="8" t="s">
        <v>117</v>
      </c>
      <c r="C35" s="62" t="s">
        <v>113</v>
      </c>
      <c r="D35" s="1" t="s">
        <v>114</v>
      </c>
      <c r="E35" s="12">
        <v>275160.99</v>
      </c>
      <c r="F35" s="59" t="s">
        <v>116</v>
      </c>
      <c r="G35" s="2"/>
    </row>
    <row r="36" spans="2:7" ht="22.5" x14ac:dyDescent="0.25">
      <c r="B36" s="8" t="s">
        <v>117</v>
      </c>
      <c r="C36" s="64"/>
      <c r="D36" s="1" t="s">
        <v>115</v>
      </c>
      <c r="E36" s="12">
        <v>461883</v>
      </c>
      <c r="F36" s="61"/>
      <c r="G36" s="2"/>
    </row>
    <row r="37" spans="2:7" ht="45" x14ac:dyDescent="0.25">
      <c r="B37" s="8" t="s">
        <v>14</v>
      </c>
      <c r="C37" s="9" t="s">
        <v>7</v>
      </c>
      <c r="D37" s="1" t="s">
        <v>6</v>
      </c>
      <c r="E37" s="12">
        <v>1300748.6299999999</v>
      </c>
      <c r="F37" s="1" t="s">
        <v>8</v>
      </c>
      <c r="G37" s="2"/>
    </row>
    <row r="38" spans="2:7" ht="33.75" x14ac:dyDescent="0.25">
      <c r="B38" s="8" t="s">
        <v>14</v>
      </c>
      <c r="C38" s="56" t="s">
        <v>13</v>
      </c>
      <c r="D38" s="14" t="s">
        <v>10</v>
      </c>
      <c r="E38" s="12">
        <v>458430.16</v>
      </c>
      <c r="F38" s="53" t="s">
        <v>9</v>
      </c>
      <c r="G38" s="2"/>
    </row>
    <row r="39" spans="2:7" ht="45" x14ac:dyDescent="0.25">
      <c r="B39" s="8" t="s">
        <v>14</v>
      </c>
      <c r="C39" s="57"/>
      <c r="D39" s="14" t="s">
        <v>11</v>
      </c>
      <c r="E39" s="12">
        <v>248803.19</v>
      </c>
      <c r="F39" s="54"/>
      <c r="G39" s="2"/>
    </row>
    <row r="40" spans="2:7" ht="33.75" x14ac:dyDescent="0.25">
      <c r="B40" s="8" t="s">
        <v>14</v>
      </c>
      <c r="C40" s="58"/>
      <c r="D40" s="14" t="s">
        <v>12</v>
      </c>
      <c r="E40" s="12">
        <v>592761.41</v>
      </c>
      <c r="F40" s="55"/>
      <c r="G40" s="2"/>
    </row>
    <row r="41" spans="2:7" ht="45" x14ac:dyDescent="0.25">
      <c r="B41" s="8" t="s">
        <v>14</v>
      </c>
      <c r="C41" s="56" t="s">
        <v>20</v>
      </c>
      <c r="D41" s="14" t="s">
        <v>16</v>
      </c>
      <c r="E41" s="13">
        <v>135792.6</v>
      </c>
      <c r="F41" s="53" t="s">
        <v>3</v>
      </c>
      <c r="G41" s="2"/>
    </row>
    <row r="42" spans="2:7" ht="45" x14ac:dyDescent="0.25">
      <c r="B42" s="8" t="s">
        <v>14</v>
      </c>
      <c r="C42" s="57"/>
      <c r="D42" s="14" t="s">
        <v>17</v>
      </c>
      <c r="E42" s="13">
        <v>313089.15000000002</v>
      </c>
      <c r="F42" s="54"/>
      <c r="G42" s="2"/>
    </row>
    <row r="43" spans="2:7" ht="45" x14ac:dyDescent="0.25">
      <c r="B43" s="8" t="s">
        <v>14</v>
      </c>
      <c r="C43" s="57"/>
      <c r="D43" s="14" t="s">
        <v>18</v>
      </c>
      <c r="E43" s="13">
        <v>238985.13</v>
      </c>
      <c r="F43" s="54"/>
      <c r="G43" s="2"/>
    </row>
    <row r="44" spans="2:7" ht="45" x14ac:dyDescent="0.25">
      <c r="B44" s="8" t="s">
        <v>14</v>
      </c>
      <c r="C44" s="58"/>
      <c r="D44" s="14" t="s">
        <v>19</v>
      </c>
      <c r="E44" s="13">
        <v>406003.27</v>
      </c>
      <c r="F44" s="55"/>
      <c r="G44" s="2"/>
    </row>
    <row r="45" spans="2:7" ht="33.75" x14ac:dyDescent="0.25">
      <c r="B45" s="8" t="s">
        <v>14</v>
      </c>
      <c r="C45" s="62" t="s">
        <v>25</v>
      </c>
      <c r="D45" s="14" t="s">
        <v>21</v>
      </c>
      <c r="E45" s="13">
        <v>269185.27</v>
      </c>
      <c r="F45" s="53" t="s">
        <v>26</v>
      </c>
      <c r="G45" s="2"/>
    </row>
    <row r="46" spans="2:7" ht="45" x14ac:dyDescent="0.25">
      <c r="B46" s="8" t="s">
        <v>14</v>
      </c>
      <c r="C46" s="63"/>
      <c r="D46" s="14" t="s">
        <v>22</v>
      </c>
      <c r="E46" s="13">
        <v>318509.67</v>
      </c>
      <c r="F46" s="54"/>
      <c r="G46" s="2"/>
    </row>
    <row r="47" spans="2:7" ht="33.75" x14ac:dyDescent="0.25">
      <c r="B47" s="8" t="s">
        <v>14</v>
      </c>
      <c r="C47" s="63"/>
      <c r="D47" s="14" t="s">
        <v>23</v>
      </c>
      <c r="E47" s="13">
        <v>224991.28</v>
      </c>
      <c r="F47" s="54"/>
      <c r="G47" s="2"/>
    </row>
    <row r="48" spans="2:7" ht="33.75" x14ac:dyDescent="0.25">
      <c r="B48" s="8" t="s">
        <v>14</v>
      </c>
      <c r="C48" s="64"/>
      <c r="D48" s="14" t="s">
        <v>24</v>
      </c>
      <c r="E48" s="13">
        <v>140261.07</v>
      </c>
      <c r="F48" s="55"/>
      <c r="G48" s="2"/>
    </row>
    <row r="49" spans="2:7" ht="33.75" x14ac:dyDescent="0.25">
      <c r="B49" s="8" t="s">
        <v>14</v>
      </c>
      <c r="C49" s="7" t="s">
        <v>28</v>
      </c>
      <c r="D49" s="3" t="s">
        <v>27</v>
      </c>
      <c r="E49" s="10">
        <v>1266275.24</v>
      </c>
      <c r="F49" s="15" t="s">
        <v>29</v>
      </c>
      <c r="G49" s="2"/>
    </row>
    <row r="50" spans="2:7" ht="33.75" x14ac:dyDescent="0.25">
      <c r="B50" s="8" t="s">
        <v>14</v>
      </c>
      <c r="C50" s="7" t="s">
        <v>31</v>
      </c>
      <c r="D50" s="3" t="s">
        <v>30</v>
      </c>
      <c r="E50" s="10">
        <v>1742296.37</v>
      </c>
      <c r="F50" s="3" t="s">
        <v>32</v>
      </c>
      <c r="G50" s="2"/>
    </row>
    <row r="52" spans="2:7" x14ac:dyDescent="0.25">
      <c r="D52" s="11" t="s">
        <v>15</v>
      </c>
      <c r="E52" s="16">
        <f>SUM(E2:E51)</f>
        <v>49888409.450000003</v>
      </c>
    </row>
    <row r="53" spans="2:7" x14ac:dyDescent="0.25">
      <c r="D53" s="6"/>
      <c r="E53" s="5"/>
    </row>
  </sheetData>
  <autoFilter ref="B1:F50" xr:uid="{00000000-0001-0000-0000-000000000000}"/>
  <mergeCells count="14">
    <mergeCell ref="F45:F48"/>
    <mergeCell ref="C45:C48"/>
    <mergeCell ref="C41:C44"/>
    <mergeCell ref="F41:F44"/>
    <mergeCell ref="F38:F40"/>
    <mergeCell ref="C38:C40"/>
    <mergeCell ref="F23:F25"/>
    <mergeCell ref="C23:C25"/>
    <mergeCell ref="C28:C29"/>
    <mergeCell ref="F28:F29"/>
    <mergeCell ref="C31:C34"/>
    <mergeCell ref="F31:F34"/>
    <mergeCell ref="F35:F36"/>
    <mergeCell ref="C35:C36"/>
  </mergeCells>
  <printOptions horizontalCentered="1"/>
  <pageMargins left="0.70866141732283472" right="0.70866141732283472" top="0.74803149606299213" bottom="0.74803149606299213" header="0.31496062992125984" footer="0.31496062992125984"/>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48A9F-DD37-4867-BC05-FE4DF016F7B5}">
  <dimension ref="A2:C26"/>
  <sheetViews>
    <sheetView workbookViewId="0">
      <selection activeCell="A12" sqref="A12"/>
    </sheetView>
  </sheetViews>
  <sheetFormatPr baseColWidth="10" defaultRowHeight="15" x14ac:dyDescent="0.25"/>
  <cols>
    <col min="1" max="1" width="60.85546875" customWidth="1"/>
    <col min="2" max="2" width="21.42578125" customWidth="1"/>
    <col min="3" max="3" width="29.7109375" style="21" customWidth="1"/>
  </cols>
  <sheetData>
    <row r="2" spans="1:2" x14ac:dyDescent="0.25">
      <c r="A2" s="22" t="s">
        <v>1</v>
      </c>
      <c r="B2" s="27" t="s">
        <v>120</v>
      </c>
    </row>
    <row r="3" spans="1:2" x14ac:dyDescent="0.25">
      <c r="A3" s="28" t="s">
        <v>112</v>
      </c>
      <c r="B3" s="25">
        <v>311481.42</v>
      </c>
    </row>
    <row r="4" spans="1:2" x14ac:dyDescent="0.25">
      <c r="A4" s="30" t="s">
        <v>106</v>
      </c>
      <c r="B4" s="25">
        <v>370220.58</v>
      </c>
    </row>
    <row r="5" spans="1:2" x14ac:dyDescent="0.25">
      <c r="A5" s="28" t="s">
        <v>80</v>
      </c>
      <c r="B5" s="25">
        <v>428521.66</v>
      </c>
    </row>
    <row r="6" spans="1:2" x14ac:dyDescent="0.25">
      <c r="A6" s="28" t="s">
        <v>71</v>
      </c>
      <c r="B6" s="25">
        <v>688766.81</v>
      </c>
    </row>
    <row r="7" spans="1:2" x14ac:dyDescent="0.25">
      <c r="A7" s="28" t="s">
        <v>65</v>
      </c>
      <c r="B7" s="29">
        <v>691361.44</v>
      </c>
    </row>
    <row r="8" spans="1:2" x14ac:dyDescent="0.25">
      <c r="A8" s="28" t="s">
        <v>116</v>
      </c>
      <c r="B8" s="25">
        <v>737043.99</v>
      </c>
    </row>
    <row r="9" spans="1:2" x14ac:dyDescent="0.25">
      <c r="A9" s="28" t="s">
        <v>85</v>
      </c>
      <c r="B9" s="25">
        <v>762094.76</v>
      </c>
    </row>
    <row r="10" spans="1:2" x14ac:dyDescent="0.25">
      <c r="A10" s="30" t="s">
        <v>96</v>
      </c>
      <c r="B10" s="25">
        <v>778737.97</v>
      </c>
    </row>
    <row r="11" spans="1:2" x14ac:dyDescent="0.25">
      <c r="A11" s="28" t="s">
        <v>26</v>
      </c>
      <c r="B11" s="25">
        <v>952947.29</v>
      </c>
    </row>
    <row r="12" spans="1:2" x14ac:dyDescent="0.25">
      <c r="A12" s="28" t="s">
        <v>67</v>
      </c>
      <c r="B12" s="29">
        <v>1126739.72</v>
      </c>
    </row>
    <row r="13" spans="1:2" x14ac:dyDescent="0.25">
      <c r="A13" s="28" t="s">
        <v>29</v>
      </c>
      <c r="B13" s="25">
        <v>1266275.24</v>
      </c>
    </row>
    <row r="14" spans="1:2" x14ac:dyDescent="0.25">
      <c r="A14" s="28" t="s">
        <v>9</v>
      </c>
      <c r="B14" s="25">
        <v>1299994.76</v>
      </c>
    </row>
    <row r="15" spans="1:2" x14ac:dyDescent="0.25">
      <c r="A15" s="28" t="s">
        <v>93</v>
      </c>
      <c r="B15" s="25">
        <v>1393491.98</v>
      </c>
    </row>
    <row r="16" spans="1:2" x14ac:dyDescent="0.25">
      <c r="A16" s="28" t="s">
        <v>77</v>
      </c>
      <c r="B16" s="25">
        <v>1440396.53</v>
      </c>
    </row>
    <row r="17" spans="1:2" x14ac:dyDescent="0.25">
      <c r="A17" s="28" t="s">
        <v>74</v>
      </c>
      <c r="B17" s="25">
        <v>1536172.05</v>
      </c>
    </row>
    <row r="18" spans="1:2" x14ac:dyDescent="0.25">
      <c r="A18" s="28" t="s">
        <v>32</v>
      </c>
      <c r="B18" s="25">
        <v>1742296.37</v>
      </c>
    </row>
    <row r="19" spans="1:2" x14ac:dyDescent="0.25">
      <c r="A19" s="28" t="s">
        <v>68</v>
      </c>
      <c r="B19" s="25">
        <v>2086773.9612000003</v>
      </c>
    </row>
    <row r="20" spans="1:2" x14ac:dyDescent="0.25">
      <c r="A20" s="28" t="s">
        <v>66</v>
      </c>
      <c r="B20" s="29">
        <v>2158061.73</v>
      </c>
    </row>
    <row r="21" spans="1:2" x14ac:dyDescent="0.25">
      <c r="A21" s="28" t="s">
        <v>3</v>
      </c>
      <c r="B21" s="29">
        <v>2483687.13</v>
      </c>
    </row>
    <row r="22" spans="1:2" x14ac:dyDescent="0.25">
      <c r="A22" s="28" t="s">
        <v>70</v>
      </c>
      <c r="B22" s="25">
        <v>2985842.3432</v>
      </c>
    </row>
    <row r="23" spans="1:2" x14ac:dyDescent="0.25">
      <c r="A23" s="28" t="s">
        <v>64</v>
      </c>
      <c r="B23" s="29">
        <v>3592545.74</v>
      </c>
    </row>
    <row r="24" spans="1:2" x14ac:dyDescent="0.25">
      <c r="A24" s="28" t="s">
        <v>63</v>
      </c>
      <c r="B24" s="25">
        <v>10058535.4384</v>
      </c>
    </row>
    <row r="25" spans="1:2" x14ac:dyDescent="0.25">
      <c r="A25" s="28" t="s">
        <v>69</v>
      </c>
      <c r="B25" s="29">
        <v>10996420.539999999</v>
      </c>
    </row>
    <row r="26" spans="1:2" x14ac:dyDescent="0.25">
      <c r="A26" s="23"/>
      <c r="B26" s="26">
        <f>SUM(B3:B25)</f>
        <v>49888409.452799998</v>
      </c>
    </row>
  </sheetData>
  <sortState xmlns:xlrd2="http://schemas.microsoft.com/office/spreadsheetml/2017/richdata2" ref="A3:B25">
    <sortCondition ref="B25"/>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F41C-3EFC-4458-B757-531FC179C6D3}">
  <dimension ref="A1:F59"/>
  <sheetViews>
    <sheetView topLeftCell="B28" workbookViewId="0">
      <selection activeCell="E66" sqref="E66"/>
    </sheetView>
  </sheetViews>
  <sheetFormatPr baseColWidth="10" defaultRowHeight="15" x14ac:dyDescent="0.25"/>
  <cols>
    <col min="1" max="1" width="35.140625" customWidth="1"/>
    <col min="2" max="2" width="71.28515625" customWidth="1"/>
    <col min="3" max="3" width="47.28515625" customWidth="1"/>
    <col min="4" max="4" width="34.42578125" customWidth="1"/>
    <col min="5" max="5" width="33.28515625" customWidth="1"/>
    <col min="6" max="6" width="26.85546875" customWidth="1"/>
  </cols>
  <sheetData>
    <row r="1" spans="1:6" ht="26.25" x14ac:dyDescent="0.25">
      <c r="A1" s="31" t="s">
        <v>121</v>
      </c>
      <c r="B1" s="31" t="s">
        <v>123</v>
      </c>
      <c r="C1" s="31" t="s">
        <v>134</v>
      </c>
      <c r="D1" s="31" t="s">
        <v>143</v>
      </c>
      <c r="E1" s="31" t="s">
        <v>153</v>
      </c>
      <c r="F1" s="31" t="s">
        <v>157</v>
      </c>
    </row>
    <row r="2" spans="1:6" x14ac:dyDescent="0.25">
      <c r="A2" t="s">
        <v>81</v>
      </c>
      <c r="B2" t="s">
        <v>124</v>
      </c>
      <c r="C2" t="s">
        <v>135</v>
      </c>
      <c r="D2" t="s">
        <v>144</v>
      </c>
      <c r="E2" t="s">
        <v>154</v>
      </c>
      <c r="F2" s="32">
        <v>1389816.98</v>
      </c>
    </row>
    <row r="3" spans="1:6" x14ac:dyDescent="0.25">
      <c r="A3" t="s">
        <v>122</v>
      </c>
      <c r="B3" t="s">
        <v>125</v>
      </c>
      <c r="C3" t="s">
        <v>136</v>
      </c>
      <c r="D3" t="s">
        <v>145</v>
      </c>
      <c r="E3" t="s">
        <v>155</v>
      </c>
      <c r="F3" s="32">
        <v>762094.76</v>
      </c>
    </row>
    <row r="4" spans="1:6" x14ac:dyDescent="0.25">
      <c r="A4" t="s">
        <v>86</v>
      </c>
      <c r="B4" t="s">
        <v>126</v>
      </c>
      <c r="C4" t="s">
        <v>137</v>
      </c>
      <c r="D4" t="s">
        <v>146</v>
      </c>
      <c r="E4" t="s">
        <v>154</v>
      </c>
      <c r="F4" s="32">
        <v>1437935.3</v>
      </c>
    </row>
    <row r="5" spans="1:6" x14ac:dyDescent="0.25">
      <c r="A5" t="s">
        <v>89</v>
      </c>
      <c r="B5" t="s">
        <v>127</v>
      </c>
      <c r="C5" t="s">
        <v>138</v>
      </c>
      <c r="D5" t="s">
        <v>147</v>
      </c>
      <c r="E5" t="s">
        <v>155</v>
      </c>
      <c r="F5" s="32">
        <v>1393491.98</v>
      </c>
    </row>
    <row r="6" spans="1:6" x14ac:dyDescent="0.25">
      <c r="A6" t="s">
        <v>94</v>
      </c>
      <c r="B6" t="s">
        <v>128</v>
      </c>
      <c r="C6" t="s">
        <v>139</v>
      </c>
      <c r="D6" t="s">
        <v>148</v>
      </c>
      <c r="E6" t="s">
        <v>154</v>
      </c>
      <c r="F6" s="32">
        <v>778737.97</v>
      </c>
    </row>
    <row r="7" spans="1:6" x14ac:dyDescent="0.25">
      <c r="A7" t="s">
        <v>97</v>
      </c>
      <c r="B7" t="s">
        <v>129</v>
      </c>
      <c r="C7" t="s">
        <v>64</v>
      </c>
      <c r="D7" t="s">
        <v>149</v>
      </c>
      <c r="E7" t="s">
        <v>154</v>
      </c>
      <c r="F7" s="32">
        <v>765162.6</v>
      </c>
    </row>
    <row r="8" spans="1:6" x14ac:dyDescent="0.25">
      <c r="A8" t="s">
        <v>100</v>
      </c>
      <c r="B8" t="s">
        <v>130</v>
      </c>
      <c r="C8" t="s">
        <v>137</v>
      </c>
      <c r="D8" t="s">
        <v>146</v>
      </c>
      <c r="E8" t="s">
        <v>154</v>
      </c>
      <c r="F8" s="32">
        <v>1613149.43</v>
      </c>
    </row>
    <row r="9" spans="1:6" x14ac:dyDescent="0.25">
      <c r="A9" t="s">
        <v>104</v>
      </c>
      <c r="B9" t="s">
        <v>131</v>
      </c>
      <c r="C9" t="s">
        <v>140</v>
      </c>
      <c r="D9" t="s">
        <v>150</v>
      </c>
      <c r="E9" t="s">
        <v>154</v>
      </c>
      <c r="F9" s="32">
        <v>370220.58</v>
      </c>
    </row>
    <row r="10" spans="1:6" x14ac:dyDescent="0.25">
      <c r="A10" t="s">
        <v>107</v>
      </c>
      <c r="B10" t="s">
        <v>132</v>
      </c>
      <c r="C10" t="s">
        <v>141</v>
      </c>
      <c r="D10" t="s">
        <v>151</v>
      </c>
      <c r="E10" t="s">
        <v>156</v>
      </c>
      <c r="F10" s="32">
        <v>311481.42</v>
      </c>
    </row>
    <row r="11" spans="1:6" x14ac:dyDescent="0.25">
      <c r="A11" t="s">
        <v>113</v>
      </c>
      <c r="B11" t="s">
        <v>133</v>
      </c>
      <c r="C11" t="s">
        <v>142</v>
      </c>
      <c r="D11" t="s">
        <v>152</v>
      </c>
      <c r="E11" t="s">
        <v>154</v>
      </c>
      <c r="F11" s="32">
        <v>737043.99</v>
      </c>
    </row>
    <row r="12" spans="1:6" x14ac:dyDescent="0.25">
      <c r="F12" s="32">
        <f>SUM(F2:F11)</f>
        <v>9559135.0099999979</v>
      </c>
    </row>
    <row r="14" spans="1:6" x14ac:dyDescent="0.25">
      <c r="C14" s="33" t="s">
        <v>134</v>
      </c>
      <c r="D14" s="33" t="s">
        <v>157</v>
      </c>
    </row>
    <row r="15" spans="1:6" x14ac:dyDescent="0.25">
      <c r="B15" t="s">
        <v>210</v>
      </c>
      <c r="C15" s="23" t="s">
        <v>141</v>
      </c>
      <c r="D15" s="24">
        <v>311481.42</v>
      </c>
    </row>
    <row r="16" spans="1:6" x14ac:dyDescent="0.25">
      <c r="B16" t="s">
        <v>211</v>
      </c>
      <c r="C16" s="23" t="s">
        <v>140</v>
      </c>
      <c r="D16" s="24">
        <v>370220.58</v>
      </c>
    </row>
    <row r="17" spans="2:5" x14ac:dyDescent="0.25">
      <c r="B17" t="s">
        <v>211</v>
      </c>
      <c r="C17" s="23" t="s">
        <v>142</v>
      </c>
      <c r="D17" s="24">
        <v>737043.99</v>
      </c>
      <c r="E17" s="32"/>
    </row>
    <row r="18" spans="2:5" x14ac:dyDescent="0.25">
      <c r="B18" t="s">
        <v>212</v>
      </c>
      <c r="C18" s="23" t="s">
        <v>136</v>
      </c>
      <c r="D18" s="24">
        <v>762094.76</v>
      </c>
    </row>
    <row r="19" spans="2:5" x14ac:dyDescent="0.25">
      <c r="B19" t="s">
        <v>211</v>
      </c>
      <c r="C19" s="23" t="s">
        <v>64</v>
      </c>
      <c r="D19" s="24">
        <v>765162.6</v>
      </c>
    </row>
    <row r="20" spans="2:5" x14ac:dyDescent="0.25">
      <c r="B20" t="s">
        <v>211</v>
      </c>
      <c r="C20" s="23" t="s">
        <v>139</v>
      </c>
      <c r="D20" s="24">
        <v>778737.97</v>
      </c>
    </row>
    <row r="21" spans="2:5" x14ac:dyDescent="0.25">
      <c r="B21" t="s">
        <v>211</v>
      </c>
      <c r="C21" s="23" t="s">
        <v>135</v>
      </c>
      <c r="D21" s="24">
        <v>1389816.98</v>
      </c>
    </row>
    <row r="22" spans="2:5" x14ac:dyDescent="0.25">
      <c r="B22" t="s">
        <v>212</v>
      </c>
      <c r="C22" s="23" t="s">
        <v>138</v>
      </c>
      <c r="D22" s="24">
        <v>1393491.98</v>
      </c>
    </row>
    <row r="23" spans="2:5" x14ac:dyDescent="0.25">
      <c r="B23" t="s">
        <v>211</v>
      </c>
      <c r="C23" s="23" t="s">
        <v>137</v>
      </c>
      <c r="D23" s="24">
        <v>3051084.73</v>
      </c>
    </row>
    <row r="24" spans="2:5" x14ac:dyDescent="0.25">
      <c r="C24" s="23"/>
      <c r="D24" s="24">
        <f>SUM(D15:D23)</f>
        <v>9559135.0100000016</v>
      </c>
    </row>
    <row r="55" spans="3:4" x14ac:dyDescent="0.25">
      <c r="C55" s="71" t="s">
        <v>213</v>
      </c>
      <c r="D55" s="70" t="s">
        <v>157</v>
      </c>
    </row>
    <row r="56" spans="3:4" x14ac:dyDescent="0.25">
      <c r="C56" s="23" t="s">
        <v>210</v>
      </c>
      <c r="D56" s="24">
        <v>311481.42</v>
      </c>
    </row>
    <row r="57" spans="3:4" x14ac:dyDescent="0.25">
      <c r="C57" s="23" t="s">
        <v>212</v>
      </c>
      <c r="D57" s="24">
        <v>2155586.7400000002</v>
      </c>
    </row>
    <row r="58" spans="3:4" x14ac:dyDescent="0.25">
      <c r="C58" s="23" t="s">
        <v>211</v>
      </c>
      <c r="D58" s="24">
        <v>7092066.8499999996</v>
      </c>
    </row>
    <row r="59" spans="3:4" x14ac:dyDescent="0.25">
      <c r="C59" s="23"/>
      <c r="D59" s="24">
        <v>9559135.0100000016</v>
      </c>
    </row>
  </sheetData>
  <sortState xmlns:xlrd2="http://schemas.microsoft.com/office/spreadsheetml/2017/richdata2" ref="C56:D58">
    <sortCondition ref="C56:C58"/>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1BFA-C591-4627-905D-145832EF92F4}">
  <dimension ref="A1:F30"/>
  <sheetViews>
    <sheetView topLeftCell="B22" workbookViewId="0">
      <selection activeCell="B30" sqref="B30"/>
    </sheetView>
  </sheetViews>
  <sheetFormatPr baseColWidth="10" defaultRowHeight="15" x14ac:dyDescent="0.25"/>
  <cols>
    <col min="1" max="2" width="45.85546875" customWidth="1"/>
    <col min="3" max="3" width="46.140625" customWidth="1"/>
    <col min="4" max="4" width="48.5703125" bestFit="1" customWidth="1"/>
    <col min="5" max="5" width="23.42578125" customWidth="1"/>
    <col min="6" max="6" width="25.7109375" customWidth="1"/>
  </cols>
  <sheetData>
    <row r="1" spans="1:6" ht="23.25" customHeight="1" x14ac:dyDescent="0.25">
      <c r="A1" s="39" t="s">
        <v>159</v>
      </c>
      <c r="B1" s="39" t="s">
        <v>169</v>
      </c>
      <c r="C1" s="39" t="s">
        <v>179</v>
      </c>
      <c r="D1" s="39" t="s">
        <v>196</v>
      </c>
      <c r="E1" s="39" t="s">
        <v>203</v>
      </c>
      <c r="F1" s="40" t="s">
        <v>157</v>
      </c>
    </row>
    <row r="2" spans="1:6" ht="75" x14ac:dyDescent="0.25">
      <c r="A2" s="34" t="s">
        <v>160</v>
      </c>
      <c r="B2" s="41" t="s">
        <v>170</v>
      </c>
      <c r="C2" s="35" t="s">
        <v>180</v>
      </c>
      <c r="D2" s="34" t="s">
        <v>181</v>
      </c>
      <c r="E2" s="34" t="s">
        <v>197</v>
      </c>
      <c r="F2" s="32"/>
    </row>
    <row r="3" spans="1:6" ht="90" x14ac:dyDescent="0.25">
      <c r="A3" s="34" t="s">
        <v>161</v>
      </c>
      <c r="B3" s="42" t="s">
        <v>171</v>
      </c>
      <c r="C3" s="34" t="s">
        <v>182</v>
      </c>
      <c r="D3" s="34" t="s">
        <v>183</v>
      </c>
      <c r="E3" s="34" t="s">
        <v>198</v>
      </c>
      <c r="F3" s="32">
        <v>750000</v>
      </c>
    </row>
    <row r="4" spans="1:6" ht="45" x14ac:dyDescent="0.25">
      <c r="A4" s="35" t="s">
        <v>162</v>
      </c>
      <c r="B4" s="42" t="s">
        <v>172</v>
      </c>
      <c r="C4" s="34" t="s">
        <v>184</v>
      </c>
      <c r="D4" s="34" t="s">
        <v>185</v>
      </c>
      <c r="E4" s="34" t="s">
        <v>199</v>
      </c>
      <c r="F4" s="32">
        <v>16493980.029999999</v>
      </c>
    </row>
    <row r="5" spans="1:6" ht="45" x14ac:dyDescent="0.25">
      <c r="A5" s="35" t="s">
        <v>163</v>
      </c>
      <c r="B5" s="42" t="s">
        <v>173</v>
      </c>
      <c r="C5" s="34" t="s">
        <v>186</v>
      </c>
      <c r="D5" s="34" t="s">
        <v>187</v>
      </c>
      <c r="E5" s="34" t="s">
        <v>200</v>
      </c>
      <c r="F5" s="32">
        <v>2734338.08</v>
      </c>
    </row>
    <row r="6" spans="1:6" ht="90" x14ac:dyDescent="0.25">
      <c r="A6" s="36" t="s">
        <v>164</v>
      </c>
      <c r="B6" s="43" t="s">
        <v>174</v>
      </c>
      <c r="C6" s="37" t="s">
        <v>188</v>
      </c>
      <c r="D6" s="37" t="s">
        <v>189</v>
      </c>
      <c r="E6" s="37" t="s">
        <v>199</v>
      </c>
      <c r="F6" s="32">
        <v>1296996</v>
      </c>
    </row>
    <row r="7" spans="1:6" ht="120" x14ac:dyDescent="0.25">
      <c r="A7" s="37" t="s">
        <v>165</v>
      </c>
      <c r="B7" s="44" t="s">
        <v>175</v>
      </c>
      <c r="C7" s="36" t="s">
        <v>190</v>
      </c>
      <c r="D7" s="37" t="s">
        <v>191</v>
      </c>
      <c r="E7" s="37" t="s">
        <v>199</v>
      </c>
      <c r="F7" s="32">
        <v>355116.6</v>
      </c>
    </row>
    <row r="8" spans="1:6" ht="195" x14ac:dyDescent="0.25">
      <c r="A8" s="37" t="s">
        <v>166</v>
      </c>
      <c r="B8" s="44" t="s">
        <v>176</v>
      </c>
      <c r="C8" s="36" t="s">
        <v>190</v>
      </c>
      <c r="D8" s="37" t="s">
        <v>191</v>
      </c>
      <c r="E8" s="37" t="s">
        <v>199</v>
      </c>
      <c r="F8" s="32">
        <v>1156497.96</v>
      </c>
    </row>
    <row r="9" spans="1:6" ht="120" x14ac:dyDescent="0.25">
      <c r="A9" s="37" t="s">
        <v>167</v>
      </c>
      <c r="B9" s="43" t="s">
        <v>177</v>
      </c>
      <c r="C9" s="37" t="s">
        <v>192</v>
      </c>
      <c r="D9" s="37" t="s">
        <v>193</v>
      </c>
      <c r="E9" s="37" t="s">
        <v>201</v>
      </c>
      <c r="F9" s="32">
        <v>46400</v>
      </c>
    </row>
    <row r="10" spans="1:6" ht="45" x14ac:dyDescent="0.25">
      <c r="A10" s="38" t="s">
        <v>168</v>
      </c>
      <c r="B10" s="44" t="s">
        <v>178</v>
      </c>
      <c r="C10" s="37" t="s">
        <v>194</v>
      </c>
      <c r="D10" s="37" t="s">
        <v>195</v>
      </c>
      <c r="E10" s="37" t="s">
        <v>202</v>
      </c>
      <c r="F10" s="32">
        <v>772041.25</v>
      </c>
    </row>
    <row r="11" spans="1:6" x14ac:dyDescent="0.25">
      <c r="F11" s="32"/>
    </row>
    <row r="15" spans="1:6" ht="105" x14ac:dyDescent="0.25">
      <c r="A15" s="34" t="s">
        <v>204</v>
      </c>
      <c r="B15" s="45" t="s">
        <v>205</v>
      </c>
      <c r="C15" s="46" t="s">
        <v>206</v>
      </c>
      <c r="D15" s="34" t="s">
        <v>207</v>
      </c>
      <c r="E15" s="34" t="s">
        <v>208</v>
      </c>
    </row>
    <row r="20" spans="3:4" x14ac:dyDescent="0.25">
      <c r="C20" s="39" t="s">
        <v>179</v>
      </c>
      <c r="D20" s="40" t="s">
        <v>157</v>
      </c>
    </row>
    <row r="21" spans="3:4" x14ac:dyDescent="0.25">
      <c r="C21" s="48" t="s">
        <v>180</v>
      </c>
      <c r="D21" s="26" t="s">
        <v>209</v>
      </c>
    </row>
    <row r="22" spans="3:4" x14ac:dyDescent="0.25">
      <c r="C22" s="47" t="s">
        <v>206</v>
      </c>
      <c r="D22" s="52" t="s">
        <v>209</v>
      </c>
    </row>
    <row r="23" spans="3:4" x14ac:dyDescent="0.25">
      <c r="C23" s="49" t="s">
        <v>192</v>
      </c>
      <c r="D23" s="26">
        <v>46400</v>
      </c>
    </row>
    <row r="24" spans="3:4" x14ac:dyDescent="0.25">
      <c r="C24" s="47" t="s">
        <v>182</v>
      </c>
      <c r="D24" s="26">
        <v>750000</v>
      </c>
    </row>
    <row r="25" spans="3:4" x14ac:dyDescent="0.25">
      <c r="C25" s="49" t="s">
        <v>194</v>
      </c>
      <c r="D25" s="26">
        <v>772041.25</v>
      </c>
    </row>
    <row r="26" spans="3:4" x14ac:dyDescent="0.25">
      <c r="C26" s="49" t="s">
        <v>188</v>
      </c>
      <c r="D26" s="26">
        <v>1296996</v>
      </c>
    </row>
    <row r="27" spans="3:4" x14ac:dyDescent="0.25">
      <c r="C27" s="50" t="s">
        <v>190</v>
      </c>
      <c r="D27" s="26">
        <v>1511614.56</v>
      </c>
    </row>
    <row r="28" spans="3:4" x14ac:dyDescent="0.25">
      <c r="C28" s="47" t="s">
        <v>186</v>
      </c>
      <c r="D28" s="26">
        <v>2734338.08</v>
      </c>
    </row>
    <row r="29" spans="3:4" x14ac:dyDescent="0.25">
      <c r="C29" s="47" t="s">
        <v>184</v>
      </c>
      <c r="D29" s="26">
        <v>16493980.029999999</v>
      </c>
    </row>
    <row r="30" spans="3:4" x14ac:dyDescent="0.25">
      <c r="C30" s="51"/>
      <c r="D30" s="26">
        <f>SUM(D23:D29)</f>
        <v>23605369.920000002</v>
      </c>
    </row>
  </sheetData>
  <sortState xmlns:xlrd2="http://schemas.microsoft.com/office/spreadsheetml/2017/richdata2" ref="C23:D32">
    <sortCondition ref="D3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36A7-245B-44ED-8AD2-1B5ECC447E54}">
  <dimension ref="A1"/>
  <sheetViews>
    <sheetView workbookViewId="0">
      <selection activeCell="G19" sqref="G19:H19"/>
    </sheetView>
  </sheetViews>
  <sheetFormatPr baseColWidth="10" defaultRowHeight="15" x14ac:dyDescent="0.25"/>
  <sheetData>
    <row r="1" spans="1:1" x14ac:dyDescent="0.25">
      <c r="A1"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Obras en Convenio</vt:lpstr>
      <vt:lpstr>Gráficas Obras en Convenio</vt:lpstr>
      <vt:lpstr>Obras Adjudicación</vt:lpstr>
      <vt:lpstr>Compras Licitación</vt:lpstr>
      <vt:lpstr>O. LICITACIÓN</vt:lpstr>
      <vt:lpstr>'Obras en Convenio'!Área_de_impresión</vt:lpstr>
      <vt:lpstr>'Obras en Convenio'!Títulos_a_imprimir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IAP</cp:lastModifiedBy>
  <cp:lastPrinted>2023-07-27T18:32:27Z</cp:lastPrinted>
  <dcterms:created xsi:type="dcterms:W3CDTF">2019-09-23T14:56:32Z</dcterms:created>
  <dcterms:modified xsi:type="dcterms:W3CDTF">2023-08-28T22:13:50Z</dcterms:modified>
</cp:coreProperties>
</file>