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MUNICIPALES\PRESUPUESTO DE EGRESOS\"/>
    </mc:Choice>
  </mc:AlternateContent>
  <xr:revisionPtr revIDLastSave="0" documentId="13_ncr:1_{7650494F-007F-4140-82D2-D3942C5A82D3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4" i="1"/>
  <c r="E5" i="1"/>
  <c r="E6" i="1"/>
  <c r="E7" i="1"/>
  <c r="E3" i="1"/>
</calcChain>
</file>

<file path=xl/sharedStrings.xml><?xml version="1.0" encoding="utf-8"?>
<sst xmlns="http://schemas.openxmlformats.org/spreadsheetml/2006/main" count="32" uniqueCount="32">
  <si>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</si>
  <si>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</si>
  <si>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</si>
  <si>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</si>
  <si>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</si>
  <si>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</si>
  <si>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</si>
  <si>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</si>
  <si>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</si>
  <si>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</si>
  <si>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</si>
  <si>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</si>
  <si>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</si>
  <si>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</si>
  <si>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</si>
  <si>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</si>
  <si>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</si>
  <si>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</si>
  <si>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</si>
  <si>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</si>
  <si>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</si>
  <si>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</si>
  <si>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</si>
  <si>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</si>
  <si>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</si>
  <si>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oficiales</t>
  </si>
  <si>
    <t>Alimentos y utensilios</t>
  </si>
  <si>
    <t>Herramientas, refacciones y accesorios menores</t>
  </si>
  <si>
    <t>Ayudas sociales</t>
  </si>
  <si>
    <t>Equipo e instrumental médico y de laboratorio</t>
  </si>
  <si>
    <t>% Gasto</t>
  </si>
  <si>
    <t>Tenia un presupuesto inicial de 33,933,540.00 se le aumentaron 981,819.00 quedando en 34,915,359.00 se han devengado 16,734,006.95 quedando un subejercicio de 18,181,352.05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</si>
</sst>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0" fontId="1" fillId="0" borderId="0" xfId="0" applyFont="1" applyAlignment="1">
      <alignment horizontal="center"/>
    </xf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F28"/>
  <sheetViews>
    <sheetView tabSelected="1" zoomScale="130" zoomScaleNormal="130" workbookViewId="0">
      <selection activeCell="F16" sqref="F16"/>
    </sheetView>
  </sheetViews>
  <sheetFormatPr baseColWidth="10" defaultRowHeight="15" x14ac:dyDescent="0.25"/>
  <cols>
    <col min="1" max="1" width="3.28515625" customWidth="1"/>
    <col min="2" max="2" width="57" customWidth="1"/>
    <col min="3" max="3" width="22.85546875" style="3" customWidth="1"/>
    <col min="4" max="4" width="23" style="3" customWidth="1"/>
    <col min="5" max="5" width="23.140625" style="3" customWidth="1"/>
  </cols>
  <sheetData>
    <row r="2" spans="1:6" x14ac:dyDescent="0.25">
      <c r="A2" s="12" t="s">
        <v>0</v>
      </c>
      <c r="B2" s="12"/>
      <c r="C2" s="2" t="s">
        <v>1</v>
      </c>
      <c r="D2" s="2" t="s">
        <v>2</v>
      </c>
      <c r="E2" s="2" t="s">
        <v>3</v>
      </c>
      <c r="F2" s="2" t="s">
        <v>30</v>
      </c>
    </row>
    <row r="3" spans="1:6" s="1" customFormat="1" x14ac:dyDescent="0.25">
      <c r="A3" s="1" t="s">
        <v>11</v>
      </c>
      <c r="C3" s="4">
        <v>25358920</v>
      </c>
      <c r="D3" s="4">
        <v>11438463.689999999</v>
      </c>
      <c r="E3" s="4">
        <f>C3-D3</f>
        <v>13920456.310000001</v>
      </c>
      <c r="F3" s="5">
        <f>(D3*100)/C3</f>
        <v>45.106273019513452</v>
      </c>
    </row>
    <row r="4" spans="1:6" x14ac:dyDescent="0.25">
      <c r="B4" t="s">
        <v>5</v>
      </c>
      <c r="C4" s="3">
        <v>17704380.289999999</v>
      </c>
      <c r="D4" s="3">
        <v>8529038.2799999993</v>
      </c>
      <c r="E4" s="3">
        <f t="shared" ref="E4:E28" si="0">C4-D4</f>
        <v>9175342.0099999998</v>
      </c>
      <c r="F4" s="10">
        <f t="shared" ref="F4:F28" si="1">(D4*100)/C4</f>
        <v>48.17473495425012</v>
      </c>
    </row>
    <row r="5" spans="1:6" x14ac:dyDescent="0.25">
      <c r="B5" t="s">
        <v>6</v>
      </c>
      <c r="C5" s="3">
        <v>3025294.66</v>
      </c>
      <c r="D5" s="3">
        <v>443883.89</v>
      </c>
      <c r="E5" s="3">
        <f t="shared" si="0"/>
        <v>2581410.77</v>
      </c>
      <c r="F5" s="10">
        <f t="shared" si="1"/>
        <v>14.672418388495089</v>
      </c>
    </row>
    <row r="6" spans="1:6" x14ac:dyDescent="0.25">
      <c r="B6" t="s">
        <v>7</v>
      </c>
      <c r="C6" s="3">
        <v>4419693.5199999996</v>
      </c>
      <c r="D6" s="3">
        <v>2290499.75</v>
      </c>
      <c r="E6" s="3">
        <f t="shared" si="0"/>
        <v>2129193.7699999996</v>
      </c>
      <c r="F6" s="10">
        <f t="shared" si="1"/>
        <v>51.824854814819837</v>
      </c>
    </row>
    <row r="7" spans="1:6" s="1" customFormat="1" x14ac:dyDescent="0.25">
      <c r="A7" s="1" t="s">
        <v>8</v>
      </c>
      <c r="C7" s="4">
        <v>1744818.51</v>
      </c>
      <c r="D7" s="4">
        <v>975068.11</v>
      </c>
      <c r="E7" s="4">
        <f t="shared" si="0"/>
        <v>769750.4</v>
      </c>
      <c r="F7" s="5">
        <f t="shared" si="1"/>
        <v>55.883640872195926</v>
      </c>
    </row>
    <row r="8" spans="1:6" s="1" customFormat="1" x14ac:dyDescent="0.25">
      <c r="B8" s="6" t="s">
        <v>25</v>
      </c>
      <c r="C8" s="3">
        <v>459044.6</v>
      </c>
      <c r="D8" s="3">
        <v>244394.6</v>
      </c>
      <c r="E8" s="3">
        <f t="shared" si="0"/>
        <v>214649.99999999997</v>
      </c>
      <c r="F8" s="10">
        <f t="shared" si="1"/>
        <v>53.239837697687769</v>
      </c>
    </row>
    <row r="9" spans="1:6" x14ac:dyDescent="0.25">
      <c r="B9" s="6" t="s">
        <v>26</v>
      </c>
      <c r="C9" s="3">
        <v>123354.62</v>
      </c>
      <c r="D9" s="3">
        <v>104154.62</v>
      </c>
      <c r="E9" s="3">
        <f t="shared" si="0"/>
        <v>19200</v>
      </c>
      <c r="F9" s="11">
        <f t="shared" si="1"/>
        <v>84.435118846784988</v>
      </c>
    </row>
    <row r="10" spans="1:6" x14ac:dyDescent="0.25">
      <c r="B10" t="s">
        <v>9</v>
      </c>
      <c r="C10" s="3">
        <v>23255.05</v>
      </c>
      <c r="D10" s="3">
        <v>16455.05</v>
      </c>
      <c r="E10" s="3">
        <f t="shared" si="0"/>
        <v>6800</v>
      </c>
      <c r="F10" s="11">
        <f t="shared" si="1"/>
        <v>70.759039434445427</v>
      </c>
    </row>
    <row r="11" spans="1:6" x14ac:dyDescent="0.25">
      <c r="B11" t="s">
        <v>10</v>
      </c>
      <c r="C11" s="3">
        <v>1070242.96</v>
      </c>
      <c r="D11" s="3">
        <v>557242.56000000006</v>
      </c>
      <c r="E11" s="3">
        <f t="shared" si="0"/>
        <v>513000.39999999991</v>
      </c>
      <c r="F11" s="10">
        <f t="shared" si="1"/>
        <v>52.066921327845044</v>
      </c>
    </row>
    <row r="12" spans="1:6" x14ac:dyDescent="0.25">
      <c r="B12" s="6" t="s">
        <v>27</v>
      </c>
      <c r="C12" s="3">
        <v>68921.279999999999</v>
      </c>
      <c r="D12" s="3">
        <v>52821.279999999999</v>
      </c>
      <c r="E12" s="3">
        <f t="shared" si="0"/>
        <v>16100</v>
      </c>
      <c r="F12" s="11">
        <f t="shared" si="1"/>
        <v>76.640015971844988</v>
      </c>
    </row>
    <row r="13" spans="1:6" s="1" customFormat="1" x14ac:dyDescent="0.25">
      <c r="A13" s="1" t="s">
        <v>4</v>
      </c>
      <c r="C13" s="4">
        <v>3946334</v>
      </c>
      <c r="D13" s="4">
        <v>2149288.1</v>
      </c>
      <c r="E13" s="4">
        <f t="shared" si="0"/>
        <v>1797045.9</v>
      </c>
      <c r="F13" s="5">
        <f t="shared" si="1"/>
        <v>54.462904052216565</v>
      </c>
    </row>
    <row r="14" spans="1:6" x14ac:dyDescent="0.25">
      <c r="B14" t="s">
        <v>12</v>
      </c>
      <c r="C14" s="3">
        <v>822890.46</v>
      </c>
      <c r="D14" s="3">
        <v>233390.46</v>
      </c>
      <c r="E14" s="3">
        <f t="shared" si="0"/>
        <v>589500</v>
      </c>
      <c r="F14" s="10">
        <f t="shared" si="1"/>
        <v>28.36227558161265</v>
      </c>
    </row>
    <row r="15" spans="1:6" x14ac:dyDescent="0.25">
      <c r="B15" t="s">
        <v>21</v>
      </c>
      <c r="C15" s="3">
        <v>482330.94</v>
      </c>
      <c r="D15" s="3">
        <v>272330.94</v>
      </c>
      <c r="E15" s="3">
        <f t="shared" si="0"/>
        <v>210000</v>
      </c>
      <c r="F15" s="10">
        <f t="shared" si="1"/>
        <v>56.461428744338896</v>
      </c>
    </row>
    <row r="16" spans="1:6" x14ac:dyDescent="0.25">
      <c r="B16" t="s">
        <v>13</v>
      </c>
      <c r="C16" s="3">
        <v>1330327.1599999999</v>
      </c>
      <c r="D16" s="3">
        <v>901156.55</v>
      </c>
      <c r="E16" s="3">
        <f t="shared" si="0"/>
        <v>429170.60999999987</v>
      </c>
      <c r="F16" s="13">
        <f t="shared" si="1"/>
        <v>67.739468688288682</v>
      </c>
    </row>
    <row r="17" spans="1:6" x14ac:dyDescent="0.25">
      <c r="B17" t="s">
        <v>14</v>
      </c>
      <c r="C17" s="3">
        <v>519430.61</v>
      </c>
      <c r="D17" s="3">
        <v>233476.44</v>
      </c>
      <c r="E17" s="3">
        <f t="shared" si="0"/>
        <v>285954.17</v>
      </c>
      <c r="F17" s="10">
        <f t="shared" si="1"/>
        <v>44.948533164035133</v>
      </c>
    </row>
    <row r="18" spans="1:6" x14ac:dyDescent="0.25">
      <c r="A18" s="7" t="s">
        <v>24</v>
      </c>
      <c r="C18" s="4">
        <v>3678654.21</v>
      </c>
      <c r="D18" s="4">
        <v>2069554.77</v>
      </c>
      <c r="E18" s="4">
        <f t="shared" si="0"/>
        <v>1609099.44</v>
      </c>
      <c r="F18" s="5">
        <f t="shared" si="1"/>
        <v>56.258475297138624</v>
      </c>
    </row>
    <row r="19" spans="1:6" x14ac:dyDescent="0.25">
      <c r="A19" s="7"/>
      <c r="B19" s="6" t="s">
        <v>28</v>
      </c>
      <c r="C19" s="3">
        <v>3678654.21</v>
      </c>
      <c r="D19" s="3">
        <v>2069554.77</v>
      </c>
      <c r="E19" s="3">
        <f t="shared" si="0"/>
        <v>1609099.44</v>
      </c>
      <c r="F19" s="10">
        <f t="shared" si="1"/>
        <v>56.258475297138624</v>
      </c>
    </row>
    <row r="20" spans="1:6" s="1" customFormat="1" x14ac:dyDescent="0.25">
      <c r="A20" s="1" t="s">
        <v>15</v>
      </c>
      <c r="C20" s="4">
        <v>186632.28</v>
      </c>
      <c r="D20" s="4">
        <v>101632.28</v>
      </c>
      <c r="E20" s="4">
        <f t="shared" si="0"/>
        <v>85000</v>
      </c>
      <c r="F20" s="5">
        <f t="shared" si="1"/>
        <v>54.455895839669324</v>
      </c>
    </row>
    <row r="21" spans="1:6" x14ac:dyDescent="0.25">
      <c r="B21" t="s">
        <v>16</v>
      </c>
      <c r="C21" s="3">
        <v>124693.66</v>
      </c>
      <c r="D21" s="3">
        <v>74693.66</v>
      </c>
      <c r="E21" s="3">
        <f t="shared" si="0"/>
        <v>50000</v>
      </c>
      <c r="F21" s="10">
        <f t="shared" si="1"/>
        <v>59.901730368649055</v>
      </c>
    </row>
    <row r="22" spans="1:6" x14ac:dyDescent="0.25">
      <c r="B22" s="6" t="s">
        <v>29</v>
      </c>
      <c r="C22" s="3">
        <v>7590.61</v>
      </c>
      <c r="D22" s="3">
        <v>7590.61</v>
      </c>
      <c r="E22" s="3">
        <f t="shared" si="0"/>
        <v>0</v>
      </c>
      <c r="F22" s="11">
        <f t="shared" si="1"/>
        <v>100</v>
      </c>
    </row>
    <row r="23" spans="1:6" x14ac:dyDescent="0.25">
      <c r="B23" t="s">
        <v>17</v>
      </c>
      <c r="C23" s="3">
        <v>54348.01</v>
      </c>
      <c r="D23" s="3">
        <v>19348.009999999998</v>
      </c>
      <c r="E23" s="3">
        <f t="shared" si="0"/>
        <v>35000</v>
      </c>
      <c r="F23" s="10">
        <f t="shared" si="1"/>
        <v>35.60021792886252</v>
      </c>
    </row>
    <row r="24" spans="1:6" s="1" customFormat="1" x14ac:dyDescent="0.25">
      <c r="A24" s="8" t="s">
        <v>18</v>
      </c>
      <c r="C24" s="4">
        <v>0</v>
      </c>
      <c r="D24" s="4">
        <v>0</v>
      </c>
      <c r="E24" s="4">
        <f t="shared" si="0"/>
        <v>0</v>
      </c>
      <c r="F24" s="10"/>
    </row>
    <row r="25" spans="1:6" x14ac:dyDescent="0.25">
      <c r="A25" s="9" t="s">
        <v>22</v>
      </c>
      <c r="C25" s="4">
        <v>0</v>
      </c>
      <c r="D25" s="4">
        <v>0</v>
      </c>
      <c r="E25" s="4">
        <f t="shared" si="0"/>
        <v>0</v>
      </c>
      <c r="F25" s="10"/>
    </row>
    <row r="26" spans="1:6" s="1" customFormat="1" x14ac:dyDescent="0.25">
      <c r="A26" s="9" t="s">
        <v>23</v>
      </c>
      <c r="C26" s="4">
        <v>0</v>
      </c>
      <c r="D26" s="4">
        <v>0</v>
      </c>
      <c r="E26" s="4">
        <f t="shared" si="0"/>
        <v>0</v>
      </c>
      <c r="F26" s="10"/>
    </row>
    <row r="27" spans="1:6" x14ac:dyDescent="0.25">
      <c r="A27" s="8" t="s">
        <v>19</v>
      </c>
      <c r="C27" s="4">
        <v>0</v>
      </c>
      <c r="D27" s="4">
        <v>0</v>
      </c>
      <c r="E27" s="4">
        <f t="shared" si="0"/>
        <v>0</v>
      </c>
      <c r="F27" s="10"/>
    </row>
    <row r="28" spans="1:6" x14ac:dyDescent="0.25">
      <c r="A28" s="1" t="s">
        <v>20</v>
      </c>
      <c r="C28" s="4">
        <v>34915359</v>
      </c>
      <c r="D28" s="4">
        <v>16734006.949999999</v>
      </c>
      <c r="E28" s="4">
        <f t="shared" si="0"/>
        <v>18181352.050000001</v>
      </c>
      <c r="F28" s="5">
        <f t="shared" si="1"/>
        <v>47.927351828173954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A3" sqref="A3:XFD12"/>
    </sheetView>
  </sheetViews>
  <sheetFormatPr baseColWidth="10" defaultRowHeight="15" x14ac:dyDescent="0.25"/>
  <cols>
    <col min="1" max="1" width="102.7109375" customWidth="1"/>
  </cols>
  <sheetData>
    <row r="1" spans="1:1" x14ac:dyDescent="0.25">
      <c r="A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2023-09-11T22:30:21Z</dcterms:modified>
</cp:coreProperties>
</file>