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PRESUPUESTO DE EGRESOS\"/>
    </mc:Choice>
  </mc:AlternateContent>
  <xr:revisionPtr revIDLastSave="0" documentId="13_ncr:1_{109BB4A5-9B41-4D5A-A875-97001F74695E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F12" i="1"/>
  <c r="F13" i="1"/>
  <c r="F14" i="1"/>
  <c r="F15" i="1"/>
  <c r="F18" i="1"/>
  <c r="F19" i="1"/>
  <c r="F24" i="1"/>
  <c r="E12" i="1"/>
  <c r="F4" i="1"/>
  <c r="F5" i="1"/>
  <c r="F6" i="1"/>
  <c r="F7" i="1"/>
  <c r="F8" i="1"/>
  <c r="F9" i="1"/>
  <c r="F10" i="1"/>
  <c r="F11" i="1"/>
  <c r="F3" i="1"/>
  <c r="E24" i="1"/>
  <c r="E14" i="1"/>
  <c r="E15" i="1"/>
  <c r="E17" i="1"/>
  <c r="E18" i="1"/>
  <c r="E19" i="1"/>
  <c r="E13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<sst xmlns="http://schemas.openxmlformats.org/spreadsheetml/2006/main" count="27" uniqueCount="27">
  <si>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</si>
  <si>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</si>
  <si>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</si>
  <si>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</si>
  <si>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</si>
  <si>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</si>
  <si>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</si>
  <si>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</si>
  <si>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</si>
  <si>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</si>
  <si>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</si>
  <si>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</si>
  <si>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</si>
  <si>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</si>
  <si>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</si>
  <si>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</si>
  <si>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</si>
  <si>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</si>
  <si>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%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</si>
  <si>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</si>
  <si>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</si>
  <si>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</si>
  <si>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</si>
  <si>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</si>
  <si>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profesionales, científicos, ténicos y otros servicios</t>
  </si>
  <si>
    <t>Servicios de traslado y viáticos</t>
  </si>
  <si>
    <t>Otros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</si>
</sst>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4"/>
  <sheetViews>
    <sheetView tabSelected="1" zoomScale="130" zoomScaleNormal="130" workbookViewId="0">
      <selection activeCell="F10" sqref="F10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23" style="3" customWidth="1"/>
    <col min="5" max="5" width="23.140625" style="3" customWidth="1"/>
  </cols>
  <sheetData>
    <row r="2" spans="1:6" x14ac:dyDescent="0.25">
      <c r="A2" s="10" t="s">
        <v>0</v>
      </c>
      <c r="B2" s="10"/>
      <c r="C2" s="2" t="s">
        <v>1</v>
      </c>
      <c r="D2" s="2" t="s">
        <v>2</v>
      </c>
      <c r="E2" s="2" t="s">
        <v>3</v>
      </c>
      <c r="F2" s="2" t="s">
        <v>18</v>
      </c>
    </row>
    <row r="3" spans="1:6" s="1" customFormat="1" x14ac:dyDescent="0.25">
      <c r="A3" s="1" t="s">
        <v>10</v>
      </c>
      <c r="C3" s="4">
        <v>3070147.43</v>
      </c>
      <c r="D3" s="4">
        <v>1461080.07</v>
      </c>
      <c r="E3" s="4">
        <f>C3-D3</f>
        <v>1609067.36</v>
      </c>
      <c r="F3" s="5">
        <f>(D3*100)/C3</f>
        <v>47.589899290276101</v>
      </c>
    </row>
    <row r="4" spans="1:6" x14ac:dyDescent="0.25">
      <c r="B4" t="s">
        <v>5</v>
      </c>
      <c r="C4" s="3">
        <v>2353957.0299999998</v>
      </c>
      <c r="D4" s="3">
        <v>1247709.6299999999</v>
      </c>
      <c r="E4" s="3">
        <f t="shared" ref="E4:E11" si="0">C4-D4</f>
        <v>1106247.3999999999</v>
      </c>
      <c r="F4" s="9">
        <f t="shared" ref="F4:F24" si="1">(D4*100)/C4</f>
        <v>53.004775112653604</v>
      </c>
    </row>
    <row r="5" spans="1:6" x14ac:dyDescent="0.25">
      <c r="B5" t="s">
        <v>6</v>
      </c>
      <c r="C5" s="3">
        <v>187076.2</v>
      </c>
      <c r="D5" s="3">
        <v>0</v>
      </c>
      <c r="E5" s="3">
        <f t="shared" si="0"/>
        <v>187076.2</v>
      </c>
      <c r="F5" s="9">
        <f t="shared" si="1"/>
        <v>0</v>
      </c>
    </row>
    <row r="6" spans="1:6" x14ac:dyDescent="0.25">
      <c r="B6" t="s">
        <v>7</v>
      </c>
      <c r="C6" s="3">
        <v>529114.19999999995</v>
      </c>
      <c r="D6" s="3">
        <v>213114.2</v>
      </c>
      <c r="E6" s="3">
        <f t="shared" si="0"/>
        <v>315999.99999999994</v>
      </c>
      <c r="F6" s="9">
        <f t="shared" si="1"/>
        <v>40.277543108841158</v>
      </c>
    </row>
    <row r="7" spans="1:6" s="1" customFormat="1" x14ac:dyDescent="0.25">
      <c r="A7" s="1" t="s">
        <v>8</v>
      </c>
      <c r="C7" s="4">
        <v>153216.51</v>
      </c>
      <c r="D7" s="4">
        <v>68548.14</v>
      </c>
      <c r="E7" s="4">
        <f t="shared" si="0"/>
        <v>84668.37000000001</v>
      </c>
      <c r="F7" s="5">
        <f t="shared" si="1"/>
        <v>44.739395251856344</v>
      </c>
    </row>
    <row r="8" spans="1:6" x14ac:dyDescent="0.25">
      <c r="B8" t="s">
        <v>23</v>
      </c>
      <c r="C8" s="3">
        <v>41945.08</v>
      </c>
      <c r="D8" s="3">
        <v>16217.45</v>
      </c>
      <c r="E8" s="3">
        <f t="shared" si="0"/>
        <v>25727.63</v>
      </c>
      <c r="F8" s="9">
        <f t="shared" si="1"/>
        <v>38.663533363150101</v>
      </c>
    </row>
    <row r="9" spans="1:6" x14ac:dyDescent="0.25">
      <c r="B9" t="s">
        <v>9</v>
      </c>
      <c r="C9" s="3">
        <v>102274.23</v>
      </c>
      <c r="D9" s="3">
        <v>43403.43</v>
      </c>
      <c r="E9" s="3">
        <f t="shared" si="0"/>
        <v>58870.799999999996</v>
      </c>
      <c r="F9" s="9">
        <f t="shared" si="1"/>
        <v>42.438285773454368</v>
      </c>
    </row>
    <row r="10" spans="1:6" s="1" customFormat="1" x14ac:dyDescent="0.25">
      <c r="A10" s="1" t="s">
        <v>4</v>
      </c>
      <c r="C10" s="4">
        <v>741334.96</v>
      </c>
      <c r="D10" s="4">
        <v>474482.97</v>
      </c>
      <c r="E10" s="4">
        <f t="shared" si="0"/>
        <v>266851.99</v>
      </c>
      <c r="F10" s="12">
        <f t="shared" si="1"/>
        <v>64.003857311680008</v>
      </c>
    </row>
    <row r="11" spans="1:6" x14ac:dyDescent="0.25">
      <c r="B11" t="s">
        <v>11</v>
      </c>
      <c r="C11" s="3">
        <v>88784.13</v>
      </c>
      <c r="D11" s="3">
        <v>40338.78</v>
      </c>
      <c r="E11" s="3">
        <f t="shared" si="0"/>
        <v>48445.350000000006</v>
      </c>
      <c r="F11" s="9">
        <f t="shared" si="1"/>
        <v>45.434673967070466</v>
      </c>
    </row>
    <row r="12" spans="1:6" x14ac:dyDescent="0.25">
      <c r="B12" t="s">
        <v>19</v>
      </c>
      <c r="C12" s="3">
        <v>144244.79999999999</v>
      </c>
      <c r="D12" s="3">
        <v>74984.98</v>
      </c>
      <c r="E12" s="3">
        <f>C12-D12</f>
        <v>69259.819999999992</v>
      </c>
      <c r="F12" s="9">
        <f t="shared" si="1"/>
        <v>51.984529078344593</v>
      </c>
    </row>
    <row r="13" spans="1:6" x14ac:dyDescent="0.25">
      <c r="B13" t="s">
        <v>24</v>
      </c>
      <c r="C13" s="3">
        <v>214280.64</v>
      </c>
      <c r="D13" s="3">
        <v>104789.94</v>
      </c>
      <c r="E13" s="3">
        <f>C13-D13</f>
        <v>109490.70000000001</v>
      </c>
      <c r="F13" s="9">
        <f t="shared" si="1"/>
        <v>48.903130026119015</v>
      </c>
    </row>
    <row r="14" spans="1:6" x14ac:dyDescent="0.25">
      <c r="B14" t="s">
        <v>12</v>
      </c>
      <c r="C14" s="3">
        <v>100430.26</v>
      </c>
      <c r="D14" s="3">
        <v>88699.51</v>
      </c>
      <c r="E14" s="3">
        <f t="shared" ref="E14:E19" si="2">C14-D14</f>
        <v>11730.75</v>
      </c>
      <c r="F14" s="11">
        <f t="shared" si="1"/>
        <v>88.319506491370234</v>
      </c>
    </row>
    <row r="15" spans="1:6" x14ac:dyDescent="0.25">
      <c r="B15" t="s">
        <v>25</v>
      </c>
      <c r="C15" s="3">
        <v>80759.16</v>
      </c>
      <c r="D15" s="3">
        <v>80758.740000000005</v>
      </c>
      <c r="E15" s="3">
        <f t="shared" si="2"/>
        <v>0.41999999999825377</v>
      </c>
      <c r="F15" s="11">
        <f t="shared" si="1"/>
        <v>99.99947993515535</v>
      </c>
    </row>
    <row r="16" spans="1:6" x14ac:dyDescent="0.25">
      <c r="B16" t="s">
        <v>26</v>
      </c>
      <c r="C16" s="3">
        <v>99483.75</v>
      </c>
      <c r="D16" s="3">
        <v>81028.02</v>
      </c>
      <c r="E16" s="3">
        <f t="shared" si="2"/>
        <v>18455.729999999996</v>
      </c>
      <c r="F16" s="9">
        <f t="shared" si="1"/>
        <v>81.448497870255196</v>
      </c>
    </row>
    <row r="17" spans="1:6" x14ac:dyDescent="0.25">
      <c r="A17" s="6" t="s">
        <v>22</v>
      </c>
      <c r="C17" s="4">
        <v>0</v>
      </c>
      <c r="D17" s="4">
        <v>0</v>
      </c>
      <c r="E17" s="4">
        <f t="shared" si="2"/>
        <v>0</v>
      </c>
      <c r="F17" s="9">
        <v>0</v>
      </c>
    </row>
    <row r="18" spans="1:6" s="1" customFormat="1" x14ac:dyDescent="0.25">
      <c r="A18" s="1" t="s">
        <v>13</v>
      </c>
      <c r="C18" s="4">
        <v>35301.1</v>
      </c>
      <c r="D18" s="4">
        <v>35301.1</v>
      </c>
      <c r="E18" s="4">
        <f t="shared" si="2"/>
        <v>0</v>
      </c>
      <c r="F18" s="11">
        <f t="shared" si="1"/>
        <v>100</v>
      </c>
    </row>
    <row r="19" spans="1:6" x14ac:dyDescent="0.25">
      <c r="B19" t="s">
        <v>14</v>
      </c>
      <c r="C19" s="3">
        <v>35301.1</v>
      </c>
      <c r="D19" s="3">
        <v>35301.1</v>
      </c>
      <c r="E19" s="3">
        <f t="shared" si="2"/>
        <v>0</v>
      </c>
      <c r="F19" s="11">
        <f t="shared" si="1"/>
        <v>100</v>
      </c>
    </row>
    <row r="20" spans="1:6" s="1" customFormat="1" x14ac:dyDescent="0.25">
      <c r="A20" s="7" t="s">
        <v>15</v>
      </c>
      <c r="C20" s="4">
        <v>0</v>
      </c>
      <c r="D20" s="4">
        <v>0</v>
      </c>
      <c r="E20" s="4">
        <v>0</v>
      </c>
      <c r="F20" s="9">
        <v>0</v>
      </c>
    </row>
    <row r="21" spans="1:6" x14ac:dyDescent="0.25">
      <c r="A21" s="8" t="s">
        <v>20</v>
      </c>
      <c r="C21" s="4">
        <v>0</v>
      </c>
      <c r="D21" s="4">
        <v>0</v>
      </c>
      <c r="E21" s="4">
        <v>0</v>
      </c>
      <c r="F21" s="9">
        <v>0</v>
      </c>
    </row>
    <row r="22" spans="1:6" s="1" customFormat="1" x14ac:dyDescent="0.25">
      <c r="A22" s="8" t="s">
        <v>21</v>
      </c>
      <c r="C22" s="4">
        <v>0</v>
      </c>
      <c r="D22" s="4">
        <v>0</v>
      </c>
      <c r="E22" s="4">
        <v>0</v>
      </c>
      <c r="F22" s="9">
        <v>0</v>
      </c>
    </row>
    <row r="23" spans="1:6" x14ac:dyDescent="0.25">
      <c r="A23" s="7" t="s">
        <v>16</v>
      </c>
      <c r="C23" s="4">
        <v>0</v>
      </c>
      <c r="D23" s="4">
        <v>0</v>
      </c>
      <c r="E23" s="4">
        <v>0</v>
      </c>
      <c r="F23" s="9">
        <v>0</v>
      </c>
    </row>
    <row r="24" spans="1:6" x14ac:dyDescent="0.25">
      <c r="A24" s="1" t="s">
        <v>17</v>
      </c>
      <c r="C24" s="4">
        <v>4000000</v>
      </c>
      <c r="D24" s="4">
        <v>2039412.28</v>
      </c>
      <c r="E24" s="4">
        <f>C24-D24</f>
        <v>1960587.72</v>
      </c>
      <c r="F24" s="5">
        <f t="shared" si="1"/>
        <v>50.985306999999999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13" sqref="B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2023-09-11T22:19:05Z</dcterms:modified>
</cp:coreProperties>
</file>