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MUNICIPALES\PRESUPUESTO DE EGRESOS\"/>
    </mc:Choice>
  </mc:AlternateContent>
  <xr:revisionPtr revIDLastSave="0" documentId="13_ncr:1_{DF9DE5D4-D775-449C-9482-A41BA47E3650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/>
  <c r="F14" i="1"/>
  <c r="E14" i="1"/>
  <c r="F5" i="1"/>
  <c r="E5" i="1"/>
  <c r="E4" i="1"/>
  <c r="E22" i="1"/>
  <c r="F26" i="1"/>
  <c r="F4" i="1"/>
  <c r="F6" i="1"/>
  <c r="F7" i="1"/>
  <c r="F8" i="1"/>
  <c r="F9" i="1"/>
  <c r="F10" i="1"/>
  <c r="F11" i="1"/>
  <c r="F12" i="1"/>
  <c r="F13" i="1"/>
  <c r="F15" i="1"/>
  <c r="F16" i="1"/>
  <c r="F18" i="1"/>
  <c r="F19" i="1"/>
  <c r="F20" i="1"/>
  <c r="F3" i="1"/>
  <c r="E9" i="1"/>
  <c r="E10" i="1"/>
  <c r="E11" i="1"/>
  <c r="E12" i="1"/>
  <c r="E13" i="1"/>
  <c r="E15" i="1"/>
  <c r="E16" i="1"/>
  <c r="E17" i="1"/>
  <c r="E18" i="1"/>
  <c r="E19" i="1"/>
  <c r="E20" i="1"/>
  <c r="E21" i="1"/>
  <c r="E23" i="1"/>
  <c r="E24" i="1"/>
  <c r="E25" i="1"/>
  <c r="E26" i="1"/>
  <c r="E6" i="1"/>
  <c r="E7" i="1"/>
  <c r="E8" i="1"/>
  <c r="E3" i="1"/>
</calcChain>
</file>

<file path=xl/sharedStrings.xml><?xml version="1.0" encoding="utf-8"?>
<sst xmlns="http://schemas.openxmlformats.org/spreadsheetml/2006/main" count="32" uniqueCount="32">
  <si>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</si>
  <si>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</si>
  <si>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</si>
  <si>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</si>
  <si>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</si>
  <si>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</si>
  <si>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</si>
  <si>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</si>
  <si>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</si>
  <si>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</si>
  <si>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</si>
  <si>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</si>
  <si>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</si>
  <si>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</si>
  <si>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</si>
  <si>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</si>
  <si>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</si>
  <si>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</si>
  <si>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</si>
  <si>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</si>
  <si>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</si>
  <si>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</si>
  <si>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</si>
  <si>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</si>
  <si>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% Gasto</t>
  </si>
  <si>
    <t>Tenia un presupuesto inicial de 62,500,000.00 se le aumentaron 39,709,662.98 quedando en 102,209,662.98 se han devengado 55,701,536.02 quedando un subejercicio de 46,508,126.96</t>
  </si>
  <si>
    <t>Obra pública en bienes del dominio público</t>
  </si>
  <si>
    <t>Remuneraciones al personal de carácter transitorio</t>
  </si>
  <si>
    <t xml:space="preserve">Materiales y artículos de construcción y de reparación </t>
  </si>
  <si>
    <t>Servicios financieros, bancarios y comerciales</t>
  </si>
  <si>
    <t>La cuenta de personal transitorio no tenia presupuesto se le asignaron $50,000.00  y se han devengado $ 43,000.00</t>
  </si>
  <si>
    <t xml:space="preserve">Las cuentas que aumentaron fueron Servicios generales e Inversión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</si>
</sst>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F26"/>
  <sheetViews>
    <sheetView tabSelected="1" zoomScale="140" zoomScaleNormal="140" workbookViewId="0">
      <selection activeCell="B8" sqref="B8"/>
    </sheetView>
  </sheetViews>
  <sheetFormatPr baseColWidth="10" defaultRowHeight="15" x14ac:dyDescent="0.25"/>
  <cols>
    <col min="1" max="1" width="3.28515625" customWidth="1"/>
    <col min="2" max="2" width="49.85546875" customWidth="1"/>
    <col min="3" max="3" width="22.85546875" style="3" customWidth="1"/>
    <col min="4" max="4" width="23" style="3" customWidth="1"/>
    <col min="5" max="5" width="23.140625" style="3" customWidth="1"/>
  </cols>
  <sheetData>
    <row r="2" spans="1:6" x14ac:dyDescent="0.25">
      <c r="A2" s="12" t="s">
        <v>0</v>
      </c>
      <c r="B2" s="12"/>
      <c r="C2" s="2" t="s">
        <v>1</v>
      </c>
      <c r="D2" s="2" t="s">
        <v>2</v>
      </c>
      <c r="E2" s="2" t="s">
        <v>3</v>
      </c>
      <c r="F2" s="2" t="s">
        <v>24</v>
      </c>
    </row>
    <row r="3" spans="1:6" s="1" customFormat="1" x14ac:dyDescent="0.25">
      <c r="A3" s="1" t="s">
        <v>10</v>
      </c>
      <c r="C3" s="4">
        <v>13949424.59</v>
      </c>
      <c r="D3" s="4">
        <v>4791861.9400000004</v>
      </c>
      <c r="E3" s="4">
        <f>C3-D3</f>
        <v>9157562.6499999985</v>
      </c>
      <c r="F3" s="5">
        <f>(D3*100)/C3</f>
        <v>34.35168174202088</v>
      </c>
    </row>
    <row r="4" spans="1:6" x14ac:dyDescent="0.25">
      <c r="B4" t="s">
        <v>5</v>
      </c>
      <c r="C4" s="3">
        <v>9790877.3399999999</v>
      </c>
      <c r="D4" s="3">
        <v>3608970.4</v>
      </c>
      <c r="E4" s="3">
        <f t="shared" ref="E4:E26" si="0">C4-D4</f>
        <v>6181906.9399999995</v>
      </c>
      <c r="F4" s="10">
        <f t="shared" ref="F4:F26" si="1">(D4*100)/C4</f>
        <v>36.86054144765744</v>
      </c>
    </row>
    <row r="5" spans="1:6" x14ac:dyDescent="0.25">
      <c r="B5" t="s">
        <v>27</v>
      </c>
      <c r="C5" s="3">
        <v>50000</v>
      </c>
      <c r="D5" s="3">
        <v>43875</v>
      </c>
      <c r="E5" s="3">
        <f t="shared" si="0"/>
        <v>6125</v>
      </c>
      <c r="F5" s="11">
        <f t="shared" si="1"/>
        <v>87.75</v>
      </c>
    </row>
    <row r="6" spans="1:6" x14ac:dyDescent="0.25">
      <c r="B6" t="s">
        <v>6</v>
      </c>
      <c r="C6" s="3">
        <v>2244022.7200000002</v>
      </c>
      <c r="D6" s="3">
        <v>451903.36</v>
      </c>
      <c r="E6" s="3">
        <f t="shared" si="0"/>
        <v>1792119.3600000003</v>
      </c>
      <c r="F6" s="10">
        <f t="shared" si="1"/>
        <v>20.138092006483785</v>
      </c>
    </row>
    <row r="7" spans="1:6" x14ac:dyDescent="0.25">
      <c r="B7" t="s">
        <v>7</v>
      </c>
      <c r="C7" s="3">
        <v>1655850.98</v>
      </c>
      <c r="D7" s="3">
        <v>687113.18</v>
      </c>
      <c r="E7" s="3">
        <f t="shared" si="0"/>
        <v>968737.79999999993</v>
      </c>
      <c r="F7" s="10">
        <f t="shared" si="1"/>
        <v>41.496075933113254</v>
      </c>
    </row>
    <row r="8" spans="1:6" s="1" customFormat="1" x14ac:dyDescent="0.25">
      <c r="A8" s="1" t="s">
        <v>8</v>
      </c>
      <c r="C8" s="4">
        <v>33791472.149999999</v>
      </c>
      <c r="D8" s="4">
        <v>11334422.390000001</v>
      </c>
      <c r="E8" s="4">
        <f t="shared" si="0"/>
        <v>22457049.759999998</v>
      </c>
      <c r="F8" s="5">
        <f t="shared" si="1"/>
        <v>33.542256873824897</v>
      </c>
    </row>
    <row r="9" spans="1:6" s="1" customFormat="1" x14ac:dyDescent="0.25">
      <c r="B9" s="6" t="s">
        <v>28</v>
      </c>
      <c r="C9" s="3">
        <v>17181490.809999999</v>
      </c>
      <c r="D9" s="3">
        <v>9040923.3900000006</v>
      </c>
      <c r="E9" s="3">
        <f t="shared" si="0"/>
        <v>8140567.4199999981</v>
      </c>
      <c r="F9" s="10">
        <f t="shared" si="1"/>
        <v>52.620133432996326</v>
      </c>
    </row>
    <row r="10" spans="1:6" x14ac:dyDescent="0.25">
      <c r="B10" t="s">
        <v>9</v>
      </c>
      <c r="C10" s="3">
        <v>14383829.42</v>
      </c>
      <c r="D10" s="3">
        <v>2109527.67</v>
      </c>
      <c r="E10" s="3">
        <f t="shared" si="0"/>
        <v>12274301.75</v>
      </c>
      <c r="F10" s="10">
        <f t="shared" si="1"/>
        <v>14.665966957775559</v>
      </c>
    </row>
    <row r="11" spans="1:6" s="1" customFormat="1" x14ac:dyDescent="0.25">
      <c r="A11" s="1" t="s">
        <v>4</v>
      </c>
      <c r="C11" s="4">
        <v>21078598.489999998</v>
      </c>
      <c r="D11" s="4">
        <v>11155433.9</v>
      </c>
      <c r="E11" s="4">
        <f t="shared" si="0"/>
        <v>9923164.589999998</v>
      </c>
      <c r="F11" s="5">
        <f t="shared" si="1"/>
        <v>52.923034258147212</v>
      </c>
    </row>
    <row r="12" spans="1:6" x14ac:dyDescent="0.25">
      <c r="B12" t="s">
        <v>11</v>
      </c>
      <c r="C12" s="3">
        <v>1083812.1399999999</v>
      </c>
      <c r="D12" s="3">
        <v>67394.59</v>
      </c>
      <c r="E12" s="3">
        <f t="shared" si="0"/>
        <v>1016417.5499999999</v>
      </c>
      <c r="F12" s="10">
        <f t="shared" si="1"/>
        <v>6.2182907454791945</v>
      </c>
    </row>
    <row r="13" spans="1:6" x14ac:dyDescent="0.25">
      <c r="B13" t="s">
        <v>20</v>
      </c>
      <c r="C13" s="3">
        <v>129266.24000000001</v>
      </c>
      <c r="D13" s="3">
        <v>37575</v>
      </c>
      <c r="E13" s="3">
        <f t="shared" si="0"/>
        <v>91691.24</v>
      </c>
      <c r="F13" s="10">
        <f t="shared" si="1"/>
        <v>29.067914406731408</v>
      </c>
    </row>
    <row r="14" spans="1:6" x14ac:dyDescent="0.25">
      <c r="B14" t="s">
        <v>29</v>
      </c>
      <c r="C14" s="3">
        <v>16333659.949999999</v>
      </c>
      <c r="D14" s="3">
        <v>10306256.359999999</v>
      </c>
      <c r="E14" s="3">
        <f t="shared" si="0"/>
        <v>6027403.5899999999</v>
      </c>
      <c r="F14" s="11">
        <f t="shared" si="1"/>
        <v>63.098266962512589</v>
      </c>
    </row>
    <row r="15" spans="1:6" x14ac:dyDescent="0.25">
      <c r="B15" t="s">
        <v>12</v>
      </c>
      <c r="C15" s="3">
        <v>2031430.06</v>
      </c>
      <c r="D15" s="3">
        <v>167395.78</v>
      </c>
      <c r="E15" s="3">
        <f t="shared" si="0"/>
        <v>1864034.28</v>
      </c>
      <c r="F15" s="10">
        <f t="shared" si="1"/>
        <v>8.2402925552849204</v>
      </c>
    </row>
    <row r="16" spans="1:6" x14ac:dyDescent="0.25">
      <c r="B16" t="s">
        <v>13</v>
      </c>
      <c r="C16" s="3">
        <v>65936.639999999999</v>
      </c>
      <c r="D16" s="3">
        <v>0</v>
      </c>
      <c r="E16" s="3">
        <f t="shared" si="0"/>
        <v>65936.639999999999</v>
      </c>
      <c r="F16" s="10">
        <f t="shared" si="1"/>
        <v>0</v>
      </c>
    </row>
    <row r="17" spans="1:6" x14ac:dyDescent="0.25">
      <c r="A17" s="7" t="s">
        <v>23</v>
      </c>
      <c r="C17" s="4">
        <v>0</v>
      </c>
      <c r="D17" s="4">
        <v>0</v>
      </c>
      <c r="E17" s="4">
        <f t="shared" si="0"/>
        <v>0</v>
      </c>
      <c r="F17" s="5">
        <v>0</v>
      </c>
    </row>
    <row r="18" spans="1:6" s="1" customFormat="1" x14ac:dyDescent="0.25">
      <c r="A18" s="1" t="s">
        <v>14</v>
      </c>
      <c r="C18" s="4">
        <v>442250</v>
      </c>
      <c r="D18" s="4">
        <v>102502.74</v>
      </c>
      <c r="E18" s="4">
        <f t="shared" si="0"/>
        <v>339747.26</v>
      </c>
      <c r="F18" s="5">
        <f t="shared" si="1"/>
        <v>23.177555681175807</v>
      </c>
    </row>
    <row r="19" spans="1:6" x14ac:dyDescent="0.25">
      <c r="B19" t="s">
        <v>15</v>
      </c>
      <c r="C19" s="3">
        <v>270654.84999999998</v>
      </c>
      <c r="D19" s="3">
        <v>25502.720000000001</v>
      </c>
      <c r="E19" s="3">
        <f t="shared" si="0"/>
        <v>245152.12999999998</v>
      </c>
      <c r="F19" s="10">
        <f t="shared" si="1"/>
        <v>9.4225985604913429</v>
      </c>
    </row>
    <row r="20" spans="1:6" x14ac:dyDescent="0.25">
      <c r="B20" t="s">
        <v>16</v>
      </c>
      <c r="C20" s="3">
        <v>171595.15</v>
      </c>
      <c r="D20" s="3">
        <v>77000.02</v>
      </c>
      <c r="E20" s="3">
        <f t="shared" si="0"/>
        <v>94595.12999999999</v>
      </c>
      <c r="F20" s="10">
        <f t="shared" si="1"/>
        <v>44.873074792615064</v>
      </c>
    </row>
    <row r="21" spans="1:6" s="1" customFormat="1" x14ac:dyDescent="0.25">
      <c r="A21" s="8" t="s">
        <v>17</v>
      </c>
      <c r="C21" s="4">
        <v>32947920.75</v>
      </c>
      <c r="D21" s="4">
        <v>28317315.050000001</v>
      </c>
      <c r="E21" s="4">
        <f t="shared" si="0"/>
        <v>4630605.6999999993</v>
      </c>
      <c r="F21" s="11">
        <f t="shared" si="1"/>
        <v>85.945681564746394</v>
      </c>
    </row>
    <row r="22" spans="1:6" s="1" customFormat="1" x14ac:dyDescent="0.25">
      <c r="A22" s="8"/>
      <c r="B22" s="6" t="s">
        <v>26</v>
      </c>
      <c r="C22" s="3">
        <v>32947920.75</v>
      </c>
      <c r="D22" s="3">
        <v>28317315.050000001</v>
      </c>
      <c r="E22" s="3">
        <f t="shared" si="0"/>
        <v>4630605.6999999993</v>
      </c>
      <c r="F22" s="11">
        <f t="shared" si="1"/>
        <v>85.945681564746394</v>
      </c>
    </row>
    <row r="23" spans="1:6" x14ac:dyDescent="0.25">
      <c r="A23" s="9" t="s">
        <v>21</v>
      </c>
      <c r="C23" s="4">
        <v>0</v>
      </c>
      <c r="D23" s="4">
        <v>0</v>
      </c>
      <c r="E23" s="4">
        <f t="shared" si="0"/>
        <v>0</v>
      </c>
      <c r="F23" s="10">
        <v>0</v>
      </c>
    </row>
    <row r="24" spans="1:6" s="1" customFormat="1" x14ac:dyDescent="0.25">
      <c r="A24" s="9" t="s">
        <v>22</v>
      </c>
      <c r="C24" s="4">
        <v>0</v>
      </c>
      <c r="D24" s="4">
        <v>0</v>
      </c>
      <c r="E24" s="4">
        <f t="shared" si="0"/>
        <v>0</v>
      </c>
      <c r="F24" s="10">
        <v>0</v>
      </c>
    </row>
    <row r="25" spans="1:6" x14ac:dyDescent="0.25">
      <c r="A25" s="8" t="s">
        <v>18</v>
      </c>
      <c r="C25" s="4">
        <v>0</v>
      </c>
      <c r="D25" s="4">
        <v>0</v>
      </c>
      <c r="E25" s="4">
        <f t="shared" si="0"/>
        <v>0</v>
      </c>
      <c r="F25" s="10">
        <v>0</v>
      </c>
    </row>
    <row r="26" spans="1:6" x14ac:dyDescent="0.25">
      <c r="A26" s="1" t="s">
        <v>19</v>
      </c>
      <c r="C26" s="4">
        <v>102209662.98</v>
      </c>
      <c r="D26" s="4">
        <v>55701536.020000003</v>
      </c>
      <c r="E26" s="4">
        <f t="shared" si="0"/>
        <v>46508126.960000001</v>
      </c>
      <c r="F26" s="5">
        <f t="shared" si="1"/>
        <v>54.497328722138008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:A4"/>
  <sheetViews>
    <sheetView workbookViewId="0">
      <selection activeCell="A5" sqref="A5"/>
    </sheetView>
  </sheetViews>
  <sheetFormatPr baseColWidth="10" defaultRowHeight="15" x14ac:dyDescent="0.25"/>
  <cols>
    <col min="1" max="1" width="102.7109375" customWidth="1"/>
  </cols>
  <sheetData>
    <row r="1" spans="1:1" x14ac:dyDescent="0.25">
      <c r="A1" t="s">
        <v>25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2023-09-11T22:30:42Z</dcterms:modified>
</cp:coreProperties>
</file>