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ARAMUNICIPALES\PRESUPUESTO DE EGRESOS\"/>
    </mc:Choice>
  </mc:AlternateContent>
  <xr:revisionPtr revIDLastSave="0" documentId="13_ncr:1_{FDCD9F8B-A83D-425D-A13D-C31ACB887CA0}" xr6:coauthVersionLast="47" xr6:coauthVersionMax="47" xr10:uidLastSave="{00000000-0000-0000-0000-000000000000}"/>
  <bookViews>
    <workbookView xWindow="-120" yWindow="-120" windowWidth="20730" windowHeight="11160" xr2:uid="{4F3FD038-0753-4BD5-B26E-3F8EA729D8EF}"/>
  </bookViews>
  <sheets>
    <sheet name="Hoja1" sheetId="1" r:id="rId1"/>
    <sheet name="Notas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1" l="1"/>
  <c r="F6" i="1"/>
  <c r="E5" i="1"/>
  <c r="E6" i="1"/>
  <c r="F21" i="1"/>
  <c r="F4" i="1"/>
  <c r="F7" i="1"/>
  <c r="F8" i="1"/>
  <c r="F9" i="1"/>
  <c r="F10" i="1"/>
  <c r="F11" i="1"/>
  <c r="F12" i="1"/>
  <c r="F13" i="1"/>
  <c r="F14" i="1"/>
  <c r="F15" i="1"/>
  <c r="F16" i="1"/>
  <c r="E7" i="1"/>
  <c r="E8" i="1"/>
  <c r="E9" i="1"/>
  <c r="E10" i="1"/>
  <c r="E11" i="1"/>
  <c r="E12" i="1"/>
  <c r="E13" i="1"/>
  <c r="E14" i="1"/>
  <c r="E15" i="1"/>
  <c r="E16" i="1"/>
  <c r="E17" i="1"/>
  <c r="F17" i="1" s="1"/>
  <c r="E18" i="1"/>
  <c r="F18" i="1" s="1"/>
  <c r="E19" i="1"/>
  <c r="F19" i="1" s="1"/>
  <c r="E20" i="1"/>
  <c r="F20" i="1" s="1"/>
  <c r="E21" i="1"/>
  <c r="E4" i="1"/>
  <c r="E3" i="1"/>
</calcChain>
</file>

<file path=xl/sharedStrings.xml><?xml version="1.0" encoding="utf-8"?>
<sst xmlns="http://schemas.openxmlformats.org/spreadsheetml/2006/main" count="24" uniqueCount="24">
  <si>
    <t xml:space="preserve">Concepto </t>
  </si>
  <si>
    <t>Presupuesto</t>
  </si>
  <si>
    <t xml:space="preserve">Devengado </t>
  </si>
  <si>
    <t>Subejercicio</t>
  </si>
  <si>
    <t>Servicios Generales</t>
  </si>
  <si>
    <t xml:space="preserve">Materiales y suministros </t>
  </si>
  <si>
    <t xml:space="preserve">Combustibles, lubricantes y aditivos </t>
  </si>
  <si>
    <t>Servicios personales</t>
  </si>
  <si>
    <t>Bienes Muebles, Inmuebles e Intangibles</t>
  </si>
  <si>
    <t xml:space="preserve">Mobiliario y equipo de administración </t>
  </si>
  <si>
    <t xml:space="preserve">Maquinaria, otros equipos y herramientas </t>
  </si>
  <si>
    <t>Inversión Pública</t>
  </si>
  <si>
    <t>Deuda Pública</t>
  </si>
  <si>
    <t>Total del Gasto</t>
  </si>
  <si>
    <t>Inversiones financieras y otras provisiones</t>
  </si>
  <si>
    <t>Participaciones y aportaciones</t>
  </si>
  <si>
    <t>Transferencias, asignaciones, subsidios y otras ayudas</t>
  </si>
  <si>
    <t>Materiales de administración, emisión de documentos y artículos oficiales</t>
  </si>
  <si>
    <t>Ayudas sociales</t>
  </si>
  <si>
    <t>% Gasto</t>
  </si>
  <si>
    <t>Servicios profesionales, científicos, técnicos y otros servicios</t>
  </si>
  <si>
    <t>Servicios financieros, bancarios y comerciales</t>
  </si>
  <si>
    <t>Servicios oficiales</t>
  </si>
  <si>
    <t>Vehículos y equipo de transporte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</si>
</sst>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4" fontId="1" fillId="0" borderId="0" xfId="0" applyNumberFormat="1" applyFont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2" fontId="1" fillId="0" borderId="0" xfId="0" applyNumberFormat="1" applyFont="1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/>
    <xf numFmtId="0" fontId="2" fillId="0" borderId="0" xfId="0" applyFont="1" applyAlignment="1">
      <alignment vertical="center"/>
    </xf>
    <xf numFmtId="2" fontId="0" fillId="0" borderId="0" xfId="0" applyNumberFormat="1"/>
    <xf numFmtId="2" fontId="3" fillId="0" borderId="0" xfId="0" applyNumberFormat="1" applyFont="1"/>
    <xf numFmtId="2" fontId="4" fillId="0" borderId="0" xfId="0" applyNumberFormat="1" applyFont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847084-B437-49A0-9B6F-FE3026C9C1A1}">
  <dimension ref="A2:F21"/>
  <sheetViews>
    <sheetView tabSelected="1" zoomScale="130" zoomScaleNormal="130" workbookViewId="0">
      <selection activeCell="F24" sqref="F24"/>
    </sheetView>
  </sheetViews>
  <sheetFormatPr baseColWidth="10" defaultRowHeight="15" x14ac:dyDescent="0.25"/>
  <cols>
    <col min="1" max="1" width="3.28515625" customWidth="1"/>
    <col min="2" max="2" width="57" customWidth="1"/>
    <col min="3" max="3" width="22.85546875" style="3" customWidth="1"/>
    <col min="4" max="4" width="23" style="3" customWidth="1"/>
    <col min="5" max="5" width="23.140625" style="3" customWidth="1"/>
  </cols>
  <sheetData>
    <row r="2" spans="1:6" x14ac:dyDescent="0.25">
      <c r="A2" s="13" t="s">
        <v>0</v>
      </c>
      <c r="B2" s="13"/>
      <c r="C2" s="2" t="s">
        <v>1</v>
      </c>
      <c r="D2" s="2" t="s">
        <v>2</v>
      </c>
      <c r="E2" s="2" t="s">
        <v>3</v>
      </c>
      <c r="F2" s="2" t="s">
        <v>19</v>
      </c>
    </row>
    <row r="3" spans="1:6" s="1" customFormat="1" x14ac:dyDescent="0.25">
      <c r="A3" s="1" t="s">
        <v>7</v>
      </c>
      <c r="C3" s="4">
        <v>0</v>
      </c>
      <c r="D3" s="4">
        <v>0</v>
      </c>
      <c r="E3" s="4">
        <f>C3-D3</f>
        <v>0</v>
      </c>
      <c r="F3" s="5">
        <v>0</v>
      </c>
    </row>
    <row r="4" spans="1:6" s="1" customFormat="1" x14ac:dyDescent="0.25">
      <c r="A4" s="1" t="s">
        <v>5</v>
      </c>
      <c r="C4" s="4">
        <v>150180</v>
      </c>
      <c r="D4" s="4">
        <v>32012.33</v>
      </c>
      <c r="E4" s="4">
        <f t="shared" ref="E4:F21" si="0">C4-D4</f>
        <v>118167.67</v>
      </c>
      <c r="F4" s="5">
        <f t="shared" ref="F4:F21" si="1">(D4*100)/C4</f>
        <v>21.315974164336129</v>
      </c>
    </row>
    <row r="5" spans="1:6" s="1" customFormat="1" x14ac:dyDescent="0.25">
      <c r="B5" s="6" t="s">
        <v>17</v>
      </c>
      <c r="C5" s="3">
        <v>32500</v>
      </c>
      <c r="D5" s="3">
        <v>8468.82</v>
      </c>
      <c r="E5" s="3">
        <f t="shared" si="0"/>
        <v>24031.18</v>
      </c>
      <c r="F5" s="10">
        <f t="shared" si="1"/>
        <v>26.057907692307694</v>
      </c>
    </row>
    <row r="6" spans="1:6" x14ac:dyDescent="0.25">
      <c r="B6" t="s">
        <v>6</v>
      </c>
      <c r="C6" s="3">
        <v>100000</v>
      </c>
      <c r="D6" s="3">
        <v>23444.01</v>
      </c>
      <c r="E6" s="3">
        <f t="shared" si="0"/>
        <v>76555.990000000005</v>
      </c>
      <c r="F6" s="10">
        <f t="shared" si="1"/>
        <v>23.444009999999999</v>
      </c>
    </row>
    <row r="7" spans="1:6" s="1" customFormat="1" x14ac:dyDescent="0.25">
      <c r="A7" s="1" t="s">
        <v>4</v>
      </c>
      <c r="C7" s="4">
        <v>1018892</v>
      </c>
      <c r="D7" s="4">
        <v>190967.52</v>
      </c>
      <c r="E7" s="4">
        <f t="shared" si="0"/>
        <v>827924.47999999998</v>
      </c>
      <c r="F7" s="5">
        <f t="shared" si="1"/>
        <v>18.742665562198937</v>
      </c>
    </row>
    <row r="8" spans="1:6" x14ac:dyDescent="0.25">
      <c r="B8" t="s">
        <v>20</v>
      </c>
      <c r="C8" s="3">
        <v>120640</v>
      </c>
      <c r="D8" s="3">
        <v>75980</v>
      </c>
      <c r="E8" s="3">
        <f t="shared" si="0"/>
        <v>44660</v>
      </c>
      <c r="F8" s="11">
        <f t="shared" si="1"/>
        <v>62.980769230769234</v>
      </c>
    </row>
    <row r="9" spans="1:6" x14ac:dyDescent="0.25">
      <c r="B9" t="s">
        <v>21</v>
      </c>
      <c r="C9" s="3">
        <v>60000</v>
      </c>
      <c r="D9" s="3">
        <v>16174.33</v>
      </c>
      <c r="E9" s="3">
        <f t="shared" si="0"/>
        <v>43825.67</v>
      </c>
      <c r="F9" s="10">
        <f t="shared" si="1"/>
        <v>26.957216666666667</v>
      </c>
    </row>
    <row r="10" spans="1:6" x14ac:dyDescent="0.25">
      <c r="B10" t="s">
        <v>22</v>
      </c>
      <c r="C10" s="3">
        <v>728000</v>
      </c>
      <c r="D10" s="3">
        <v>82062.66</v>
      </c>
      <c r="E10" s="3">
        <f t="shared" si="0"/>
        <v>645937.34</v>
      </c>
      <c r="F10" s="10">
        <f t="shared" si="1"/>
        <v>11.272343406593407</v>
      </c>
    </row>
    <row r="11" spans="1:6" x14ac:dyDescent="0.25">
      <c r="A11" s="7" t="s">
        <v>16</v>
      </c>
      <c r="C11" s="4">
        <v>200000</v>
      </c>
      <c r="D11" s="4">
        <v>20096.669999999998</v>
      </c>
      <c r="E11" s="4">
        <f t="shared" si="0"/>
        <v>179903.33000000002</v>
      </c>
      <c r="F11" s="5">
        <f t="shared" si="1"/>
        <v>10.048334999999998</v>
      </c>
    </row>
    <row r="12" spans="1:6" x14ac:dyDescent="0.25">
      <c r="A12" s="7"/>
      <c r="B12" s="6" t="s">
        <v>18</v>
      </c>
      <c r="C12" s="3">
        <v>200000</v>
      </c>
      <c r="D12" s="3">
        <v>20096.669999999998</v>
      </c>
      <c r="E12" s="3">
        <f t="shared" si="0"/>
        <v>179903.33000000002</v>
      </c>
      <c r="F12" s="10">
        <f t="shared" si="1"/>
        <v>10.048334999999998</v>
      </c>
    </row>
    <row r="13" spans="1:6" s="1" customFormat="1" x14ac:dyDescent="0.25">
      <c r="A13" s="1" t="s">
        <v>8</v>
      </c>
      <c r="C13" s="4">
        <v>383928</v>
      </c>
      <c r="D13" s="4">
        <v>175888.52</v>
      </c>
      <c r="E13" s="4">
        <f t="shared" si="0"/>
        <v>208039.48</v>
      </c>
      <c r="F13" s="5">
        <f t="shared" si="1"/>
        <v>45.812892000583446</v>
      </c>
    </row>
    <row r="14" spans="1:6" x14ac:dyDescent="0.25">
      <c r="B14" t="s">
        <v>9</v>
      </c>
      <c r="C14" s="3">
        <v>21748</v>
      </c>
      <c r="D14" s="3">
        <v>21748</v>
      </c>
      <c r="E14" s="3">
        <f t="shared" si="0"/>
        <v>0</v>
      </c>
      <c r="F14" s="11">
        <f t="shared" si="1"/>
        <v>100</v>
      </c>
    </row>
    <row r="15" spans="1:6" x14ac:dyDescent="0.25">
      <c r="B15" s="6" t="s">
        <v>23</v>
      </c>
      <c r="C15" s="3">
        <v>350000</v>
      </c>
      <c r="D15" s="3">
        <v>154140.51999999999</v>
      </c>
      <c r="E15" s="3">
        <f t="shared" si="0"/>
        <v>195859.48</v>
      </c>
      <c r="F15" s="12">
        <f t="shared" si="1"/>
        <v>44.040148571428567</v>
      </c>
    </row>
    <row r="16" spans="1:6" x14ac:dyDescent="0.25">
      <c r="B16" t="s">
        <v>10</v>
      </c>
      <c r="C16" s="3">
        <v>12180</v>
      </c>
      <c r="D16" s="3">
        <v>0</v>
      </c>
      <c r="E16" s="3">
        <f t="shared" si="0"/>
        <v>12180</v>
      </c>
      <c r="F16" s="10">
        <f t="shared" si="1"/>
        <v>0</v>
      </c>
    </row>
    <row r="17" spans="1:6" s="1" customFormat="1" x14ac:dyDescent="0.25">
      <c r="A17" s="8" t="s">
        <v>11</v>
      </c>
      <c r="C17" s="4">
        <v>0</v>
      </c>
      <c r="D17" s="4">
        <v>0</v>
      </c>
      <c r="E17" s="4">
        <f t="shared" si="0"/>
        <v>0</v>
      </c>
      <c r="F17" s="4">
        <f t="shared" si="0"/>
        <v>0</v>
      </c>
    </row>
    <row r="18" spans="1:6" x14ac:dyDescent="0.25">
      <c r="A18" s="9" t="s">
        <v>14</v>
      </c>
      <c r="C18" s="4">
        <v>0</v>
      </c>
      <c r="D18" s="4">
        <v>0</v>
      </c>
      <c r="E18" s="4">
        <f t="shared" si="0"/>
        <v>0</v>
      </c>
      <c r="F18" s="4">
        <f t="shared" si="0"/>
        <v>0</v>
      </c>
    </row>
    <row r="19" spans="1:6" s="1" customFormat="1" x14ac:dyDescent="0.25">
      <c r="A19" s="9" t="s">
        <v>15</v>
      </c>
      <c r="C19" s="4">
        <v>0</v>
      </c>
      <c r="D19" s="4">
        <v>0</v>
      </c>
      <c r="E19" s="4">
        <f t="shared" si="0"/>
        <v>0</v>
      </c>
      <c r="F19" s="4">
        <f t="shared" si="0"/>
        <v>0</v>
      </c>
    </row>
    <row r="20" spans="1:6" x14ac:dyDescent="0.25">
      <c r="A20" s="8" t="s">
        <v>12</v>
      </c>
      <c r="C20" s="4">
        <v>0</v>
      </c>
      <c r="D20" s="4">
        <v>0</v>
      </c>
      <c r="E20" s="4">
        <f t="shared" si="0"/>
        <v>0</v>
      </c>
      <c r="F20" s="4">
        <f t="shared" si="0"/>
        <v>0</v>
      </c>
    </row>
    <row r="21" spans="1:6" x14ac:dyDescent="0.25">
      <c r="A21" s="1" t="s">
        <v>13</v>
      </c>
      <c r="C21" s="4">
        <v>1753000</v>
      </c>
      <c r="D21" s="4">
        <v>418965.04</v>
      </c>
      <c r="E21" s="4">
        <f t="shared" si="0"/>
        <v>1334034.96</v>
      </c>
      <c r="F21" s="5">
        <f t="shared" si="1"/>
        <v>23.899888191671419</v>
      </c>
    </row>
  </sheetData>
  <mergeCells count="1">
    <mergeCell ref="A2:B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41C416-9B72-4E17-962C-6B653F9F8C51}">
  <dimension ref="A1"/>
  <sheetViews>
    <sheetView workbookViewId="0">
      <selection sqref="A1:XFD1"/>
    </sheetView>
  </sheetViews>
  <sheetFormatPr baseColWidth="10" defaultRowHeight="15" x14ac:dyDescent="0.25"/>
  <cols>
    <col min="1" max="1" width="102.710937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Notas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IAP</dc:creator>
  <cp:lastModifiedBy>IAP</cp:lastModifiedBy>
  <dcterms:created xsi:type="dcterms:W3CDTF">2023-08-16T18:51:49Z</dcterms:created>
  <dcterms:modified xsi:type="dcterms:W3CDTF">2023-09-11T22:19:47Z</dcterms:modified>
</cp:coreProperties>
</file>