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APAMA\2023\"/>
    </mc:Choice>
  </mc:AlternateContent>
  <xr:revisionPtr revIDLastSave="0" documentId="13_ncr:1_{0CA7C5F3-64A9-465E-9663-2E12B5FBE3D6}" xr6:coauthVersionLast="47" xr6:coauthVersionMax="47" xr10:uidLastSave="{00000000-0000-0000-0000-000000000000}"/>
  <bookViews>
    <workbookView xWindow="-120" yWindow="-120" windowWidth="20730" windowHeight="11160" xr2:uid="{4F3FD038-0753-4BD5-B26E-3F8EA729D8EF}"/>
  </bookViews>
  <sheets>
    <sheet name="Hoja1" sheetId="1" r:id="rId1"/>
    <sheet name="Nota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3" i="1"/>
  <c r="E17" i="1"/>
  <c r="E18" i="1"/>
  <c r="E19" i="1"/>
  <c r="E20" i="1"/>
  <c r="E21" i="1"/>
  <c r="E22" i="1"/>
  <c r="E23" i="1"/>
  <c r="E24" i="1"/>
  <c r="E16" i="1"/>
  <c r="E15" i="1"/>
  <c r="E14" i="1"/>
  <c r="E13" i="1"/>
  <c r="E12" i="1"/>
  <c r="E11" i="1"/>
  <c r="E10" i="1"/>
  <c r="E9" i="1"/>
  <c r="E8" i="1"/>
  <c r="E5" i="1"/>
  <c r="E6" i="1"/>
  <c r="E7" i="1"/>
  <c r="E4" i="1"/>
  <c r="E3" i="1"/>
</calcChain>
</file>

<file path=xl/sharedStrings.xml><?xml version="1.0" encoding="utf-8"?>
<sst xmlns="http://schemas.openxmlformats.org/spreadsheetml/2006/main" count="33" uniqueCount="33">
  <si>
    <t xml:space="preserve">Concepto </t>
  </si>
  <si>
    <t>Presupuesto</t>
  </si>
  <si>
    <t xml:space="preserve">Devengado </t>
  </si>
  <si>
    <t>Subejercicio</t>
  </si>
  <si>
    <t>Servicios Generales</t>
  </si>
  <si>
    <t xml:space="preserve">Remuneraciones al personal de carácter permanente </t>
  </si>
  <si>
    <t xml:space="preserve">No hay presupuesto para personal transitorio </t>
  </si>
  <si>
    <t xml:space="preserve">Remuneraciones adicionales y especiales </t>
  </si>
  <si>
    <t>Seguridad social</t>
  </si>
  <si>
    <t xml:space="preserve">Otras prestaciones sociales y económicas </t>
  </si>
  <si>
    <t xml:space="preserve">Materiales y suministros </t>
  </si>
  <si>
    <t xml:space="preserve">Materiales y artículos de construcción y de resparación </t>
  </si>
  <si>
    <t>Productos quimicos, farmacéuticos y de laboratorio</t>
  </si>
  <si>
    <t xml:space="preserve">Combustibles, lubricantes y aditivos </t>
  </si>
  <si>
    <t>Servicios personales</t>
  </si>
  <si>
    <t xml:space="preserve">Servicios básicos </t>
  </si>
  <si>
    <t xml:space="preserve">Servicios de instalación, reparación, mantenimiento y conservación </t>
  </si>
  <si>
    <t xml:space="preserve">Servicios de comunicación social y publicidad </t>
  </si>
  <si>
    <t>El presupuesto en difusión se aumento con 293,500.00, paso de 398,940.00 a 692,440.00  de los cuales ya se tiene comprometido 392,269.00</t>
  </si>
  <si>
    <t>Bienes Muebles, Inmuebles e Intangibles</t>
  </si>
  <si>
    <t xml:space="preserve">Mobiliario y equipo de administración </t>
  </si>
  <si>
    <t xml:space="preserve">Vehículos y equipo de transporte </t>
  </si>
  <si>
    <t xml:space="preserve">Maquinaria, otros equipos y herramientas </t>
  </si>
  <si>
    <t>Inversión Pública</t>
  </si>
  <si>
    <t>Obra Pública en bienes de dominio público</t>
  </si>
  <si>
    <t>Deuda Pública</t>
  </si>
  <si>
    <t xml:space="preserve">Intereses de la deuda pública </t>
  </si>
  <si>
    <t>Total del Gasto</t>
  </si>
  <si>
    <t xml:space="preserve">No habia presupuesto al inicio del año para la obra </t>
  </si>
  <si>
    <t>Transferencias, asignaciones, subsidios y otras ayudas no tiene presupuesto</t>
  </si>
  <si>
    <t>Bienes muebles, inmuebles e intangibles se le asigno presupuesto en el año</t>
  </si>
  <si>
    <t>%</t>
  </si>
  <si>
    <t>Servicios de arrendamientos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</si>
</sst>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4" fontId="1" fillId="0" borderId="0" xfId="0" applyNumberFormat="1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 applyAlignment="1">
      <alignment horizontal="center"/>
    </xf>
    <xf numFmtId="2" fontId="1" fillId="0" borderId="0" xfId="0" applyNumberFormat="1" applyFont="1"/>
    <xf numFmtId="2" fontId="0" fillId="0" borderId="0" xfId="0" applyNumberFormat="1" applyFont="1"/>
    <xf numFmtId="2" fontId="2" fillId="0" borderId="0" xfId="0" applyNumberFormat="1" applyFont="1"/>
    <xf numFmtId="2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7084-B437-49A0-9B6F-FE3026C9C1A1}">
  <dimension ref="A2:F25"/>
  <sheetViews>
    <sheetView tabSelected="1" zoomScale="130" zoomScaleNormal="130" workbookViewId="0">
      <selection activeCell="B25" sqref="B25"/>
    </sheetView>
  </sheetViews>
  <sheetFormatPr baseColWidth="10" defaultRowHeight="15" x14ac:dyDescent="0.25"/>
  <cols>
    <col min="1" max="1" width="3.28515625" customWidth="1"/>
    <col min="2" max="2" width="57" customWidth="1"/>
    <col min="3" max="3" width="22.85546875" style="3" customWidth="1"/>
    <col min="4" max="4" width="23" style="3" customWidth="1"/>
    <col min="5" max="5" width="23.140625" style="3" customWidth="1"/>
  </cols>
  <sheetData>
    <row r="2" spans="1:6" x14ac:dyDescent="0.25">
      <c r="A2" s="5" t="s">
        <v>0</v>
      </c>
      <c r="B2" s="5"/>
      <c r="C2" s="2" t="s">
        <v>1</v>
      </c>
      <c r="D2" s="2" t="s">
        <v>2</v>
      </c>
      <c r="E2" s="2" t="s">
        <v>3</v>
      </c>
      <c r="F2" s="2" t="s">
        <v>31</v>
      </c>
    </row>
    <row r="3" spans="1:6" s="1" customFormat="1" x14ac:dyDescent="0.25">
      <c r="A3" s="1" t="s">
        <v>14</v>
      </c>
      <c r="C3" s="4">
        <v>322808765.04000002</v>
      </c>
      <c r="D3" s="4">
        <v>153003149</v>
      </c>
      <c r="E3" s="4">
        <f>C3-D3</f>
        <v>169805616.04000002</v>
      </c>
      <c r="F3" s="6">
        <f>(D3/C3)*100</f>
        <v>47.397458052615455</v>
      </c>
    </row>
    <row r="4" spans="1:6" x14ac:dyDescent="0.25">
      <c r="B4" t="s">
        <v>5</v>
      </c>
      <c r="C4" s="3">
        <v>159951240.5</v>
      </c>
      <c r="D4" s="3">
        <v>79141673.540000007</v>
      </c>
      <c r="E4" s="3">
        <f>C4-D4</f>
        <v>80809566.959999993</v>
      </c>
      <c r="F4" s="7">
        <f t="shared" ref="F4:F25" si="0">(D4/C4)*100</f>
        <v>49.47862441867089</v>
      </c>
    </row>
    <row r="5" spans="1:6" x14ac:dyDescent="0.25">
      <c r="B5" t="s">
        <v>7</v>
      </c>
      <c r="C5" s="3">
        <v>58445839.380000003</v>
      </c>
      <c r="D5" s="3">
        <v>21402680.829999998</v>
      </c>
      <c r="E5" s="3">
        <f t="shared" ref="E5:E25" si="1">C5-D5</f>
        <v>37043158.550000004</v>
      </c>
      <c r="F5" s="7">
        <f t="shared" si="0"/>
        <v>36.61968252495307</v>
      </c>
    </row>
    <row r="6" spans="1:6" x14ac:dyDescent="0.25">
      <c r="B6" t="s">
        <v>8</v>
      </c>
      <c r="C6" s="3">
        <v>55873301.189999998</v>
      </c>
      <c r="D6" s="3">
        <v>28702909.379999999</v>
      </c>
      <c r="E6" s="3">
        <f t="shared" si="1"/>
        <v>27170391.809999999</v>
      </c>
      <c r="F6" s="7">
        <f t="shared" si="0"/>
        <v>51.371422072224263</v>
      </c>
    </row>
    <row r="7" spans="1:6" x14ac:dyDescent="0.25">
      <c r="B7" t="s">
        <v>9</v>
      </c>
      <c r="C7" s="3">
        <v>48538383.969999999</v>
      </c>
      <c r="D7" s="3">
        <v>23755885.5</v>
      </c>
      <c r="E7" s="3">
        <f t="shared" si="1"/>
        <v>24782498.469999999</v>
      </c>
      <c r="F7" s="7">
        <f t="shared" si="0"/>
        <v>48.942473063550572</v>
      </c>
    </row>
    <row r="8" spans="1:6" s="1" customFormat="1" x14ac:dyDescent="0.25">
      <c r="A8" s="1" t="s">
        <v>10</v>
      </c>
      <c r="C8" s="4">
        <v>83479918.510000005</v>
      </c>
      <c r="D8" s="4">
        <v>38813967.210000001</v>
      </c>
      <c r="E8" s="4">
        <f t="shared" si="1"/>
        <v>44665951.300000004</v>
      </c>
      <c r="F8" s="6">
        <f t="shared" si="0"/>
        <v>46.494974962571987</v>
      </c>
    </row>
    <row r="9" spans="1:6" x14ac:dyDescent="0.25">
      <c r="B9" t="s">
        <v>11</v>
      </c>
      <c r="C9" s="3">
        <v>12407195.310000001</v>
      </c>
      <c r="D9" s="3">
        <v>3881967.51</v>
      </c>
      <c r="E9" s="3">
        <f t="shared" si="1"/>
        <v>8525227.8000000007</v>
      </c>
      <c r="F9" s="7">
        <f t="shared" si="0"/>
        <v>31.288034185060308</v>
      </c>
    </row>
    <row r="10" spans="1:6" x14ac:dyDescent="0.25">
      <c r="B10" t="s">
        <v>12</v>
      </c>
      <c r="C10" s="3">
        <v>48718826.759999998</v>
      </c>
      <c r="D10" s="3">
        <v>22803828.219999999</v>
      </c>
      <c r="E10" s="3">
        <f t="shared" si="1"/>
        <v>25914998.539999999</v>
      </c>
      <c r="F10" s="7">
        <f t="shared" si="0"/>
        <v>46.807014323922111</v>
      </c>
    </row>
    <row r="11" spans="1:6" x14ac:dyDescent="0.25">
      <c r="B11" t="s">
        <v>13</v>
      </c>
      <c r="C11" s="3">
        <v>11868149.800000001</v>
      </c>
      <c r="D11" s="3">
        <v>7382652.96</v>
      </c>
      <c r="E11" s="3">
        <f t="shared" si="1"/>
        <v>4485496.8400000008</v>
      </c>
      <c r="F11" s="8">
        <f t="shared" si="0"/>
        <v>62.205592989734591</v>
      </c>
    </row>
    <row r="12" spans="1:6" s="1" customFormat="1" x14ac:dyDescent="0.25">
      <c r="A12" s="1" t="s">
        <v>4</v>
      </c>
      <c r="C12" s="4">
        <v>137168426.22999999</v>
      </c>
      <c r="D12" s="4">
        <v>63789593.549999997</v>
      </c>
      <c r="E12" s="4">
        <f t="shared" si="1"/>
        <v>73378832.679999992</v>
      </c>
      <c r="F12" s="6">
        <f t="shared" si="0"/>
        <v>46.504574925310784</v>
      </c>
    </row>
    <row r="13" spans="1:6" x14ac:dyDescent="0.25">
      <c r="B13" t="s">
        <v>15</v>
      </c>
      <c r="C13" s="3">
        <v>51965297.780000001</v>
      </c>
      <c r="D13" s="3">
        <v>24422404.16</v>
      </c>
      <c r="E13" s="3">
        <f t="shared" si="1"/>
        <v>27542893.620000001</v>
      </c>
      <c r="F13" s="7">
        <f t="shared" si="0"/>
        <v>46.997525662981005</v>
      </c>
    </row>
    <row r="14" spans="1:6" x14ac:dyDescent="0.25">
      <c r="B14" t="s">
        <v>32</v>
      </c>
      <c r="C14" s="3">
        <v>20207505.559999999</v>
      </c>
      <c r="D14" s="3">
        <v>10677546</v>
      </c>
      <c r="E14" s="3">
        <f t="shared" si="1"/>
        <v>9529959.5599999987</v>
      </c>
      <c r="F14" s="7">
        <f t="shared" si="0"/>
        <v>52.839505441660265</v>
      </c>
    </row>
    <row r="15" spans="1:6" x14ac:dyDescent="0.25">
      <c r="B15" t="s">
        <v>16</v>
      </c>
      <c r="C15" s="3">
        <v>21224935.539999999</v>
      </c>
      <c r="D15" s="3">
        <v>7585974.2000000002</v>
      </c>
      <c r="E15" s="3">
        <f t="shared" si="1"/>
        <v>13638961.34</v>
      </c>
      <c r="F15" s="7">
        <f t="shared" si="0"/>
        <v>35.740858603333123</v>
      </c>
    </row>
    <row r="16" spans="1:6" x14ac:dyDescent="0.25">
      <c r="B16" t="s">
        <v>17</v>
      </c>
      <c r="C16" s="3">
        <v>692440</v>
      </c>
      <c r="D16" s="3">
        <v>392269</v>
      </c>
      <c r="E16" s="3">
        <f t="shared" si="1"/>
        <v>300171</v>
      </c>
      <c r="F16" s="7">
        <f t="shared" si="0"/>
        <v>56.650251285309913</v>
      </c>
    </row>
    <row r="17" spans="1:6" s="1" customFormat="1" x14ac:dyDescent="0.25">
      <c r="A17" s="1" t="s">
        <v>19</v>
      </c>
      <c r="C17" s="4">
        <v>5101296.45</v>
      </c>
      <c r="D17" s="4">
        <v>4963969.49</v>
      </c>
      <c r="E17" s="4">
        <f t="shared" si="1"/>
        <v>137326.95999999996</v>
      </c>
      <c r="F17" s="9">
        <f t="shared" si="0"/>
        <v>97.30799883233604</v>
      </c>
    </row>
    <row r="18" spans="1:6" x14ac:dyDescent="0.25">
      <c r="B18" t="s">
        <v>20</v>
      </c>
      <c r="C18" s="3">
        <v>1399302.45</v>
      </c>
      <c r="D18" s="3">
        <v>1282548.5900000001</v>
      </c>
      <c r="E18" s="3">
        <f t="shared" si="1"/>
        <v>116753.85999999987</v>
      </c>
      <c r="F18" s="8">
        <f t="shared" si="0"/>
        <v>91.656281313593084</v>
      </c>
    </row>
    <row r="19" spans="1:6" x14ac:dyDescent="0.25">
      <c r="B19" t="s">
        <v>21</v>
      </c>
      <c r="C19" s="3">
        <v>596884</v>
      </c>
      <c r="D19" s="3">
        <v>592560</v>
      </c>
      <c r="E19" s="3">
        <f t="shared" si="1"/>
        <v>4324</v>
      </c>
      <c r="F19" s="8">
        <f t="shared" si="0"/>
        <v>99.275571132749405</v>
      </c>
    </row>
    <row r="20" spans="1:6" x14ac:dyDescent="0.25">
      <c r="B20" t="s">
        <v>22</v>
      </c>
      <c r="C20" s="3">
        <v>3105110</v>
      </c>
      <c r="D20" s="3">
        <v>3088860.9</v>
      </c>
      <c r="E20" s="3">
        <f t="shared" si="1"/>
        <v>16249.100000000093</v>
      </c>
      <c r="F20" s="8">
        <f t="shared" si="0"/>
        <v>99.476698087990428</v>
      </c>
    </row>
    <row r="21" spans="1:6" s="1" customFormat="1" x14ac:dyDescent="0.25">
      <c r="A21" s="1" t="s">
        <v>23</v>
      </c>
      <c r="C21" s="4">
        <v>48808757.75</v>
      </c>
      <c r="D21" s="4">
        <v>36170024.619999997</v>
      </c>
      <c r="E21" s="4">
        <f t="shared" si="1"/>
        <v>12638733.130000003</v>
      </c>
      <c r="F21" s="9">
        <f t="shared" si="0"/>
        <v>74.105603763291839</v>
      </c>
    </row>
    <row r="22" spans="1:6" x14ac:dyDescent="0.25">
      <c r="B22" t="s">
        <v>24</v>
      </c>
      <c r="C22" s="3">
        <v>48808757.75</v>
      </c>
      <c r="D22" s="3">
        <v>36170024.619999997</v>
      </c>
      <c r="E22" s="3">
        <f t="shared" si="1"/>
        <v>12638733.130000003</v>
      </c>
      <c r="F22" s="8">
        <f t="shared" si="0"/>
        <v>74.105603763291839</v>
      </c>
    </row>
    <row r="23" spans="1:6" s="1" customFormat="1" x14ac:dyDescent="0.25">
      <c r="A23" s="1" t="s">
        <v>25</v>
      </c>
      <c r="C23" s="4">
        <v>2890338</v>
      </c>
      <c r="D23" s="4">
        <v>1857476.5</v>
      </c>
      <c r="E23" s="4">
        <f t="shared" si="1"/>
        <v>1032861.5</v>
      </c>
      <c r="F23" s="6">
        <f t="shared" si="0"/>
        <v>64.265027135234703</v>
      </c>
    </row>
    <row r="24" spans="1:6" x14ac:dyDescent="0.25">
      <c r="B24" t="s">
        <v>26</v>
      </c>
      <c r="C24" s="3">
        <v>2890338</v>
      </c>
      <c r="D24" s="3">
        <v>1857476.5</v>
      </c>
      <c r="E24" s="3">
        <f t="shared" si="1"/>
        <v>1032861.5</v>
      </c>
      <c r="F24" s="7">
        <f t="shared" si="0"/>
        <v>64.265027135234703</v>
      </c>
    </row>
    <row r="25" spans="1:6" s="1" customFormat="1" x14ac:dyDescent="0.25">
      <c r="A25" s="1" t="s">
        <v>27</v>
      </c>
      <c r="C25" s="4">
        <v>600257501.98000002</v>
      </c>
      <c r="D25" s="4">
        <v>298598180.62</v>
      </c>
      <c r="E25" s="4">
        <f t="shared" si="1"/>
        <v>301659321.36000001</v>
      </c>
      <c r="F25" s="6">
        <f t="shared" si="0"/>
        <v>49.745014370507441</v>
      </c>
    </row>
  </sheetData>
  <mergeCells count="1">
    <mergeCell ref="A2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C416-9B72-4E17-962C-6B653F9F8C51}">
  <dimension ref="A1:A5"/>
  <sheetViews>
    <sheetView workbookViewId="0"/>
  </sheetViews>
  <sheetFormatPr baseColWidth="10" defaultRowHeight="15" x14ac:dyDescent="0.25"/>
  <sheetData>
    <row r="1" spans="1:1" x14ac:dyDescent="0.25">
      <c r="A1" t="s">
        <v>6</v>
      </c>
    </row>
    <row r="2" spans="1:1" x14ac:dyDescent="0.25">
      <c r="A2" t="s">
        <v>18</v>
      </c>
    </row>
    <row r="3" spans="1:1" x14ac:dyDescent="0.25">
      <c r="A3" t="s">
        <v>28</v>
      </c>
    </row>
    <row r="4" spans="1:1" x14ac:dyDescent="0.25">
      <c r="A4" t="s">
        <v>29</v>
      </c>
    </row>
    <row r="5" spans="1:1" x14ac:dyDescent="0.25">
      <c r="A5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Notas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IAP</dc:creator>
  <cp:lastModifiedBy>IAP</cp:lastModifiedBy>
  <dcterms:created xsi:type="dcterms:W3CDTF">2023-08-16T18:51:49Z</dcterms:created>
  <dcterms:modified xsi:type="dcterms:W3CDTF">2023-08-29T16:25:53Z</dcterms:modified>
</cp:coreProperties>
</file>