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IAP\Desktop\REUNIÓN SEMANAL\07 de noviembre\COMUN\"/>
    </mc:Choice>
  </mc:AlternateContent>
  <xr:revisionPtr revIDLastSave="0" documentId="13_ncr:1_{A116C237-C09D-4DDA-B9D0-0B6BFB4D5FAD}" xr6:coauthVersionLast="47" xr6:coauthVersionMax="47" xr10:uidLastSave="{00000000-0000-0000-0000-000000000000}"/>
  <bookViews>
    <workbookView xWindow="-120" yWindow="-120" windowWidth="20730" windowHeight="11160" tabRatio="663" activeTab="1" xr2:uid="{00000000-000D-0000-FFFF-FFFF00000000}"/>
  </bookViews>
  <sheets>
    <sheet name="Reporte de Contratos" sheetId="1" r:id="rId1"/>
    <sheet name="Gráficas" sheetId="13" r:id="rId2"/>
  </sheets>
  <definedNames>
    <definedName name="_xlnm.Print_Area" localSheetId="0">'Reporte de Contratos'!$B$3:$B$47</definedName>
    <definedName name="Hidden_1_Tabla_5002664">#REF!</definedName>
    <definedName name="Hidden_13">#REF!</definedName>
    <definedName name="Hidden_24">#REF!</definedName>
    <definedName name="Hidden_35">#REF!</definedName>
    <definedName name="Hidden_416">#REF!</definedName>
    <definedName name="Hidden_520">#REF!</definedName>
    <definedName name="Hidden_627">#REF!</definedName>
    <definedName name="Hidden_755">#REF!</definedName>
    <definedName name="sw">#REF!</definedName>
  </definedNames>
  <calcPr calcId="181029"/>
</workbook>
</file>

<file path=xl/calcChain.xml><?xml version="1.0" encoding="utf-8"?>
<calcChain xmlns="http://schemas.openxmlformats.org/spreadsheetml/2006/main">
  <c r="C85" i="13" l="1"/>
  <c r="C65" i="13"/>
  <c r="C47" i="13"/>
  <c r="D43" i="13"/>
  <c r="D37" i="13"/>
  <c r="D33" i="13"/>
  <c r="D30" i="13"/>
  <c r="D27" i="13"/>
  <c r="D24" i="13"/>
  <c r="D22" i="13"/>
  <c r="D20" i="13"/>
  <c r="D12" i="13"/>
  <c r="D10" i="13"/>
  <c r="D5" i="13"/>
  <c r="D2" i="13"/>
</calcChain>
</file>

<file path=xl/sharedStrings.xml><?xml version="1.0" encoding="utf-8"?>
<sst xmlns="http://schemas.openxmlformats.org/spreadsheetml/2006/main" count="882" uniqueCount="186">
  <si>
    <t>Tipo de procedimiento (catálogo)</t>
  </si>
  <si>
    <t>Número de expediente, folio o nomenclatura que lo identifique</t>
  </si>
  <si>
    <t>Hipervínculo a la autorización o documento que dé cuenta de la suficiencia de recursos para efectuar el procedimiento</t>
  </si>
  <si>
    <t>Descripción de obras, bienes o servicios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</si>
  <si>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</si>
  <si>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</si>
  <si>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</si>
  <si>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</si>
  <si>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</si>
  <si>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</si>
  <si>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</si>
  <si>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</si>
  <si>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Nombre de la entidad federativa (catálogo)</t>
  </si>
  <si>
    <t>Monto total del contrato con impuestos incluidos (expresado en pesos mexicanos)</t>
  </si>
  <si>
    <t>Objeto del contrato</t>
  </si>
  <si>
    <t>Hipervínculo al documento del contrato y anexos, versión pública si así corresponde</t>
  </si>
  <si>
    <t>Origen de los recursos públicos</t>
  </si>
  <si>
    <t xml:space="preserve">Fuentes de financiamiento </t>
  </si>
  <si>
    <t>Adjudicación directa</t>
  </si>
  <si>
    <t>Carretera</t>
  </si>
  <si>
    <t>Calle</t>
  </si>
  <si>
    <t>Boulevard</t>
  </si>
  <si>
    <t>Callejón</t>
  </si>
  <si>
    <t>Avenida</t>
  </si>
  <si>
    <t>Colonia</t>
  </si>
  <si>
    <t>Ejido</t>
  </si>
  <si>
    <t>Fraccionamiento</t>
  </si>
  <si>
    <t>Guanajuato</t>
  </si>
  <si>
    <t>Sinaloa</t>
  </si>
  <si>
    <t>Gasto Directo</t>
  </si>
  <si>
    <t>Renta de Maquinaria</t>
  </si>
  <si>
    <t>Icam Arquitectos, S.A. de C.V.</t>
  </si>
  <si>
    <t>ICM100527UF5</t>
  </si>
  <si>
    <t>Jiquilpan</t>
  </si>
  <si>
    <t>Las Palmas</t>
  </si>
  <si>
    <t>Ahome</t>
  </si>
  <si>
    <t>GAMC830422FX5</t>
  </si>
  <si>
    <t>Circuito Cárdenal II</t>
  </si>
  <si>
    <t>Paseo de las Aves</t>
  </si>
  <si>
    <t>RENTA DE CARGADOR FRONTAL</t>
  </si>
  <si>
    <t>RENTA DE MOTOCONFORMADORA</t>
  </si>
  <si>
    <t>RENTA DE RETROEXCAVADORA</t>
  </si>
  <si>
    <t>LOLO8111119V7</t>
  </si>
  <si>
    <t>Rio de Las Cañas</t>
  </si>
  <si>
    <t>Guasave</t>
  </si>
  <si>
    <t>CMD- AHO-MAQ-CEM-132/2023</t>
  </si>
  <si>
    <t>RENTA DE TRACTOR D8</t>
  </si>
  <si>
    <t>CMD- AHO-MAQ-CEM-133/2023</t>
  </si>
  <si>
    <t>CMD- AHO-MAQ-CEM-134/2023</t>
  </si>
  <si>
    <t>CMD- AHO-MAQ-CEM-167/2023</t>
  </si>
  <si>
    <t>CMD- AHO-MAQ-CEM-168/2023</t>
  </si>
  <si>
    <t>CMD- AHO-MAQ-CEM-166/2023</t>
  </si>
  <si>
    <t>CMD- AHO-MAQ-CEM-139/2023</t>
  </si>
  <si>
    <t>CMD- AHO-MAQ-CEM-169/2023</t>
  </si>
  <si>
    <t>CMD- AHO-MAQ-CEM-170/2023</t>
  </si>
  <si>
    <t>http://documentosarmonizacioncontable.sinaloa.gob.mx/Archivos/Multimedia/2023_Tercero_COMIT%c3%89%20DE%20OBRAS%20MUNICIPALES%20DE%20AHOME_Estado%20anal%c3%adtico%20del%20ejercicio%20del%20presupuesto%20de%20egresos%20(por%20objeto%20del%20gasto)-176283.pdf</t>
  </si>
  <si>
    <t>JGUZ Constructora, S.A. de C.V.</t>
  </si>
  <si>
    <t>JCO071213J46</t>
  </si>
  <si>
    <t>Benito Juárez</t>
  </si>
  <si>
    <t>s/n</t>
  </si>
  <si>
    <t>20 de Noviembre</t>
  </si>
  <si>
    <t>CMD- AHO-MAQ-CEM-137/2023</t>
  </si>
  <si>
    <t>CMD- AHO-MAQ-CEM-155/2023</t>
  </si>
  <si>
    <t>RENTA DE RETROEXCAVADORA CON MARTILLO</t>
  </si>
  <si>
    <t>CMD- AHO-MAQ-CEM-181/2023</t>
  </si>
  <si>
    <t>Jalfiv, S.A. de C.V.</t>
  </si>
  <si>
    <t>JAL181112U27</t>
  </si>
  <si>
    <t>Renta de maquinaria</t>
  </si>
  <si>
    <t>Oslo</t>
  </si>
  <si>
    <t>San José</t>
  </si>
  <si>
    <t>CMD- AHO-MAQ-CEM-162/2023</t>
  </si>
  <si>
    <t>CMD- AHO-MAQ-CEM-163/2023</t>
  </si>
  <si>
    <t>CMD- AHO-MAQ-CEM-187/2023</t>
  </si>
  <si>
    <t>BEAM840913FM8</t>
  </si>
  <si>
    <t>Girasoles</t>
  </si>
  <si>
    <t>Arboledas</t>
  </si>
  <si>
    <t>CMD- AHO-MAQ-CEM-188/2023</t>
  </si>
  <si>
    <t>CMD- AHO-MAQ-CEM-189/2023</t>
  </si>
  <si>
    <t>CMD- AHO-MAQ-CEM-129/2023</t>
  </si>
  <si>
    <t>VEIM9609032H6</t>
  </si>
  <si>
    <t>La Tuna</t>
  </si>
  <si>
    <t>Centro</t>
  </si>
  <si>
    <t>CMD- AHO-MAQ-CEM-130/2023</t>
  </si>
  <si>
    <t>CMD- AHO-MAQ-CEM-131/2023</t>
  </si>
  <si>
    <t>CMD- AHO-MAQ-CEM-164/2023</t>
  </si>
  <si>
    <t>AAMS950703AQ4</t>
  </si>
  <si>
    <t>Ernestina Zazueta</t>
  </si>
  <si>
    <t>Tepeca</t>
  </si>
  <si>
    <t>CMD- AHO-MAQ-CEM-165/2023</t>
  </si>
  <si>
    <t>CMD- AHO-MAQ-CEM-173/2023</t>
  </si>
  <si>
    <t>CMD- AHO-MAQ-CEM-174/2023</t>
  </si>
  <si>
    <t>CMD- AHO-MAQ-CEM-178/2023</t>
  </si>
  <si>
    <t>Constructora Nila, S.A. de C.V.</t>
  </si>
  <si>
    <t>CNI1002228Z6</t>
  </si>
  <si>
    <t>José María Morelos</t>
  </si>
  <si>
    <t>El Peluchán</t>
  </si>
  <si>
    <t>León</t>
  </si>
  <si>
    <t>CMD- AHO-MAQ-CEM-179/2023</t>
  </si>
  <si>
    <t>CMD- AHO-MAQ-CEM-180/2023</t>
  </si>
  <si>
    <t>CMD- AHO-MAQ-CEM-193/2023</t>
  </si>
  <si>
    <t>CMD- AHO-MAQ-CEM-194/2023</t>
  </si>
  <si>
    <t>CMD- AHO-MAQ-CEM-182/2023</t>
  </si>
  <si>
    <t>Constructora Soripot del Centro, S.A. de C.V.</t>
  </si>
  <si>
    <t>CSC2301095F6</t>
  </si>
  <si>
    <t>León-Silao</t>
  </si>
  <si>
    <t>km. 8</t>
  </si>
  <si>
    <t>Los López</t>
  </si>
  <si>
    <t>CMD- AHO-MAQ-CEM-183/2023</t>
  </si>
  <si>
    <t>CMD- AHO-MAQ-CEM-184/2023</t>
  </si>
  <si>
    <t>CMD- AHO-MAQ-CEM-185/2023</t>
  </si>
  <si>
    <t>CMD- AHO-MAQ-CEM-186/2023</t>
  </si>
  <si>
    <t>CMD- AHO-MAQ-CEM-190/2023</t>
  </si>
  <si>
    <t>CMD- AHO-MAQ-CEM-191/2023</t>
  </si>
  <si>
    <t>CMD- AHO-MAQ-CEM-192/2023</t>
  </si>
  <si>
    <t>GCI2302036V0</t>
  </si>
  <si>
    <t>CMD- AHO-MAQ-CEM-195/2023</t>
  </si>
  <si>
    <t>CMD- AHO-MAQ-CEM-196/2023</t>
  </si>
  <si>
    <t>GPO CARRI Ingenieros, S.A.S. DE C.V.</t>
  </si>
  <si>
    <t>CMD- AHO-MAQ-CEM-197/2023</t>
  </si>
  <si>
    <t>Constructora Portugal ONIX, S.A.S. de C.V.</t>
  </si>
  <si>
    <t>CPO210701J91</t>
  </si>
  <si>
    <t>CMD- AHO-MAQ-CEM-198/2023</t>
  </si>
  <si>
    <t>CMD- AHO-MAQ-CEM-203/2023</t>
  </si>
  <si>
    <t>MK Urbanizaciones, S.A. de C.V.</t>
  </si>
  <si>
    <t>MUR0805285NA</t>
  </si>
  <si>
    <t>Aquiles Serdán</t>
  </si>
  <si>
    <t>Skally</t>
  </si>
  <si>
    <t>CMD- AHO-MAQ-CEM-205/2023</t>
  </si>
  <si>
    <t>CMD- AHO-MAQ-CEM-207/2023</t>
  </si>
  <si>
    <t>CMD- AHO-MAQ-CEM-208/2023</t>
  </si>
  <si>
    <t>RENTA DE EXCAVADORA 330 CAT</t>
  </si>
  <si>
    <t>RENTA DE EXCAVADORA 325 CAT</t>
  </si>
  <si>
    <t>https://drive.google.com/file/d/1MDEDwPubD7DKWky81ZdYBQ9UMwZtF-jq/view?usp=drive_link</t>
  </si>
  <si>
    <t>https://drive.google.com/file/d/1_vmh4QLXyAWL_mnI4ssT__0d_nNGUMrv/view?usp=drive_link</t>
  </si>
  <si>
    <t>https://drive.google.com/file/d/1QpRNrmd1IybTaw47FXg3nILYVfHKItXo/view?usp=drive_link</t>
  </si>
  <si>
    <t>https://drive.google.com/file/d/1cc9UJcMI7zUB2FACQtj2eJulAhm_0Bp3/view?usp=drive_link</t>
  </si>
  <si>
    <t>https://drive.google.com/file/d/11wyPRRAMq2e2FWBSo976W6wIGpX9TS_T/view?usp=drive_link</t>
  </si>
  <si>
    <t>https://drive.google.com/file/d/1--WkXwwlsAbIJumxqsTe64szTIW3Fr7o/view?usp=drive_link</t>
  </si>
  <si>
    <t>https://drive.google.com/file/d/1lrz0Npy_Ki2EWnPduB2AnrlFxdzNlE8w/view?usp=drive_link</t>
  </si>
  <si>
    <t>https://drive.google.com/file/d/1QrmtnXNAGqyHxXbGZA4iYgpOst0UcWjE/view?usp=drive_link</t>
  </si>
  <si>
    <t>https://drive.google.com/file/d/1F0qwh4CxTbZvNUrJDUKAfQSLNqk1hau7/view?usp=drive_link</t>
  </si>
  <si>
    <t>https://drive.google.com/file/d/1-vSprFkE5Fl3p8QEdKS5mkQTGhfbJfC2/view?usp=drive_link</t>
  </si>
  <si>
    <t>https://drive.google.com/file/d/1A1O3k9kxcvK-ozKuiiB34eMr2NAafu2B/view?usp=drive_link</t>
  </si>
  <si>
    <t>https://drive.google.com/file/d/1d8Wu0yYK5GkEr6mvhjFcBUWbEa8fs3kd/view?usp=drive_link</t>
  </si>
  <si>
    <t>https://drive.google.com/file/d/1jr4L1NOLnum6QbJlqgynQlRXNf1Rcp1I/view?usp=drive_link</t>
  </si>
  <si>
    <t>https://drive.google.com/file/d/1bAm-NvTb_kXPUurcLtxict-Xbv_oTQeb/view?usp=drive_link</t>
  </si>
  <si>
    <t>https://drive.google.com/file/d/1kfkYBmAjuWQURykeV-I8OhyJUncsLST7/view?usp=drive_link</t>
  </si>
  <si>
    <t>https://drive.google.com/file/d/1xUhy64eTUmvZsqGls4UE1VNZwpVb_gYS/view?usp=drive_link</t>
  </si>
  <si>
    <t>https://drive.google.com/file/d/1xxlQBmTARSBAJ2dnx3kMFggcUeOelEvx/view?usp=drive_link</t>
  </si>
  <si>
    <t>https://drive.google.com/file/d/1pDgUU5_8pvWnR8DAEuhoDFmkQipCtFef/view?usp=drive_link</t>
  </si>
  <si>
    <t>https://drive.google.com/file/d/1cuTzD78FWbsNwtuGgJMKGOtkXVDhZOtN/view?usp=drive_link</t>
  </si>
  <si>
    <t>https://drive.google.com/file/d/1Jj3kaiD8hR5j_mVMp8xhmrEt-_YIDjjl/view?usp=drive_link</t>
  </si>
  <si>
    <t>https://drive.google.com/file/d/1V2l3wYZqFn8ob1lY-Eqv5F7pGDLqtESf/view?usp=drive_link</t>
  </si>
  <si>
    <t>https://drive.google.com/file/d/1cpnQ2N2nOQ_WjMSohg55KUXF9uK2--iv/view?usp=drive_link</t>
  </si>
  <si>
    <t>https://drive.google.com/file/d/1HjqknoYmGPg_P0l79g_t-4ty_RK07ima/view?usp=drive_link</t>
  </si>
  <si>
    <t>https://drive.google.com/file/d/1mmw4yRMdVQ2Ux8JZxPVOD0UtnvZ1jYrw/view?usp=drive_link</t>
  </si>
  <si>
    <t>https://drive.google.com/file/d/1_OwFwBJCdQjrsTJipD3Py6Msl6XgZfa_/view?usp=drive_link</t>
  </si>
  <si>
    <t>https://drive.google.com/file/d/1S1uMHn2Y2QQyHjIxHwWVr0Uoux9ZQfto/view?usp=drive_link</t>
  </si>
  <si>
    <t>https://drive.google.com/file/d/1qvgtrBrMq6lmMf0cAOd8pSqiLHCcmwH4/view?usp=drive_link</t>
  </si>
  <si>
    <t>https://drive.google.com/file/d/1tkCr7R45TZ1KmVyH1j9nb1PcQ8S49nDz/view?usp=drive_link</t>
  </si>
  <si>
    <t>https://drive.google.com/file/d/1QNhz-iXRfsaVG5BOG01XLW3IX004GDrX/view?usp=drive_link</t>
  </si>
  <si>
    <t>https://drive.google.com/file/d/1l4MISPCe6lDUAz1LFzlWlSiOptFaKgsa/view?usp=drive_link</t>
  </si>
  <si>
    <t>https://drive.google.com/file/d/1j8yxgVovCTyCH-BI82HPs2qNJ3jJepRE/view?usp=drive_link</t>
  </si>
  <si>
    <t>https://drive.google.com/file/d/1HnNa9p63IQS-2cYrh883zuPmh1rZ93-E/view?usp=drive_link</t>
  </si>
  <si>
    <t>https://drive.google.com/file/d/1nt7p-vNpbsXOfwOw5lS0k-d9Hj3H_l7U/view?usp=drive_link</t>
  </si>
  <si>
    <t>https://drive.google.com/file/d/1oEHdUBQJRE66VusKlEa8OGKInd4petPP/view?usp=drive_link</t>
  </si>
  <si>
    <t>https://drive.google.com/file/d/1pD7we80AEX7fchLesfdJC-nZF9ggWlrZ/view?usp=drive_link</t>
  </si>
  <si>
    <t>https://drive.google.com/file/d/1CNCCK_Zb_ImmwNz8QsVp8SYmQc537jZ3/view?usp=drive_link</t>
  </si>
  <si>
    <t>https://drive.google.com/file/d/1hYaRxYD5hunKJFeWa225ZUT97aWOWwRs/view?usp=drive_link</t>
  </si>
  <si>
    <t>https://drive.google.com/file/d/1kQJRqBh_4_-8Uxg_Hw3rcKr2h5iiTiQt/view?usp=drive_link</t>
  </si>
  <si>
    <t>https://drive.google.com/file/d/1wl8ZI8e7m8r5tVD3jnSP3gPXOCYGd7cY/view?usp=drive_link</t>
  </si>
  <si>
    <t>https://drive.google.com/file/d/1EbqYz_6I-SSOutkfcyzk0zvYJJElRzwB/view?usp=drive_link</t>
  </si>
  <si>
    <t>https://drive.google.com/file/d/1B8-xA4oKyOn8MPAg3TYxBM_R6vwrmjte/view?usp=drive_link</t>
  </si>
  <si>
    <t>https://drive.google.com/file/d/1mBOnlyhj5HIrg0Sk5e6jdMiaQCm7Me1a/view?usp=drive_link</t>
  </si>
  <si>
    <t>https://drive.google.com/file/d/115M_SXXffmEJO5mdGocTeeZWn_2fz4mO/view?usp=drive_link</t>
  </si>
  <si>
    <t>Municipales</t>
  </si>
  <si>
    <t>Carlos Enrique Gamez Mejia</t>
  </si>
  <si>
    <t>Oliver Enrique López Low</t>
  </si>
  <si>
    <t>Mayra Iveth Beltrán Armenta</t>
  </si>
  <si>
    <t>Manuel Misael Vega Izaguirre</t>
  </si>
  <si>
    <t>Stephany Paloma Alvarado Machado</t>
  </si>
  <si>
    <t>Municipio</t>
  </si>
  <si>
    <t>Contratista</t>
  </si>
  <si>
    <t>Monto</t>
  </si>
  <si>
    <t>Suma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</si>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</sst>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1"/>
    <xf numFmtId="0" fontId="1" fillId="2" borderId="0" xfId="0" applyFont="1" applyFill="1" applyAlignment="1">
      <alignment horizontal="center" wrapText="1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0" xfId="0" applyProtection="1">
      <protection locked="0"/>
    </xf>
    <xf numFmtId="0" fontId="2" fillId="0" borderId="0" xfId="1" applyProtection="1">
      <protection locked="0"/>
    </xf>
    <xf numFmtId="4" fontId="0" fillId="0" borderId="0" xfId="0" applyNumberFormat="1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COMUN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Gráficas!$C$51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Gráficas!$B$52:$B$64</c:f>
              <c:strCache>
                <c:ptCount val="13"/>
                <c:pt idx="0">
                  <c:v>JGUZ Constructora, S.A. de C.V.</c:v>
                </c:pt>
                <c:pt idx="1">
                  <c:v>Stephany Paloma Alvarado Machado</c:v>
                </c:pt>
                <c:pt idx="2">
                  <c:v>Jalfiv, S.A. de C.V.</c:v>
                </c:pt>
                <c:pt idx="3">
                  <c:v>MK Urbanizaciones, S.A. de C.V.</c:v>
                </c:pt>
                <c:pt idx="4">
                  <c:v>Constructora Portugal ONIX, S.A.S. de C.V.</c:v>
                </c:pt>
                <c:pt idx="5">
                  <c:v>GPO CARRI Ingenieros, S.A.S. DE C.V.</c:v>
                </c:pt>
                <c:pt idx="6">
                  <c:v>Icam Arquitectos, S.A. de C.V.</c:v>
                </c:pt>
                <c:pt idx="7">
                  <c:v>Carlos Enrique Gamez Mejia</c:v>
                </c:pt>
                <c:pt idx="8">
                  <c:v>Mayra Iveth Beltrán Armenta</c:v>
                </c:pt>
                <c:pt idx="9">
                  <c:v>Manuel Misael Vega Izaguirre</c:v>
                </c:pt>
                <c:pt idx="10">
                  <c:v>Constructora Nila, S.A. de C.V.</c:v>
                </c:pt>
                <c:pt idx="11">
                  <c:v>Oliver Enrique López Low</c:v>
                </c:pt>
                <c:pt idx="12">
                  <c:v>Constructora Soripot del Centro, S.A. de C.V.</c:v>
                </c:pt>
              </c:strCache>
            </c:strRef>
          </c:cat>
          <c:val>
            <c:numRef>
              <c:f>Gráficas!$C$52:$C$64</c:f>
              <c:numCache>
                <c:formatCode>#,##0.00</c:formatCode>
                <c:ptCount val="13"/>
                <c:pt idx="0">
                  <c:v>173536</c:v>
                </c:pt>
                <c:pt idx="1">
                  <c:v>186992</c:v>
                </c:pt>
                <c:pt idx="2">
                  <c:v>221328</c:v>
                </c:pt>
                <c:pt idx="3">
                  <c:v>231275</c:v>
                </c:pt>
                <c:pt idx="4">
                  <c:v>233856</c:v>
                </c:pt>
                <c:pt idx="5">
                  <c:v>251952</c:v>
                </c:pt>
                <c:pt idx="6">
                  <c:v>252880</c:v>
                </c:pt>
                <c:pt idx="7">
                  <c:v>419282</c:v>
                </c:pt>
                <c:pt idx="8">
                  <c:v>569270</c:v>
                </c:pt>
                <c:pt idx="9">
                  <c:v>655752.64</c:v>
                </c:pt>
                <c:pt idx="10">
                  <c:v>1085760</c:v>
                </c:pt>
                <c:pt idx="11">
                  <c:v>1107104</c:v>
                </c:pt>
                <c:pt idx="12">
                  <c:v>1645112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D-4E6D-8B1B-062FD500F4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96175328"/>
        <c:axId val="153819536"/>
        <c:axId val="0"/>
      </c:bar3DChart>
      <c:catAx>
        <c:axId val="2096175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3819536"/>
        <c:crosses val="autoZero"/>
        <c:auto val="1"/>
        <c:lblAlgn val="ctr"/>
        <c:lblOffset val="100"/>
        <c:noMultiLvlLbl val="0"/>
      </c:catAx>
      <c:valAx>
        <c:axId val="153819536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209617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Contratistas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Gráficas!$C$81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AE6-46AF-9D97-12454D986D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AE6-46AF-9D97-12454D986D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AE6-46AF-9D97-12454D986DF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Gráficas!$B$82:$B$84</c:f>
              <c:strCache>
                <c:ptCount val="3"/>
                <c:pt idx="0">
                  <c:v>Guasave</c:v>
                </c:pt>
                <c:pt idx="1">
                  <c:v>Ahome</c:v>
                </c:pt>
                <c:pt idx="2">
                  <c:v>León</c:v>
                </c:pt>
              </c:strCache>
            </c:strRef>
          </c:cat>
          <c:val>
            <c:numRef>
              <c:f>Gráficas!$C$82:$C$84</c:f>
              <c:numCache>
                <c:formatCode>#,##0.00</c:formatCode>
                <c:ptCount val="3"/>
                <c:pt idx="0">
                  <c:v>1762856.6400000001</c:v>
                </c:pt>
                <c:pt idx="1">
                  <c:v>2054563</c:v>
                </c:pt>
                <c:pt idx="2">
                  <c:v>3216680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8-42F3-9D62-53E02EDE24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47</xdr:row>
      <xdr:rowOff>180975</xdr:rowOff>
    </xdr:from>
    <xdr:to>
      <xdr:col>12</xdr:col>
      <xdr:colOff>9524</xdr:colOff>
      <xdr:row>74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8E2D520-5468-5488-0344-8294176B25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390525</xdr:colOff>
      <xdr:row>75</xdr:row>
      <xdr:rowOff>171449</xdr:rowOff>
    </xdr:from>
    <xdr:to>
      <xdr:col>11</xdr:col>
      <xdr:colOff>9525</xdr:colOff>
      <xdr:row>99</xdr:row>
      <xdr:rowOff>104774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4B87100-478C-2406-E7F1-347A5C739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opLeftCell="D2" workbookViewId="0">
      <pane ySplit="2" topLeftCell="A4" activePane="bottomLeft" state="frozen"/>
      <selection activeCell="A2" sqref="A2"/>
      <selection pane="bottomLeft" activeCell="D2" sqref="D2"/>
    </sheetView>
  </sheetViews>
  <sheetFormatPr baseColWidth="10" defaultColWidth="9.140625" defaultRowHeight="15" x14ac:dyDescent="0.25"/>
  <cols>
    <col min="1" max="1" width="21.5703125" customWidth="1"/>
    <col min="2" max="2" width="32.42578125" customWidth="1"/>
    <col min="3" max="3" width="37" customWidth="1"/>
    <col min="4" max="4" width="34.42578125" bestFit="1" customWidth="1"/>
    <col min="5" max="5" width="35" customWidth="1"/>
    <col min="6" max="6" width="19.140625" customWidth="1"/>
    <col min="7" max="7" width="16.7109375" customWidth="1"/>
    <col min="8" max="8" width="18.5703125" customWidth="1"/>
    <col min="9" max="9" width="5.28515625" customWidth="1"/>
    <col min="10" max="10" width="18.28515625" customWidth="1"/>
    <col min="11" max="11" width="16.85546875" customWidth="1"/>
    <col min="12" max="12" width="11.140625" customWidth="1"/>
    <col min="13" max="13" width="10.42578125" customWidth="1"/>
    <col min="14" max="14" width="19" customWidth="1"/>
    <col min="15" max="15" width="45.28515625" customWidth="1"/>
    <col min="16" max="16" width="71.42578125" bestFit="1" customWidth="1"/>
    <col min="17" max="17" width="27.140625" bestFit="1" customWidth="1"/>
    <col min="18" max="18" width="23.7109375" bestFit="1" customWidth="1"/>
  </cols>
  <sheetData>
    <row r="1" spans="1:18" ht="19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2" customFormat="1" x14ac:dyDescent="0.25">
      <c r="A3" s="12" t="s">
        <v>18</v>
      </c>
      <c r="B3" s="12" t="s">
        <v>45</v>
      </c>
      <c r="C3" s="13" t="s">
        <v>55</v>
      </c>
      <c r="D3" s="12" t="s">
        <v>30</v>
      </c>
      <c r="E3" s="12" t="s">
        <v>177</v>
      </c>
      <c r="F3" s="12" t="s">
        <v>42</v>
      </c>
      <c r="G3" s="12" t="s">
        <v>20</v>
      </c>
      <c r="H3" s="12" t="s">
        <v>43</v>
      </c>
      <c r="I3" s="12">
        <v>38</v>
      </c>
      <c r="J3" s="12" t="s">
        <v>24</v>
      </c>
      <c r="K3" s="12" t="s">
        <v>28</v>
      </c>
      <c r="L3" s="12" t="s">
        <v>44</v>
      </c>
      <c r="M3" s="12" t="s">
        <v>28</v>
      </c>
      <c r="N3" s="14">
        <v>301136</v>
      </c>
      <c r="O3" s="12" t="s">
        <v>46</v>
      </c>
      <c r="P3" s="12" t="s">
        <v>132</v>
      </c>
      <c r="Q3" s="12" t="s">
        <v>175</v>
      </c>
      <c r="R3" s="12" t="s">
        <v>29</v>
      </c>
    </row>
    <row r="4" spans="1:18" s="12" customFormat="1" x14ac:dyDescent="0.25">
      <c r="A4" s="12" t="s">
        <v>18</v>
      </c>
      <c r="B4" s="12" t="s">
        <v>47</v>
      </c>
      <c r="C4" s="13" t="s">
        <v>55</v>
      </c>
      <c r="D4" s="12" t="s">
        <v>30</v>
      </c>
      <c r="E4" s="12" t="s">
        <v>177</v>
      </c>
      <c r="F4" s="12" t="s">
        <v>42</v>
      </c>
      <c r="G4" s="12" t="s">
        <v>20</v>
      </c>
      <c r="H4" s="12" t="s">
        <v>43</v>
      </c>
      <c r="I4" s="12">
        <v>38</v>
      </c>
      <c r="J4" s="12" t="s">
        <v>24</v>
      </c>
      <c r="K4" s="12" t="s">
        <v>28</v>
      </c>
      <c r="L4" s="12" t="s">
        <v>44</v>
      </c>
      <c r="M4" s="12" t="s">
        <v>28</v>
      </c>
      <c r="N4" s="14">
        <v>186528</v>
      </c>
      <c r="O4" s="12" t="s">
        <v>40</v>
      </c>
      <c r="P4" s="12" t="s">
        <v>133</v>
      </c>
      <c r="Q4" s="12" t="s">
        <v>175</v>
      </c>
      <c r="R4" s="12" t="s">
        <v>29</v>
      </c>
    </row>
    <row r="5" spans="1:18" s="12" customFormat="1" x14ac:dyDescent="0.25">
      <c r="A5" s="12" t="s">
        <v>18</v>
      </c>
      <c r="B5" s="12" t="s">
        <v>48</v>
      </c>
      <c r="C5" s="13" t="s">
        <v>55</v>
      </c>
      <c r="D5" s="12" t="s">
        <v>30</v>
      </c>
      <c r="E5" s="12" t="s">
        <v>177</v>
      </c>
      <c r="F5" s="12" t="s">
        <v>42</v>
      </c>
      <c r="G5" s="12" t="s">
        <v>20</v>
      </c>
      <c r="H5" s="12" t="s">
        <v>43</v>
      </c>
      <c r="I5" s="12">
        <v>38</v>
      </c>
      <c r="J5" s="12" t="s">
        <v>24</v>
      </c>
      <c r="K5" s="12" t="s">
        <v>28</v>
      </c>
      <c r="L5" s="12" t="s">
        <v>44</v>
      </c>
      <c r="M5" s="12" t="s">
        <v>28</v>
      </c>
      <c r="N5" s="14">
        <v>286752</v>
      </c>
      <c r="O5" s="12" t="s">
        <v>40</v>
      </c>
      <c r="P5" s="12" t="s">
        <v>134</v>
      </c>
      <c r="Q5" s="12" t="s">
        <v>175</v>
      </c>
      <c r="R5" s="12" t="s">
        <v>29</v>
      </c>
    </row>
    <row r="6" spans="1:18" x14ac:dyDescent="0.25">
      <c r="A6" t="s">
        <v>18</v>
      </c>
      <c r="B6" t="s">
        <v>51</v>
      </c>
      <c r="C6" s="3" t="s">
        <v>55</v>
      </c>
      <c r="D6" t="s">
        <v>30</v>
      </c>
      <c r="E6" t="s">
        <v>177</v>
      </c>
      <c r="F6" t="s">
        <v>42</v>
      </c>
      <c r="G6" t="s">
        <v>20</v>
      </c>
      <c r="H6" t="s">
        <v>43</v>
      </c>
      <c r="I6">
        <v>38</v>
      </c>
      <c r="J6" t="s">
        <v>24</v>
      </c>
      <c r="K6" t="s">
        <v>28</v>
      </c>
      <c r="L6" t="s">
        <v>44</v>
      </c>
      <c r="M6" t="s">
        <v>28</v>
      </c>
      <c r="N6" s="5">
        <v>111360</v>
      </c>
      <c r="O6" t="s">
        <v>40</v>
      </c>
      <c r="P6" t="s">
        <v>135</v>
      </c>
      <c r="Q6" t="s">
        <v>175</v>
      </c>
      <c r="R6" t="s">
        <v>29</v>
      </c>
    </row>
    <row r="7" spans="1:18" x14ac:dyDescent="0.25">
      <c r="A7" t="s">
        <v>18</v>
      </c>
      <c r="B7" t="s">
        <v>49</v>
      </c>
      <c r="C7" s="3" t="s">
        <v>55</v>
      </c>
      <c r="D7" t="s">
        <v>30</v>
      </c>
      <c r="E7" t="s">
        <v>177</v>
      </c>
      <c r="F7" t="s">
        <v>42</v>
      </c>
      <c r="G7" t="s">
        <v>20</v>
      </c>
      <c r="H7" t="s">
        <v>43</v>
      </c>
      <c r="I7">
        <v>38</v>
      </c>
      <c r="J7" t="s">
        <v>24</v>
      </c>
      <c r="K7" t="s">
        <v>28</v>
      </c>
      <c r="L7" t="s">
        <v>44</v>
      </c>
      <c r="M7" t="s">
        <v>28</v>
      </c>
      <c r="N7" s="5">
        <v>111360</v>
      </c>
      <c r="O7" t="s">
        <v>39</v>
      </c>
      <c r="P7" t="s">
        <v>136</v>
      </c>
      <c r="Q7" t="s">
        <v>175</v>
      </c>
      <c r="R7" t="s">
        <v>29</v>
      </c>
    </row>
    <row r="8" spans="1:18" x14ac:dyDescent="0.25">
      <c r="A8" t="s">
        <v>18</v>
      </c>
      <c r="B8" t="s">
        <v>50</v>
      </c>
      <c r="C8" s="3" t="s">
        <v>55</v>
      </c>
      <c r="D8" t="s">
        <v>30</v>
      </c>
      <c r="E8" t="s">
        <v>177</v>
      </c>
      <c r="F8" t="s">
        <v>42</v>
      </c>
      <c r="G8" t="s">
        <v>20</v>
      </c>
      <c r="H8" t="s">
        <v>43</v>
      </c>
      <c r="I8">
        <v>38</v>
      </c>
      <c r="J8" t="s">
        <v>24</v>
      </c>
      <c r="K8" t="s">
        <v>28</v>
      </c>
      <c r="L8" t="s">
        <v>44</v>
      </c>
      <c r="M8" t="s">
        <v>28</v>
      </c>
      <c r="N8" s="5">
        <v>109968</v>
      </c>
      <c r="O8" t="s">
        <v>46</v>
      </c>
      <c r="P8" t="s">
        <v>137</v>
      </c>
      <c r="Q8" t="s">
        <v>175</v>
      </c>
      <c r="R8" t="s">
        <v>29</v>
      </c>
    </row>
    <row r="9" spans="1:18" x14ac:dyDescent="0.25">
      <c r="A9" t="s">
        <v>18</v>
      </c>
      <c r="B9" t="s">
        <v>52</v>
      </c>
      <c r="C9" s="3" t="s">
        <v>55</v>
      </c>
      <c r="D9" t="s">
        <v>30</v>
      </c>
      <c r="E9" t="s">
        <v>176</v>
      </c>
      <c r="F9" t="s">
        <v>36</v>
      </c>
      <c r="G9" t="s">
        <v>20</v>
      </c>
      <c r="H9" t="s">
        <v>37</v>
      </c>
      <c r="I9">
        <v>732</v>
      </c>
      <c r="J9" t="s">
        <v>26</v>
      </c>
      <c r="K9" t="s">
        <v>38</v>
      </c>
      <c r="L9" t="s">
        <v>35</v>
      </c>
      <c r="M9" t="s">
        <v>28</v>
      </c>
      <c r="N9" s="5">
        <v>240816</v>
      </c>
      <c r="O9" t="s">
        <v>40</v>
      </c>
      <c r="P9" t="s">
        <v>138</v>
      </c>
      <c r="Q9" t="s">
        <v>175</v>
      </c>
      <c r="R9" t="s">
        <v>29</v>
      </c>
    </row>
    <row r="10" spans="1:18" x14ac:dyDescent="0.25">
      <c r="A10" t="s">
        <v>18</v>
      </c>
      <c r="B10" t="s">
        <v>53</v>
      </c>
      <c r="C10" s="3" t="s">
        <v>55</v>
      </c>
      <c r="D10" t="s">
        <v>30</v>
      </c>
      <c r="E10" t="s">
        <v>176</v>
      </c>
      <c r="F10" t="s">
        <v>36</v>
      </c>
      <c r="G10" t="s">
        <v>20</v>
      </c>
      <c r="H10" t="s">
        <v>37</v>
      </c>
      <c r="I10">
        <v>732</v>
      </c>
      <c r="J10" t="s">
        <v>26</v>
      </c>
      <c r="K10" t="s">
        <v>38</v>
      </c>
      <c r="L10" t="s">
        <v>35</v>
      </c>
      <c r="M10" t="s">
        <v>28</v>
      </c>
      <c r="N10" s="5">
        <v>67106</v>
      </c>
      <c r="O10" t="s">
        <v>41</v>
      </c>
      <c r="P10" t="s">
        <v>139</v>
      </c>
      <c r="Q10" t="s">
        <v>175</v>
      </c>
      <c r="R10" t="s">
        <v>29</v>
      </c>
    </row>
    <row r="11" spans="1:18" x14ac:dyDescent="0.25">
      <c r="A11" t="s">
        <v>18</v>
      </c>
      <c r="B11" t="s">
        <v>54</v>
      </c>
      <c r="C11" s="3" t="s">
        <v>55</v>
      </c>
      <c r="D11" t="s">
        <v>30</v>
      </c>
      <c r="E11" t="s">
        <v>176</v>
      </c>
      <c r="F11" t="s">
        <v>36</v>
      </c>
      <c r="G11" t="s">
        <v>20</v>
      </c>
      <c r="H11" t="s">
        <v>37</v>
      </c>
      <c r="I11">
        <v>732</v>
      </c>
      <c r="J11" t="s">
        <v>26</v>
      </c>
      <c r="K11" t="s">
        <v>38</v>
      </c>
      <c r="L11" t="s">
        <v>35</v>
      </c>
      <c r="M11" t="s">
        <v>28</v>
      </c>
      <c r="N11" s="5">
        <v>111360</v>
      </c>
      <c r="O11" t="s">
        <v>40</v>
      </c>
      <c r="P11" t="s">
        <v>140</v>
      </c>
      <c r="Q11" t="s">
        <v>175</v>
      </c>
      <c r="R11" t="s">
        <v>29</v>
      </c>
    </row>
    <row r="12" spans="1:18" ht="15.75" customHeight="1" x14ac:dyDescent="0.25">
      <c r="A12" t="s">
        <v>18</v>
      </c>
      <c r="B12" t="s">
        <v>61</v>
      </c>
      <c r="C12" s="3" t="s">
        <v>55</v>
      </c>
      <c r="D12" t="s">
        <v>30</v>
      </c>
      <c r="E12" t="s">
        <v>56</v>
      </c>
      <c r="F12" t="s">
        <v>57</v>
      </c>
      <c r="G12" t="s">
        <v>22</v>
      </c>
      <c r="H12" t="s">
        <v>58</v>
      </c>
      <c r="I12" t="s">
        <v>59</v>
      </c>
      <c r="J12" t="s">
        <v>25</v>
      </c>
      <c r="K12" t="s">
        <v>60</v>
      </c>
      <c r="L12" t="s">
        <v>35</v>
      </c>
      <c r="M12" t="s">
        <v>28</v>
      </c>
      <c r="N12" s="6">
        <v>173536</v>
      </c>
      <c r="O12" t="s">
        <v>46</v>
      </c>
      <c r="P12" t="s">
        <v>141</v>
      </c>
      <c r="Q12" t="s">
        <v>175</v>
      </c>
      <c r="R12" t="s">
        <v>29</v>
      </c>
    </row>
    <row r="13" spans="1:18" ht="15.75" customHeight="1" x14ac:dyDescent="0.25">
      <c r="A13" t="s">
        <v>18</v>
      </c>
      <c r="B13" t="s">
        <v>62</v>
      </c>
      <c r="C13" s="3" t="s">
        <v>55</v>
      </c>
      <c r="D13" t="s">
        <v>30</v>
      </c>
      <c r="E13" t="s">
        <v>31</v>
      </c>
      <c r="F13" t="s">
        <v>32</v>
      </c>
      <c r="G13" t="s">
        <v>21</v>
      </c>
      <c r="H13" t="s">
        <v>33</v>
      </c>
      <c r="I13">
        <v>1640</v>
      </c>
      <c r="J13" t="s">
        <v>24</v>
      </c>
      <c r="K13" t="s">
        <v>34</v>
      </c>
      <c r="L13" t="s">
        <v>35</v>
      </c>
      <c r="M13" t="s">
        <v>28</v>
      </c>
      <c r="N13" s="5">
        <v>132240</v>
      </c>
      <c r="O13" t="s">
        <v>63</v>
      </c>
      <c r="P13" t="s">
        <v>142</v>
      </c>
      <c r="Q13" t="s">
        <v>175</v>
      </c>
      <c r="R13" t="s">
        <v>29</v>
      </c>
    </row>
    <row r="14" spans="1:18" ht="15.75" customHeight="1" x14ac:dyDescent="0.25">
      <c r="A14" t="s">
        <v>18</v>
      </c>
      <c r="B14" t="s">
        <v>64</v>
      </c>
      <c r="C14" s="3" t="s">
        <v>55</v>
      </c>
      <c r="D14" t="s">
        <v>30</v>
      </c>
      <c r="E14" t="s">
        <v>31</v>
      </c>
      <c r="F14" t="s">
        <v>32</v>
      </c>
      <c r="G14" t="s">
        <v>21</v>
      </c>
      <c r="H14" t="s">
        <v>33</v>
      </c>
      <c r="I14">
        <v>1640</v>
      </c>
      <c r="J14" t="s">
        <v>24</v>
      </c>
      <c r="K14" t="s">
        <v>34</v>
      </c>
      <c r="L14" t="s">
        <v>35</v>
      </c>
      <c r="M14" t="s">
        <v>28</v>
      </c>
      <c r="N14" s="5">
        <v>120640</v>
      </c>
      <c r="O14" t="s">
        <v>41</v>
      </c>
      <c r="P14" t="s">
        <v>143</v>
      </c>
      <c r="Q14" t="s">
        <v>175</v>
      </c>
      <c r="R14" t="s">
        <v>29</v>
      </c>
    </row>
    <row r="15" spans="1:18" ht="15.75" customHeight="1" x14ac:dyDescent="0.25">
      <c r="A15" t="s">
        <v>18</v>
      </c>
      <c r="B15" t="s">
        <v>70</v>
      </c>
      <c r="C15" s="3" t="s">
        <v>55</v>
      </c>
      <c r="D15" t="s">
        <v>67</v>
      </c>
      <c r="E15" t="s">
        <v>65</v>
      </c>
      <c r="F15" t="s">
        <v>66</v>
      </c>
      <c r="G15" t="s">
        <v>20</v>
      </c>
      <c r="H15" t="s">
        <v>68</v>
      </c>
      <c r="I15">
        <v>2325</v>
      </c>
      <c r="J15" t="s">
        <v>24</v>
      </c>
      <c r="K15" t="s">
        <v>69</v>
      </c>
      <c r="L15" t="s">
        <v>35</v>
      </c>
      <c r="M15" t="s">
        <v>28</v>
      </c>
      <c r="N15" s="6">
        <v>109968</v>
      </c>
      <c r="O15" t="s">
        <v>41</v>
      </c>
      <c r="P15" t="s">
        <v>144</v>
      </c>
      <c r="Q15" t="s">
        <v>175</v>
      </c>
      <c r="R15" t="s">
        <v>29</v>
      </c>
    </row>
    <row r="16" spans="1:18" ht="15.75" customHeight="1" x14ac:dyDescent="0.25">
      <c r="A16" t="s">
        <v>18</v>
      </c>
      <c r="B16" t="s">
        <v>71</v>
      </c>
      <c r="C16" s="3" t="s">
        <v>55</v>
      </c>
      <c r="D16" t="s">
        <v>67</v>
      </c>
      <c r="E16" t="s">
        <v>65</v>
      </c>
      <c r="F16" t="s">
        <v>66</v>
      </c>
      <c r="G16" t="s">
        <v>20</v>
      </c>
      <c r="H16" t="s">
        <v>68</v>
      </c>
      <c r="I16">
        <v>2325</v>
      </c>
      <c r="J16" t="s">
        <v>24</v>
      </c>
      <c r="K16" t="s">
        <v>69</v>
      </c>
      <c r="L16" t="s">
        <v>35</v>
      </c>
      <c r="M16" t="s">
        <v>28</v>
      </c>
      <c r="N16" s="6">
        <v>111360</v>
      </c>
      <c r="O16" t="s">
        <v>40</v>
      </c>
      <c r="P16" t="s">
        <v>145</v>
      </c>
      <c r="Q16" t="s">
        <v>175</v>
      </c>
      <c r="R16" t="s">
        <v>29</v>
      </c>
    </row>
    <row r="17" spans="1:18" x14ac:dyDescent="0.25">
      <c r="A17" t="s">
        <v>18</v>
      </c>
      <c r="B17" t="s">
        <v>72</v>
      </c>
      <c r="C17" s="3" t="s">
        <v>55</v>
      </c>
      <c r="D17" t="s">
        <v>67</v>
      </c>
      <c r="E17" t="s">
        <v>178</v>
      </c>
      <c r="F17" t="s">
        <v>73</v>
      </c>
      <c r="G17" t="s">
        <v>23</v>
      </c>
      <c r="H17" t="s">
        <v>74</v>
      </c>
      <c r="I17">
        <v>2170</v>
      </c>
      <c r="J17" t="s">
        <v>26</v>
      </c>
      <c r="K17" t="s">
        <v>75</v>
      </c>
      <c r="L17" t="s">
        <v>35</v>
      </c>
      <c r="M17" t="s">
        <v>28</v>
      </c>
      <c r="N17" s="5">
        <v>107184</v>
      </c>
      <c r="O17" t="s">
        <v>40</v>
      </c>
      <c r="P17" t="s">
        <v>146</v>
      </c>
      <c r="Q17" t="s">
        <v>175</v>
      </c>
      <c r="R17" t="s">
        <v>29</v>
      </c>
    </row>
    <row r="18" spans="1:18" x14ac:dyDescent="0.25">
      <c r="A18" t="s">
        <v>18</v>
      </c>
      <c r="B18" t="s">
        <v>76</v>
      </c>
      <c r="C18" s="3" t="s">
        <v>55</v>
      </c>
      <c r="D18" t="s">
        <v>67</v>
      </c>
      <c r="E18" t="s">
        <v>178</v>
      </c>
      <c r="F18" t="s">
        <v>73</v>
      </c>
      <c r="G18" t="s">
        <v>23</v>
      </c>
      <c r="H18" t="s">
        <v>74</v>
      </c>
      <c r="I18">
        <v>2170</v>
      </c>
      <c r="J18" t="s">
        <v>26</v>
      </c>
      <c r="K18" t="s">
        <v>75</v>
      </c>
      <c r="L18" t="s">
        <v>35</v>
      </c>
      <c r="M18" t="s">
        <v>28</v>
      </c>
      <c r="N18" s="5">
        <v>324104</v>
      </c>
      <c r="O18" t="s">
        <v>46</v>
      </c>
      <c r="P18" t="s">
        <v>147</v>
      </c>
      <c r="Q18" t="s">
        <v>175</v>
      </c>
      <c r="R18" t="s">
        <v>29</v>
      </c>
    </row>
    <row r="19" spans="1:18" x14ac:dyDescent="0.25">
      <c r="A19" t="s">
        <v>18</v>
      </c>
      <c r="B19" t="s">
        <v>77</v>
      </c>
      <c r="C19" s="3" t="s">
        <v>55</v>
      </c>
      <c r="D19" t="s">
        <v>67</v>
      </c>
      <c r="E19" t="s">
        <v>178</v>
      </c>
      <c r="F19" t="s">
        <v>73</v>
      </c>
      <c r="G19" t="s">
        <v>23</v>
      </c>
      <c r="H19" t="s">
        <v>74</v>
      </c>
      <c r="I19">
        <v>2170</v>
      </c>
      <c r="J19" t="s">
        <v>26</v>
      </c>
      <c r="K19" t="s">
        <v>75</v>
      </c>
      <c r="L19" t="s">
        <v>35</v>
      </c>
      <c r="M19" t="s">
        <v>28</v>
      </c>
      <c r="N19" s="5">
        <v>137982</v>
      </c>
      <c r="O19" t="s">
        <v>41</v>
      </c>
      <c r="P19" t="s">
        <v>147</v>
      </c>
      <c r="Q19" t="s">
        <v>175</v>
      </c>
      <c r="R19" t="s">
        <v>29</v>
      </c>
    </row>
    <row r="20" spans="1:18" x14ac:dyDescent="0.25">
      <c r="A20" t="s">
        <v>18</v>
      </c>
      <c r="B20" t="s">
        <v>78</v>
      </c>
      <c r="C20" s="3" t="s">
        <v>55</v>
      </c>
      <c r="D20" t="s">
        <v>67</v>
      </c>
      <c r="E20" t="s">
        <v>179</v>
      </c>
      <c r="F20" t="s">
        <v>79</v>
      </c>
      <c r="G20" t="s">
        <v>20</v>
      </c>
      <c r="H20" t="s">
        <v>80</v>
      </c>
      <c r="I20" t="s">
        <v>59</v>
      </c>
      <c r="J20" t="s">
        <v>24</v>
      </c>
      <c r="K20" t="s">
        <v>81</v>
      </c>
      <c r="L20" t="s">
        <v>44</v>
      </c>
      <c r="M20" t="s">
        <v>28</v>
      </c>
      <c r="N20" s="5">
        <v>158688</v>
      </c>
      <c r="O20" t="s">
        <v>40</v>
      </c>
      <c r="P20" t="s">
        <v>172</v>
      </c>
      <c r="Q20" t="s">
        <v>175</v>
      </c>
      <c r="R20" t="s">
        <v>29</v>
      </c>
    </row>
    <row r="21" spans="1:18" x14ac:dyDescent="0.25">
      <c r="A21" t="s">
        <v>18</v>
      </c>
      <c r="B21" t="s">
        <v>82</v>
      </c>
      <c r="C21" s="3" t="s">
        <v>55</v>
      </c>
      <c r="D21" t="s">
        <v>67</v>
      </c>
      <c r="E21" t="s">
        <v>179</v>
      </c>
      <c r="F21" t="s">
        <v>79</v>
      </c>
      <c r="G21" t="s">
        <v>20</v>
      </c>
      <c r="H21" t="s">
        <v>80</v>
      </c>
      <c r="I21" t="s">
        <v>59</v>
      </c>
      <c r="J21" t="s">
        <v>24</v>
      </c>
      <c r="K21" t="s">
        <v>81</v>
      </c>
      <c r="L21" t="s">
        <v>44</v>
      </c>
      <c r="M21" t="s">
        <v>28</v>
      </c>
      <c r="N21" s="5">
        <v>144888.64000000001</v>
      </c>
      <c r="O21" t="s">
        <v>40</v>
      </c>
      <c r="P21" t="s">
        <v>173</v>
      </c>
      <c r="Q21" t="s">
        <v>175</v>
      </c>
      <c r="R21" t="s">
        <v>29</v>
      </c>
    </row>
    <row r="22" spans="1:18" x14ac:dyDescent="0.25">
      <c r="A22" t="s">
        <v>18</v>
      </c>
      <c r="B22" t="s">
        <v>83</v>
      </c>
      <c r="C22" s="3" t="s">
        <v>55</v>
      </c>
      <c r="D22" t="s">
        <v>67</v>
      </c>
      <c r="E22" t="s">
        <v>179</v>
      </c>
      <c r="F22" t="s">
        <v>79</v>
      </c>
      <c r="G22" t="s">
        <v>20</v>
      </c>
      <c r="H22" t="s">
        <v>80</v>
      </c>
      <c r="I22" t="s">
        <v>59</v>
      </c>
      <c r="J22" t="s">
        <v>24</v>
      </c>
      <c r="K22" t="s">
        <v>81</v>
      </c>
      <c r="L22" t="s">
        <v>44</v>
      </c>
      <c r="M22" t="s">
        <v>28</v>
      </c>
      <c r="N22" s="5">
        <v>352176</v>
      </c>
      <c r="O22" t="s">
        <v>46</v>
      </c>
      <c r="P22" t="s">
        <v>174</v>
      </c>
      <c r="Q22" t="s">
        <v>175</v>
      </c>
      <c r="R22" t="s">
        <v>29</v>
      </c>
    </row>
    <row r="23" spans="1:18" x14ac:dyDescent="0.25">
      <c r="A23" t="s">
        <v>18</v>
      </c>
      <c r="B23" t="s">
        <v>84</v>
      </c>
      <c r="C23" s="3" t="s">
        <v>55</v>
      </c>
      <c r="D23" t="s">
        <v>67</v>
      </c>
      <c r="E23" t="s">
        <v>180</v>
      </c>
      <c r="F23" t="s">
        <v>85</v>
      </c>
      <c r="G23" t="s">
        <v>20</v>
      </c>
      <c r="H23" t="s">
        <v>86</v>
      </c>
      <c r="I23">
        <v>1612</v>
      </c>
      <c r="J23" t="s">
        <v>24</v>
      </c>
      <c r="K23" t="s">
        <v>87</v>
      </c>
      <c r="L23" t="s">
        <v>35</v>
      </c>
      <c r="M23" t="s">
        <v>28</v>
      </c>
      <c r="N23" s="5">
        <v>54288</v>
      </c>
      <c r="O23" t="s">
        <v>41</v>
      </c>
      <c r="P23" t="s">
        <v>148</v>
      </c>
      <c r="Q23" t="s">
        <v>175</v>
      </c>
      <c r="R23" t="s">
        <v>29</v>
      </c>
    </row>
    <row r="24" spans="1:18" x14ac:dyDescent="0.25">
      <c r="A24" t="s">
        <v>18</v>
      </c>
      <c r="B24" t="s">
        <v>88</v>
      </c>
      <c r="C24" s="3" t="s">
        <v>55</v>
      </c>
      <c r="D24" t="s">
        <v>67</v>
      </c>
      <c r="E24" t="s">
        <v>180</v>
      </c>
      <c r="F24" t="s">
        <v>85</v>
      </c>
      <c r="G24" t="s">
        <v>20</v>
      </c>
      <c r="H24" t="s">
        <v>86</v>
      </c>
      <c r="I24">
        <v>1612</v>
      </c>
      <c r="J24" t="s">
        <v>24</v>
      </c>
      <c r="K24" t="s">
        <v>87</v>
      </c>
      <c r="L24" t="s">
        <v>35</v>
      </c>
      <c r="M24" t="s">
        <v>28</v>
      </c>
      <c r="N24" s="5">
        <v>28652</v>
      </c>
      <c r="O24" t="s">
        <v>41</v>
      </c>
      <c r="P24" t="s">
        <v>149</v>
      </c>
      <c r="Q24" t="s">
        <v>175</v>
      </c>
      <c r="R24" t="s">
        <v>29</v>
      </c>
    </row>
    <row r="25" spans="1:18" x14ac:dyDescent="0.25">
      <c r="A25" t="s">
        <v>18</v>
      </c>
      <c r="B25" t="s">
        <v>89</v>
      </c>
      <c r="C25" s="3" t="s">
        <v>55</v>
      </c>
      <c r="D25" t="s">
        <v>67</v>
      </c>
      <c r="E25" t="s">
        <v>180</v>
      </c>
      <c r="F25" t="s">
        <v>85</v>
      </c>
      <c r="G25" t="s">
        <v>20</v>
      </c>
      <c r="H25" t="s">
        <v>86</v>
      </c>
      <c r="I25">
        <v>1612</v>
      </c>
      <c r="J25" t="s">
        <v>24</v>
      </c>
      <c r="K25" t="s">
        <v>87</v>
      </c>
      <c r="L25" t="s">
        <v>35</v>
      </c>
      <c r="M25" t="s">
        <v>28</v>
      </c>
      <c r="N25" s="5">
        <v>58058</v>
      </c>
      <c r="O25" t="s">
        <v>41</v>
      </c>
      <c r="P25" t="s">
        <v>150</v>
      </c>
      <c r="Q25" t="s">
        <v>175</v>
      </c>
      <c r="R25" t="s">
        <v>29</v>
      </c>
    </row>
    <row r="26" spans="1:18" x14ac:dyDescent="0.25">
      <c r="A26" t="s">
        <v>18</v>
      </c>
      <c r="B26" t="s">
        <v>90</v>
      </c>
      <c r="C26" s="3" t="s">
        <v>55</v>
      </c>
      <c r="D26" t="s">
        <v>67</v>
      </c>
      <c r="E26" t="s">
        <v>180</v>
      </c>
      <c r="F26" t="s">
        <v>85</v>
      </c>
      <c r="G26" t="s">
        <v>20</v>
      </c>
      <c r="H26" t="s">
        <v>86</v>
      </c>
      <c r="I26">
        <v>1612</v>
      </c>
      <c r="J26" t="s">
        <v>24</v>
      </c>
      <c r="K26" t="s">
        <v>87</v>
      </c>
      <c r="L26" t="s">
        <v>35</v>
      </c>
      <c r="M26" t="s">
        <v>28</v>
      </c>
      <c r="N26" s="5">
        <v>45994</v>
      </c>
      <c r="O26" t="s">
        <v>41</v>
      </c>
      <c r="P26" t="s">
        <v>151</v>
      </c>
      <c r="Q26" t="s">
        <v>175</v>
      </c>
      <c r="R26" t="s">
        <v>29</v>
      </c>
    </row>
    <row r="27" spans="1:18" x14ac:dyDescent="0.25">
      <c r="A27" t="s">
        <v>18</v>
      </c>
      <c r="B27" t="s">
        <v>91</v>
      </c>
      <c r="C27" s="3" t="s">
        <v>55</v>
      </c>
      <c r="D27" t="s">
        <v>67</v>
      </c>
      <c r="E27" t="s">
        <v>92</v>
      </c>
      <c r="F27" t="s">
        <v>93</v>
      </c>
      <c r="G27" t="s">
        <v>21</v>
      </c>
      <c r="H27" t="s">
        <v>94</v>
      </c>
      <c r="I27">
        <v>502</v>
      </c>
      <c r="J27" t="s">
        <v>24</v>
      </c>
      <c r="K27" t="s">
        <v>95</v>
      </c>
      <c r="L27" t="s">
        <v>96</v>
      </c>
      <c r="M27" t="s">
        <v>27</v>
      </c>
      <c r="N27" s="5">
        <v>234784</v>
      </c>
      <c r="O27" t="s">
        <v>46</v>
      </c>
      <c r="P27" t="s">
        <v>152</v>
      </c>
      <c r="Q27" t="s">
        <v>175</v>
      </c>
      <c r="R27" t="s">
        <v>29</v>
      </c>
    </row>
    <row r="28" spans="1:18" x14ac:dyDescent="0.25">
      <c r="A28" t="s">
        <v>18</v>
      </c>
      <c r="B28" t="s">
        <v>97</v>
      </c>
      <c r="C28" s="3" t="s">
        <v>55</v>
      </c>
      <c r="D28" t="s">
        <v>67</v>
      </c>
      <c r="E28" t="s">
        <v>92</v>
      </c>
      <c r="F28" t="s">
        <v>93</v>
      </c>
      <c r="G28" t="s">
        <v>21</v>
      </c>
      <c r="H28" t="s">
        <v>94</v>
      </c>
      <c r="I28">
        <v>502</v>
      </c>
      <c r="J28" t="s">
        <v>24</v>
      </c>
      <c r="K28" t="s">
        <v>95</v>
      </c>
      <c r="L28" t="s">
        <v>96</v>
      </c>
      <c r="M28" t="s">
        <v>27</v>
      </c>
      <c r="N28" s="5">
        <v>270512</v>
      </c>
      <c r="O28" t="s">
        <v>46</v>
      </c>
      <c r="P28" t="s">
        <v>153</v>
      </c>
      <c r="Q28" t="s">
        <v>175</v>
      </c>
      <c r="R28" t="s">
        <v>29</v>
      </c>
    </row>
    <row r="29" spans="1:18" x14ac:dyDescent="0.25">
      <c r="A29" t="s">
        <v>18</v>
      </c>
      <c r="B29" t="s">
        <v>98</v>
      </c>
      <c r="C29" s="3" t="s">
        <v>55</v>
      </c>
      <c r="D29" t="s">
        <v>67</v>
      </c>
      <c r="E29" t="s">
        <v>92</v>
      </c>
      <c r="F29" t="s">
        <v>93</v>
      </c>
      <c r="G29" t="s">
        <v>21</v>
      </c>
      <c r="H29" t="s">
        <v>94</v>
      </c>
      <c r="I29">
        <v>502</v>
      </c>
      <c r="J29" t="s">
        <v>24</v>
      </c>
      <c r="K29" t="s">
        <v>95</v>
      </c>
      <c r="L29" t="s">
        <v>96</v>
      </c>
      <c r="M29" t="s">
        <v>27</v>
      </c>
      <c r="N29" s="5">
        <v>278400</v>
      </c>
      <c r="O29" t="s">
        <v>40</v>
      </c>
      <c r="P29" t="s">
        <v>154</v>
      </c>
      <c r="Q29" t="s">
        <v>175</v>
      </c>
      <c r="R29" t="s">
        <v>29</v>
      </c>
    </row>
    <row r="30" spans="1:18" x14ac:dyDescent="0.25">
      <c r="A30" t="s">
        <v>18</v>
      </c>
      <c r="B30" t="s">
        <v>99</v>
      </c>
      <c r="C30" s="3" t="s">
        <v>55</v>
      </c>
      <c r="D30" t="s">
        <v>67</v>
      </c>
      <c r="E30" t="s">
        <v>92</v>
      </c>
      <c r="F30" t="s">
        <v>93</v>
      </c>
      <c r="G30" t="s">
        <v>21</v>
      </c>
      <c r="H30" t="s">
        <v>94</v>
      </c>
      <c r="I30">
        <v>502</v>
      </c>
      <c r="J30" t="s">
        <v>24</v>
      </c>
      <c r="K30" t="s">
        <v>95</v>
      </c>
      <c r="L30" t="s">
        <v>96</v>
      </c>
      <c r="M30" t="s">
        <v>27</v>
      </c>
      <c r="N30" s="5">
        <v>119712</v>
      </c>
      <c r="O30" t="s">
        <v>40</v>
      </c>
      <c r="P30" t="s">
        <v>155</v>
      </c>
      <c r="Q30" t="s">
        <v>175</v>
      </c>
      <c r="R30" t="s">
        <v>29</v>
      </c>
    </row>
    <row r="31" spans="1:18" x14ac:dyDescent="0.25">
      <c r="A31" t="s">
        <v>18</v>
      </c>
      <c r="B31" t="s">
        <v>100</v>
      </c>
      <c r="C31" s="3" t="s">
        <v>55</v>
      </c>
      <c r="D31" t="s">
        <v>67</v>
      </c>
      <c r="E31" t="s">
        <v>92</v>
      </c>
      <c r="F31" t="s">
        <v>93</v>
      </c>
      <c r="G31" t="s">
        <v>21</v>
      </c>
      <c r="H31" t="s">
        <v>94</v>
      </c>
      <c r="I31">
        <v>502</v>
      </c>
      <c r="J31" t="s">
        <v>24</v>
      </c>
      <c r="K31" t="s">
        <v>95</v>
      </c>
      <c r="L31" t="s">
        <v>96</v>
      </c>
      <c r="M31" t="s">
        <v>27</v>
      </c>
      <c r="N31" s="5">
        <v>182352</v>
      </c>
      <c r="O31" t="s">
        <v>40</v>
      </c>
      <c r="P31" t="s">
        <v>156</v>
      </c>
      <c r="Q31" t="s">
        <v>175</v>
      </c>
      <c r="R31" t="s">
        <v>29</v>
      </c>
    </row>
    <row r="32" spans="1:18" x14ac:dyDescent="0.25">
      <c r="A32" t="s">
        <v>18</v>
      </c>
      <c r="B32" t="s">
        <v>101</v>
      </c>
      <c r="C32" s="3" t="s">
        <v>55</v>
      </c>
      <c r="D32" t="s">
        <v>67</v>
      </c>
      <c r="E32" t="s">
        <v>102</v>
      </c>
      <c r="F32" t="s">
        <v>103</v>
      </c>
      <c r="G32" t="s">
        <v>19</v>
      </c>
      <c r="H32" t="s">
        <v>104</v>
      </c>
      <c r="I32" s="2" t="s">
        <v>105</v>
      </c>
      <c r="J32" t="s">
        <v>24</v>
      </c>
      <c r="K32" t="s">
        <v>106</v>
      </c>
      <c r="L32" t="s">
        <v>96</v>
      </c>
      <c r="M32" t="s">
        <v>27</v>
      </c>
      <c r="N32" s="5">
        <v>222024</v>
      </c>
      <c r="O32" t="s">
        <v>46</v>
      </c>
      <c r="P32" t="s">
        <v>157</v>
      </c>
      <c r="Q32" t="s">
        <v>175</v>
      </c>
      <c r="R32" t="s">
        <v>29</v>
      </c>
    </row>
    <row r="33" spans="1:18" x14ac:dyDescent="0.25">
      <c r="A33" t="s">
        <v>18</v>
      </c>
      <c r="B33" t="s">
        <v>107</v>
      </c>
      <c r="C33" s="3" t="s">
        <v>55</v>
      </c>
      <c r="D33" t="s">
        <v>67</v>
      </c>
      <c r="E33" t="s">
        <v>102</v>
      </c>
      <c r="F33" t="s">
        <v>103</v>
      </c>
      <c r="G33" t="s">
        <v>19</v>
      </c>
      <c r="H33" t="s">
        <v>104</v>
      </c>
      <c r="I33" s="2" t="s">
        <v>105</v>
      </c>
      <c r="J33" t="s">
        <v>24</v>
      </c>
      <c r="K33" t="s">
        <v>106</v>
      </c>
      <c r="L33" t="s">
        <v>96</v>
      </c>
      <c r="M33" t="s">
        <v>27</v>
      </c>
      <c r="N33" s="5">
        <v>239888</v>
      </c>
      <c r="O33" t="s">
        <v>46</v>
      </c>
      <c r="P33" t="s">
        <v>158</v>
      </c>
      <c r="Q33" t="s">
        <v>175</v>
      </c>
      <c r="R33" t="s">
        <v>29</v>
      </c>
    </row>
    <row r="34" spans="1:18" x14ac:dyDescent="0.25">
      <c r="A34" t="s">
        <v>18</v>
      </c>
      <c r="B34" t="s">
        <v>108</v>
      </c>
      <c r="C34" s="3" t="s">
        <v>55</v>
      </c>
      <c r="D34" t="s">
        <v>67</v>
      </c>
      <c r="E34" t="s">
        <v>102</v>
      </c>
      <c r="F34" t="s">
        <v>103</v>
      </c>
      <c r="G34" t="s">
        <v>19</v>
      </c>
      <c r="H34" t="s">
        <v>104</v>
      </c>
      <c r="I34" s="2" t="s">
        <v>105</v>
      </c>
      <c r="J34" t="s">
        <v>24</v>
      </c>
      <c r="K34" t="s">
        <v>106</v>
      </c>
      <c r="L34" t="s">
        <v>96</v>
      </c>
      <c r="M34" t="s">
        <v>27</v>
      </c>
      <c r="N34" s="5">
        <v>288376</v>
      </c>
      <c r="O34" t="s">
        <v>40</v>
      </c>
      <c r="P34" t="s">
        <v>159</v>
      </c>
      <c r="Q34" t="s">
        <v>175</v>
      </c>
      <c r="R34" t="s">
        <v>29</v>
      </c>
    </row>
    <row r="35" spans="1:18" x14ac:dyDescent="0.25">
      <c r="A35" t="s">
        <v>18</v>
      </c>
      <c r="B35" t="s">
        <v>109</v>
      </c>
      <c r="C35" s="3" t="s">
        <v>55</v>
      </c>
      <c r="D35" t="s">
        <v>67</v>
      </c>
      <c r="E35" t="s">
        <v>102</v>
      </c>
      <c r="F35" t="s">
        <v>103</v>
      </c>
      <c r="G35" t="s">
        <v>19</v>
      </c>
      <c r="H35" t="s">
        <v>104</v>
      </c>
      <c r="I35" s="2" t="s">
        <v>105</v>
      </c>
      <c r="J35" t="s">
        <v>24</v>
      </c>
      <c r="K35" t="s">
        <v>106</v>
      </c>
      <c r="L35" t="s">
        <v>96</v>
      </c>
      <c r="M35" t="s">
        <v>27</v>
      </c>
      <c r="N35" s="5">
        <v>275616</v>
      </c>
      <c r="O35" t="s">
        <v>40</v>
      </c>
      <c r="P35" t="s">
        <v>160</v>
      </c>
      <c r="Q35" t="s">
        <v>175</v>
      </c>
      <c r="R35" t="s">
        <v>29</v>
      </c>
    </row>
    <row r="36" spans="1:18" x14ac:dyDescent="0.25">
      <c r="A36" t="s">
        <v>18</v>
      </c>
      <c r="B36" t="s">
        <v>110</v>
      </c>
      <c r="C36" s="3" t="s">
        <v>55</v>
      </c>
      <c r="D36" t="s">
        <v>67</v>
      </c>
      <c r="E36" t="s">
        <v>102</v>
      </c>
      <c r="F36" t="s">
        <v>103</v>
      </c>
      <c r="G36" t="s">
        <v>19</v>
      </c>
      <c r="H36" t="s">
        <v>104</v>
      </c>
      <c r="I36" s="2" t="s">
        <v>105</v>
      </c>
      <c r="J36" t="s">
        <v>24</v>
      </c>
      <c r="K36" t="s">
        <v>106</v>
      </c>
      <c r="L36" t="s">
        <v>96</v>
      </c>
      <c r="M36" t="s">
        <v>27</v>
      </c>
      <c r="N36" s="5">
        <v>199462</v>
      </c>
      <c r="O36" t="s">
        <v>39</v>
      </c>
      <c r="P36" t="s">
        <v>161</v>
      </c>
      <c r="Q36" t="s">
        <v>175</v>
      </c>
      <c r="R36" t="s">
        <v>29</v>
      </c>
    </row>
    <row r="37" spans="1:18" x14ac:dyDescent="0.25">
      <c r="A37" t="s">
        <v>18</v>
      </c>
      <c r="B37" t="s">
        <v>111</v>
      </c>
      <c r="C37" s="3" t="s">
        <v>55</v>
      </c>
      <c r="D37" t="s">
        <v>67</v>
      </c>
      <c r="E37" t="s">
        <v>102</v>
      </c>
      <c r="F37" t="s">
        <v>103</v>
      </c>
      <c r="G37" t="s">
        <v>19</v>
      </c>
      <c r="H37" t="s">
        <v>104</v>
      </c>
      <c r="I37" s="2" t="s">
        <v>105</v>
      </c>
      <c r="J37" t="s">
        <v>24</v>
      </c>
      <c r="K37" t="s">
        <v>106</v>
      </c>
      <c r="L37" t="s">
        <v>96</v>
      </c>
      <c r="M37" t="s">
        <v>27</v>
      </c>
      <c r="N37" s="5">
        <v>65018</v>
      </c>
      <c r="O37" t="s">
        <v>39</v>
      </c>
      <c r="P37" t="s">
        <v>162</v>
      </c>
      <c r="Q37" t="s">
        <v>175</v>
      </c>
      <c r="R37" t="s">
        <v>29</v>
      </c>
    </row>
    <row r="38" spans="1:18" x14ac:dyDescent="0.25">
      <c r="A38" t="s">
        <v>18</v>
      </c>
      <c r="B38" t="s">
        <v>112</v>
      </c>
      <c r="C38" s="3" t="s">
        <v>55</v>
      </c>
      <c r="D38" t="s">
        <v>67</v>
      </c>
      <c r="E38" t="s">
        <v>102</v>
      </c>
      <c r="F38" t="s">
        <v>103</v>
      </c>
      <c r="G38" t="s">
        <v>19</v>
      </c>
      <c r="H38" t="s">
        <v>104</v>
      </c>
      <c r="I38" s="2" t="s">
        <v>105</v>
      </c>
      <c r="J38" t="s">
        <v>24</v>
      </c>
      <c r="K38" t="s">
        <v>106</v>
      </c>
      <c r="L38" t="s">
        <v>96</v>
      </c>
      <c r="M38" t="s">
        <v>27</v>
      </c>
      <c r="N38" s="5">
        <v>150568</v>
      </c>
      <c r="O38" t="s">
        <v>46</v>
      </c>
      <c r="P38" t="s">
        <v>163</v>
      </c>
      <c r="Q38" t="s">
        <v>175</v>
      </c>
      <c r="R38" t="s">
        <v>29</v>
      </c>
    </row>
    <row r="39" spans="1:18" x14ac:dyDescent="0.25">
      <c r="A39" t="s">
        <v>18</v>
      </c>
      <c r="B39" t="s">
        <v>113</v>
      </c>
      <c r="C39" s="3" t="s">
        <v>55</v>
      </c>
      <c r="D39" t="s">
        <v>67</v>
      </c>
      <c r="E39" t="s">
        <v>102</v>
      </c>
      <c r="F39" t="s">
        <v>103</v>
      </c>
      <c r="G39" t="s">
        <v>19</v>
      </c>
      <c r="H39" t="s">
        <v>104</v>
      </c>
      <c r="I39" s="2" t="s">
        <v>105</v>
      </c>
      <c r="J39" t="s">
        <v>24</v>
      </c>
      <c r="K39" t="s">
        <v>106</v>
      </c>
      <c r="L39" t="s">
        <v>96</v>
      </c>
      <c r="M39" t="s">
        <v>27</v>
      </c>
      <c r="N39" s="5">
        <v>204160</v>
      </c>
      <c r="O39" t="s">
        <v>46</v>
      </c>
      <c r="P39" t="s">
        <v>164</v>
      </c>
      <c r="Q39" t="s">
        <v>175</v>
      </c>
      <c r="R39" t="s">
        <v>29</v>
      </c>
    </row>
    <row r="40" spans="1:18" x14ac:dyDescent="0.25">
      <c r="A40" t="s">
        <v>18</v>
      </c>
      <c r="B40" t="s">
        <v>115</v>
      </c>
      <c r="C40" s="3" t="s">
        <v>55</v>
      </c>
      <c r="D40" t="s">
        <v>67</v>
      </c>
      <c r="E40" t="s">
        <v>117</v>
      </c>
      <c r="F40" t="s">
        <v>114</v>
      </c>
      <c r="G40" t="s">
        <v>19</v>
      </c>
      <c r="H40" t="s">
        <v>104</v>
      </c>
      <c r="I40" s="2" t="s">
        <v>105</v>
      </c>
      <c r="J40" t="s">
        <v>24</v>
      </c>
      <c r="K40" t="s">
        <v>106</v>
      </c>
      <c r="L40" t="s">
        <v>96</v>
      </c>
      <c r="M40" t="s">
        <v>27</v>
      </c>
      <c r="N40" s="5">
        <v>111360</v>
      </c>
      <c r="O40" t="s">
        <v>40</v>
      </c>
      <c r="P40" t="s">
        <v>156</v>
      </c>
      <c r="Q40" t="s">
        <v>175</v>
      </c>
      <c r="R40" t="s">
        <v>29</v>
      </c>
    </row>
    <row r="41" spans="1:18" x14ac:dyDescent="0.25">
      <c r="A41" t="s">
        <v>18</v>
      </c>
      <c r="B41" t="s">
        <v>116</v>
      </c>
      <c r="C41" s="3" t="s">
        <v>55</v>
      </c>
      <c r="D41" t="s">
        <v>67</v>
      </c>
      <c r="E41" t="s">
        <v>117</v>
      </c>
      <c r="F41" t="s">
        <v>114</v>
      </c>
      <c r="G41" t="s">
        <v>19</v>
      </c>
      <c r="H41" t="s">
        <v>104</v>
      </c>
      <c r="I41" s="2" t="s">
        <v>105</v>
      </c>
      <c r="J41" t="s">
        <v>24</v>
      </c>
      <c r="K41" t="s">
        <v>106</v>
      </c>
      <c r="L41" t="s">
        <v>96</v>
      </c>
      <c r="M41" t="s">
        <v>27</v>
      </c>
      <c r="N41" s="5">
        <v>140592</v>
      </c>
      <c r="O41" t="s">
        <v>40</v>
      </c>
      <c r="P41" t="s">
        <v>165</v>
      </c>
      <c r="Q41" t="s">
        <v>175</v>
      </c>
      <c r="R41" t="s">
        <v>29</v>
      </c>
    </row>
    <row r="42" spans="1:18" x14ac:dyDescent="0.25">
      <c r="A42" t="s">
        <v>18</v>
      </c>
      <c r="B42" t="s">
        <v>118</v>
      </c>
      <c r="C42" s="3" t="s">
        <v>55</v>
      </c>
      <c r="D42" t="s">
        <v>67</v>
      </c>
      <c r="E42" t="s">
        <v>119</v>
      </c>
      <c r="F42" t="s">
        <v>120</v>
      </c>
      <c r="G42" t="s">
        <v>19</v>
      </c>
      <c r="H42" t="s">
        <v>104</v>
      </c>
      <c r="I42" s="2" t="s">
        <v>105</v>
      </c>
      <c r="J42" t="s">
        <v>24</v>
      </c>
      <c r="K42" t="s">
        <v>106</v>
      </c>
      <c r="L42" t="s">
        <v>96</v>
      </c>
      <c r="M42" t="s">
        <v>27</v>
      </c>
      <c r="N42" s="5">
        <v>116928</v>
      </c>
      <c r="O42" t="s">
        <v>40</v>
      </c>
      <c r="P42" t="s">
        <v>166</v>
      </c>
      <c r="Q42" t="s">
        <v>175</v>
      </c>
      <c r="R42" t="s">
        <v>29</v>
      </c>
    </row>
    <row r="43" spans="1:18" x14ac:dyDescent="0.25">
      <c r="A43" t="s">
        <v>18</v>
      </c>
      <c r="B43" t="s">
        <v>121</v>
      </c>
      <c r="C43" s="3" t="s">
        <v>55</v>
      </c>
      <c r="D43" t="s">
        <v>67</v>
      </c>
      <c r="E43" t="s">
        <v>119</v>
      </c>
      <c r="F43" t="s">
        <v>120</v>
      </c>
      <c r="G43" t="s">
        <v>19</v>
      </c>
      <c r="H43" t="s">
        <v>104</v>
      </c>
      <c r="I43" s="2" t="s">
        <v>105</v>
      </c>
      <c r="J43" t="s">
        <v>24</v>
      </c>
      <c r="K43" t="s">
        <v>106</v>
      </c>
      <c r="L43" t="s">
        <v>96</v>
      </c>
      <c r="M43" t="s">
        <v>27</v>
      </c>
      <c r="N43" s="5">
        <v>116928</v>
      </c>
      <c r="O43" t="s">
        <v>40</v>
      </c>
      <c r="P43" t="s">
        <v>167</v>
      </c>
      <c r="Q43" t="s">
        <v>175</v>
      </c>
      <c r="R43" t="s">
        <v>29</v>
      </c>
    </row>
    <row r="44" spans="1:18" x14ac:dyDescent="0.25">
      <c r="A44" t="s">
        <v>18</v>
      </c>
      <c r="B44" t="s">
        <v>122</v>
      </c>
      <c r="C44" s="3" t="s">
        <v>55</v>
      </c>
      <c r="D44" t="s">
        <v>67</v>
      </c>
      <c r="E44" t="s">
        <v>123</v>
      </c>
      <c r="F44" t="s">
        <v>124</v>
      </c>
      <c r="G44" t="s">
        <v>23</v>
      </c>
      <c r="H44" t="s">
        <v>125</v>
      </c>
      <c r="I44">
        <v>874</v>
      </c>
      <c r="J44" t="s">
        <v>24</v>
      </c>
      <c r="K44" t="s">
        <v>126</v>
      </c>
      <c r="L44" t="s">
        <v>35</v>
      </c>
      <c r="M44" t="s">
        <v>28</v>
      </c>
      <c r="N44" s="5">
        <v>64525</v>
      </c>
      <c r="O44" t="s">
        <v>130</v>
      </c>
      <c r="P44" t="s">
        <v>168</v>
      </c>
      <c r="Q44" t="s">
        <v>175</v>
      </c>
      <c r="R44" t="s">
        <v>29</v>
      </c>
    </row>
    <row r="45" spans="1:18" x14ac:dyDescent="0.25">
      <c r="A45" t="s">
        <v>18</v>
      </c>
      <c r="B45" t="s">
        <v>127</v>
      </c>
      <c r="C45" s="3" t="s">
        <v>55</v>
      </c>
      <c r="D45" t="s">
        <v>67</v>
      </c>
      <c r="E45" t="s">
        <v>123</v>
      </c>
      <c r="F45" t="s">
        <v>124</v>
      </c>
      <c r="G45" t="s">
        <v>23</v>
      </c>
      <c r="H45" t="s">
        <v>125</v>
      </c>
      <c r="I45">
        <v>874</v>
      </c>
      <c r="J45" t="s">
        <v>24</v>
      </c>
      <c r="K45" t="s">
        <v>126</v>
      </c>
      <c r="L45" t="s">
        <v>35</v>
      </c>
      <c r="M45" t="s">
        <v>28</v>
      </c>
      <c r="N45" s="5">
        <v>56550</v>
      </c>
      <c r="O45" t="s">
        <v>131</v>
      </c>
      <c r="P45" t="s">
        <v>169</v>
      </c>
      <c r="Q45" t="s">
        <v>175</v>
      </c>
      <c r="R45" t="s">
        <v>29</v>
      </c>
    </row>
    <row r="46" spans="1:18" x14ac:dyDescent="0.25">
      <c r="A46" t="s">
        <v>18</v>
      </c>
      <c r="B46" t="s">
        <v>128</v>
      </c>
      <c r="C46" s="3" t="s">
        <v>55</v>
      </c>
      <c r="D46" t="s">
        <v>67</v>
      </c>
      <c r="E46" t="s">
        <v>123</v>
      </c>
      <c r="F46" t="s">
        <v>124</v>
      </c>
      <c r="G46" t="s">
        <v>23</v>
      </c>
      <c r="H46" t="s">
        <v>125</v>
      </c>
      <c r="I46">
        <v>874</v>
      </c>
      <c r="J46" t="s">
        <v>24</v>
      </c>
      <c r="K46" t="s">
        <v>126</v>
      </c>
      <c r="L46" t="s">
        <v>35</v>
      </c>
      <c r="M46" t="s">
        <v>28</v>
      </c>
      <c r="N46" s="5">
        <v>55100</v>
      </c>
      <c r="O46" t="s">
        <v>130</v>
      </c>
      <c r="P46" t="s">
        <v>170</v>
      </c>
      <c r="Q46" t="s">
        <v>175</v>
      </c>
      <c r="R46" t="s">
        <v>29</v>
      </c>
    </row>
    <row r="47" spans="1:18" x14ac:dyDescent="0.25">
      <c r="A47" t="s">
        <v>18</v>
      </c>
      <c r="B47" t="s">
        <v>129</v>
      </c>
      <c r="C47" s="3" t="s">
        <v>55</v>
      </c>
      <c r="D47" t="s">
        <v>67</v>
      </c>
      <c r="E47" t="s">
        <v>123</v>
      </c>
      <c r="F47" t="s">
        <v>124</v>
      </c>
      <c r="G47" t="s">
        <v>23</v>
      </c>
      <c r="H47" t="s">
        <v>125</v>
      </c>
      <c r="I47">
        <v>874</v>
      </c>
      <c r="J47" t="s">
        <v>24</v>
      </c>
      <c r="K47" t="s">
        <v>126</v>
      </c>
      <c r="L47" t="s">
        <v>35</v>
      </c>
      <c r="M47" t="s">
        <v>28</v>
      </c>
      <c r="N47" s="5">
        <v>55100</v>
      </c>
      <c r="O47" t="s">
        <v>131</v>
      </c>
      <c r="P47" t="s">
        <v>171</v>
      </c>
      <c r="Q47" t="s">
        <v>175</v>
      </c>
      <c r="R47" t="s">
        <v>29</v>
      </c>
    </row>
  </sheetData>
  <dataValidations count="4">
    <dataValidation type="list" allowBlank="1" showErrorMessage="1" sqref="A3:A77" xr:uid="{00000000-0002-0000-0000-000000000000}">
      <formula1>Hidden_13</formula1>
    </dataValidation>
    <dataValidation type="list" allowBlank="1" showErrorMessage="1" sqref="G3:G77" xr:uid="{00000000-0002-0000-0000-000003000000}">
      <formula1>Hidden_416</formula1>
    </dataValidation>
    <dataValidation type="list" allowBlank="1" showErrorMessage="1" sqref="J3:J77" xr:uid="{00000000-0002-0000-0000-000004000000}">
      <formula1>Hidden_520</formula1>
    </dataValidation>
    <dataValidation type="list" allowBlank="1" showErrorMessage="1" sqref="M3:M77" xr:uid="{00000000-0002-0000-0000-000005000000}">
      <formula1>Hidden_627</formula1>
    </dataValidation>
  </dataValidations>
  <hyperlinks>
    <hyperlink ref="C3" display="http://documentosarmonizacioncontable.sinaloa.gob.mx/Archivos/Multimedia/2023_Tercero_COMIT%c3%89%20DE%20OBRAS%20MUNICIPALES%20DE%20AHOME_Estado%20anal%c3%adtico%20del%20ejercicio%20del%20presupuesto%20de%20egresos%20(por%20objeto%20del%20gasto)-176283.pd" xr:uid="{00000000-0004-0000-0000-000000000000}"/>
    <hyperlink ref="C4:C47" display="http://documentosarmonizacioncontable.sinaloa.gob.mx/Archivos/Multimedia/2023_Tercero_COMIT%c3%89%20DE%20OBRAS%20MUNICIPALES%20DE%20AHOME_Estado%20anal%c3%adtico%20del%20ejercicio%20del%20presupuesto%20de%20egresos%20(por%20objeto%20del%20gasto)-176283.pd" xr:uid="{00000000-0004-0000-0000-000001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8318C-952A-475F-AB7B-74443A2DDFD8}">
  <dimension ref="A1:D101"/>
  <sheetViews>
    <sheetView tabSelected="1" topLeftCell="A46" workbookViewId="0">
      <selection activeCell="C49" sqref="C49"/>
    </sheetView>
  </sheetViews>
  <sheetFormatPr baseColWidth="10" defaultRowHeight="15" x14ac:dyDescent="0.25"/>
  <cols>
    <col min="2" max="2" width="38.7109375" customWidth="1"/>
    <col min="3" max="3" width="14.42578125" customWidth="1"/>
    <col min="4" max="4" width="13.7109375" customWidth="1"/>
  </cols>
  <sheetData>
    <row r="1" spans="1:4" x14ac:dyDescent="0.25">
      <c r="A1" s="7" t="s">
        <v>181</v>
      </c>
      <c r="B1" s="7" t="s">
        <v>182</v>
      </c>
      <c r="C1" s="7" t="s">
        <v>183</v>
      </c>
      <c r="D1" s="7" t="s">
        <v>184</v>
      </c>
    </row>
    <row r="2" spans="1:4" x14ac:dyDescent="0.25">
      <c r="A2" t="s">
        <v>35</v>
      </c>
      <c r="B2" t="s">
        <v>176</v>
      </c>
      <c r="C2" s="5">
        <v>240816</v>
      </c>
      <c r="D2" s="5">
        <f>SUM(C2:C4 )</f>
        <v>419282</v>
      </c>
    </row>
    <row r="3" spans="1:4" x14ac:dyDescent="0.25">
      <c r="A3" t="s">
        <v>35</v>
      </c>
      <c r="B3" t="s">
        <v>176</v>
      </c>
      <c r="C3" s="5">
        <v>67106</v>
      </c>
    </row>
    <row r="4" spans="1:4" x14ac:dyDescent="0.25">
      <c r="A4" t="s">
        <v>35</v>
      </c>
      <c r="B4" t="s">
        <v>176</v>
      </c>
      <c r="C4" s="5">
        <v>111360</v>
      </c>
    </row>
    <row r="5" spans="1:4" x14ac:dyDescent="0.25">
      <c r="A5" t="s">
        <v>96</v>
      </c>
      <c r="B5" t="s">
        <v>92</v>
      </c>
      <c r="C5" s="5">
        <v>234784</v>
      </c>
      <c r="D5" s="5">
        <f>SUM(C5:C9 )</f>
        <v>1085760</v>
      </c>
    </row>
    <row r="6" spans="1:4" x14ac:dyDescent="0.25">
      <c r="A6" t="s">
        <v>96</v>
      </c>
      <c r="B6" t="s">
        <v>92</v>
      </c>
      <c r="C6" s="5">
        <v>270512</v>
      </c>
    </row>
    <row r="7" spans="1:4" x14ac:dyDescent="0.25">
      <c r="A7" t="s">
        <v>96</v>
      </c>
      <c r="B7" t="s">
        <v>92</v>
      </c>
      <c r="C7" s="5">
        <v>278400</v>
      </c>
    </row>
    <row r="8" spans="1:4" x14ac:dyDescent="0.25">
      <c r="A8" t="s">
        <v>96</v>
      </c>
      <c r="B8" t="s">
        <v>92</v>
      </c>
      <c r="C8" s="5">
        <v>119712</v>
      </c>
    </row>
    <row r="9" spans="1:4" x14ac:dyDescent="0.25">
      <c r="A9" t="s">
        <v>96</v>
      </c>
      <c r="B9" t="s">
        <v>92</v>
      </c>
      <c r="C9" s="5">
        <v>182352</v>
      </c>
    </row>
    <row r="10" spans="1:4" x14ac:dyDescent="0.25">
      <c r="A10" t="s">
        <v>96</v>
      </c>
      <c r="B10" t="s">
        <v>119</v>
      </c>
      <c r="C10" s="5">
        <v>116928</v>
      </c>
      <c r="D10" s="5">
        <f>SUM(C10:C11 )</f>
        <v>233856</v>
      </c>
    </row>
    <row r="11" spans="1:4" x14ac:dyDescent="0.25">
      <c r="A11" t="s">
        <v>96</v>
      </c>
      <c r="B11" t="s">
        <v>119</v>
      </c>
      <c r="C11" s="5">
        <v>116928</v>
      </c>
    </row>
    <row r="12" spans="1:4" x14ac:dyDescent="0.25">
      <c r="A12" t="s">
        <v>96</v>
      </c>
      <c r="B12" t="s">
        <v>102</v>
      </c>
      <c r="C12" s="5">
        <v>222024</v>
      </c>
      <c r="D12" s="5">
        <f>SUM(C12:C19 )</f>
        <v>1645112</v>
      </c>
    </row>
    <row r="13" spans="1:4" x14ac:dyDescent="0.25">
      <c r="A13" t="s">
        <v>96</v>
      </c>
      <c r="B13" t="s">
        <v>102</v>
      </c>
      <c r="C13" s="5">
        <v>239888</v>
      </c>
    </row>
    <row r="14" spans="1:4" x14ac:dyDescent="0.25">
      <c r="A14" t="s">
        <v>96</v>
      </c>
      <c r="B14" t="s">
        <v>102</v>
      </c>
      <c r="C14" s="5">
        <v>288376</v>
      </c>
    </row>
    <row r="15" spans="1:4" x14ac:dyDescent="0.25">
      <c r="A15" t="s">
        <v>96</v>
      </c>
      <c r="B15" t="s">
        <v>102</v>
      </c>
      <c r="C15" s="5">
        <v>275616</v>
      </c>
    </row>
    <row r="16" spans="1:4" x14ac:dyDescent="0.25">
      <c r="A16" t="s">
        <v>96</v>
      </c>
      <c r="B16" t="s">
        <v>102</v>
      </c>
      <c r="C16" s="5">
        <v>199462</v>
      </c>
    </row>
    <row r="17" spans="1:4" x14ac:dyDescent="0.25">
      <c r="A17" t="s">
        <v>96</v>
      </c>
      <c r="B17" t="s">
        <v>102</v>
      </c>
      <c r="C17" s="5">
        <v>65018</v>
      </c>
    </row>
    <row r="18" spans="1:4" x14ac:dyDescent="0.25">
      <c r="A18" t="s">
        <v>96</v>
      </c>
      <c r="B18" t="s">
        <v>102</v>
      </c>
      <c r="C18" s="5">
        <v>150568</v>
      </c>
    </row>
    <row r="19" spans="1:4" x14ac:dyDescent="0.25">
      <c r="A19" t="s">
        <v>96</v>
      </c>
      <c r="B19" t="s">
        <v>102</v>
      </c>
      <c r="C19" s="5">
        <v>204160</v>
      </c>
    </row>
    <row r="20" spans="1:4" x14ac:dyDescent="0.25">
      <c r="A20" t="s">
        <v>96</v>
      </c>
      <c r="B20" t="s">
        <v>117</v>
      </c>
      <c r="C20" s="5">
        <v>111360</v>
      </c>
      <c r="D20" s="5">
        <f>SUM(C20:C21 )</f>
        <v>251952</v>
      </c>
    </row>
    <row r="21" spans="1:4" x14ac:dyDescent="0.25">
      <c r="A21" t="s">
        <v>96</v>
      </c>
      <c r="B21" t="s">
        <v>117</v>
      </c>
      <c r="C21" s="5">
        <v>140592</v>
      </c>
    </row>
    <row r="22" spans="1:4" x14ac:dyDescent="0.25">
      <c r="A22" t="s">
        <v>35</v>
      </c>
      <c r="B22" t="s">
        <v>31</v>
      </c>
      <c r="C22" s="5">
        <v>132240</v>
      </c>
      <c r="D22" s="5">
        <f>SUM(C22:C23 )</f>
        <v>252880</v>
      </c>
    </row>
    <row r="23" spans="1:4" x14ac:dyDescent="0.25">
      <c r="A23" t="s">
        <v>35</v>
      </c>
      <c r="B23" t="s">
        <v>31</v>
      </c>
      <c r="C23" s="5">
        <v>120640</v>
      </c>
    </row>
    <row r="24" spans="1:4" x14ac:dyDescent="0.25">
      <c r="A24" t="s">
        <v>35</v>
      </c>
      <c r="B24" t="s">
        <v>65</v>
      </c>
      <c r="C24" s="6">
        <v>109968</v>
      </c>
      <c r="D24" s="5">
        <f>SUM(C24:C25 )</f>
        <v>221328</v>
      </c>
    </row>
    <row r="25" spans="1:4" x14ac:dyDescent="0.25">
      <c r="A25" t="s">
        <v>35</v>
      </c>
      <c r="B25" t="s">
        <v>65</v>
      </c>
      <c r="C25" s="6">
        <v>111360</v>
      </c>
    </row>
    <row r="26" spans="1:4" x14ac:dyDescent="0.25">
      <c r="A26" t="s">
        <v>35</v>
      </c>
      <c r="B26" t="s">
        <v>56</v>
      </c>
      <c r="C26" s="6">
        <v>173536</v>
      </c>
      <c r="D26" s="6">
        <v>173536</v>
      </c>
    </row>
    <row r="27" spans="1:4" x14ac:dyDescent="0.25">
      <c r="A27" t="s">
        <v>44</v>
      </c>
      <c r="B27" t="s">
        <v>179</v>
      </c>
      <c r="C27" s="5">
        <v>158688</v>
      </c>
      <c r="D27" s="5">
        <f>SUM(C27:C29 )</f>
        <v>655752.64</v>
      </c>
    </row>
    <row r="28" spans="1:4" x14ac:dyDescent="0.25">
      <c r="A28" t="s">
        <v>44</v>
      </c>
      <c r="B28" t="s">
        <v>179</v>
      </c>
      <c r="C28" s="5">
        <v>144888.64000000001</v>
      </c>
    </row>
    <row r="29" spans="1:4" x14ac:dyDescent="0.25">
      <c r="A29" t="s">
        <v>44</v>
      </c>
      <c r="B29" t="s">
        <v>179</v>
      </c>
      <c r="C29" s="5">
        <v>352176</v>
      </c>
    </row>
    <row r="30" spans="1:4" x14ac:dyDescent="0.25">
      <c r="A30" t="s">
        <v>35</v>
      </c>
      <c r="B30" t="s">
        <v>178</v>
      </c>
      <c r="C30" s="5">
        <v>107184</v>
      </c>
      <c r="D30" s="5">
        <f>SUM( C30:C32)</f>
        <v>569270</v>
      </c>
    </row>
    <row r="31" spans="1:4" x14ac:dyDescent="0.25">
      <c r="A31" t="s">
        <v>35</v>
      </c>
      <c r="B31" t="s">
        <v>178</v>
      </c>
      <c r="C31" s="5">
        <v>324104</v>
      </c>
    </row>
    <row r="32" spans="1:4" x14ac:dyDescent="0.25">
      <c r="A32" t="s">
        <v>35</v>
      </c>
      <c r="B32" t="s">
        <v>178</v>
      </c>
      <c r="C32" s="5">
        <v>137982</v>
      </c>
    </row>
    <row r="33" spans="1:4" x14ac:dyDescent="0.25">
      <c r="A33" t="s">
        <v>35</v>
      </c>
      <c r="B33" t="s">
        <v>123</v>
      </c>
      <c r="C33" s="5">
        <v>64525</v>
      </c>
      <c r="D33" s="5">
        <f>SUM(C33:C36 )</f>
        <v>231275</v>
      </c>
    </row>
    <row r="34" spans="1:4" x14ac:dyDescent="0.25">
      <c r="A34" t="s">
        <v>35</v>
      </c>
      <c r="B34" t="s">
        <v>123</v>
      </c>
      <c r="C34" s="5">
        <v>56550</v>
      </c>
    </row>
    <row r="35" spans="1:4" x14ac:dyDescent="0.25">
      <c r="A35" t="s">
        <v>35</v>
      </c>
      <c r="B35" t="s">
        <v>123</v>
      </c>
      <c r="C35" s="5">
        <v>55100</v>
      </c>
    </row>
    <row r="36" spans="1:4" x14ac:dyDescent="0.25">
      <c r="A36" t="s">
        <v>35</v>
      </c>
      <c r="B36" t="s">
        <v>123</v>
      </c>
      <c r="C36" s="5">
        <v>55100</v>
      </c>
    </row>
    <row r="37" spans="1:4" x14ac:dyDescent="0.25">
      <c r="A37" t="s">
        <v>44</v>
      </c>
      <c r="B37" t="s">
        <v>177</v>
      </c>
      <c r="C37" s="5">
        <v>301136</v>
      </c>
      <c r="D37" s="5">
        <f>SUM(C37:C42 )</f>
        <v>1107104</v>
      </c>
    </row>
    <row r="38" spans="1:4" x14ac:dyDescent="0.25">
      <c r="A38" t="s">
        <v>44</v>
      </c>
      <c r="B38" t="s">
        <v>177</v>
      </c>
      <c r="C38" s="5">
        <v>186528</v>
      </c>
    </row>
    <row r="39" spans="1:4" x14ac:dyDescent="0.25">
      <c r="A39" t="s">
        <v>44</v>
      </c>
      <c r="B39" t="s">
        <v>177</v>
      </c>
      <c r="C39" s="5">
        <v>286752</v>
      </c>
    </row>
    <row r="40" spans="1:4" x14ac:dyDescent="0.25">
      <c r="A40" t="s">
        <v>44</v>
      </c>
      <c r="B40" t="s">
        <v>177</v>
      </c>
      <c r="C40" s="5">
        <v>111360</v>
      </c>
    </row>
    <row r="41" spans="1:4" x14ac:dyDescent="0.25">
      <c r="A41" t="s">
        <v>44</v>
      </c>
      <c r="B41" t="s">
        <v>177</v>
      </c>
      <c r="C41" s="5">
        <v>111360</v>
      </c>
    </row>
    <row r="42" spans="1:4" x14ac:dyDescent="0.25">
      <c r="A42" t="s">
        <v>44</v>
      </c>
      <c r="B42" t="s">
        <v>177</v>
      </c>
      <c r="C42" s="5">
        <v>109968</v>
      </c>
    </row>
    <row r="43" spans="1:4" x14ac:dyDescent="0.25">
      <c r="A43" t="s">
        <v>35</v>
      </c>
      <c r="B43" t="s">
        <v>180</v>
      </c>
      <c r="C43" s="5">
        <v>54288</v>
      </c>
      <c r="D43" s="5">
        <f>SUM(C43:C46 )</f>
        <v>186992</v>
      </c>
    </row>
    <row r="44" spans="1:4" x14ac:dyDescent="0.25">
      <c r="A44" t="s">
        <v>35</v>
      </c>
      <c r="B44" t="s">
        <v>180</v>
      </c>
      <c r="C44" s="5">
        <v>28652</v>
      </c>
    </row>
    <row r="45" spans="1:4" x14ac:dyDescent="0.25">
      <c r="A45" t="s">
        <v>35</v>
      </c>
      <c r="B45" t="s">
        <v>180</v>
      </c>
      <c r="C45" s="5">
        <v>58058</v>
      </c>
    </row>
    <row r="46" spans="1:4" x14ac:dyDescent="0.25">
      <c r="A46" t="s">
        <v>35</v>
      </c>
      <c r="B46" t="s">
        <v>180</v>
      </c>
      <c r="C46" s="5">
        <v>45994</v>
      </c>
    </row>
    <row r="47" spans="1:4" x14ac:dyDescent="0.25">
      <c r="C47" s="5">
        <f>SUM(C2:C46)</f>
        <v>7034099.6399999997</v>
      </c>
    </row>
    <row r="51" spans="1:3" x14ac:dyDescent="0.25">
      <c r="A51" s="8" t="s">
        <v>181</v>
      </c>
      <c r="B51" s="8" t="s">
        <v>182</v>
      </c>
      <c r="C51" s="8" t="s">
        <v>184</v>
      </c>
    </row>
    <row r="52" spans="1:3" x14ac:dyDescent="0.25">
      <c r="A52" s="9" t="s">
        <v>35</v>
      </c>
      <c r="B52" s="9" t="s">
        <v>56</v>
      </c>
      <c r="C52" s="11">
        <v>173536</v>
      </c>
    </row>
    <row r="53" spans="1:3" x14ac:dyDescent="0.25">
      <c r="A53" s="9" t="s">
        <v>35</v>
      </c>
      <c r="B53" s="9" t="s">
        <v>180</v>
      </c>
      <c r="C53" s="10">
        <v>186992</v>
      </c>
    </row>
    <row r="54" spans="1:3" x14ac:dyDescent="0.25">
      <c r="A54" s="9" t="s">
        <v>35</v>
      </c>
      <c r="B54" s="9" t="s">
        <v>65</v>
      </c>
      <c r="C54" s="10">
        <v>221328</v>
      </c>
    </row>
    <row r="55" spans="1:3" x14ac:dyDescent="0.25">
      <c r="A55" s="9" t="s">
        <v>35</v>
      </c>
      <c r="B55" s="9" t="s">
        <v>123</v>
      </c>
      <c r="C55" s="10">
        <v>231275</v>
      </c>
    </row>
    <row r="56" spans="1:3" x14ac:dyDescent="0.25">
      <c r="A56" s="9" t="s">
        <v>96</v>
      </c>
      <c r="B56" s="9" t="s">
        <v>119</v>
      </c>
      <c r="C56" s="10">
        <v>233856</v>
      </c>
    </row>
    <row r="57" spans="1:3" x14ac:dyDescent="0.25">
      <c r="A57" s="9" t="s">
        <v>96</v>
      </c>
      <c r="B57" s="9" t="s">
        <v>117</v>
      </c>
      <c r="C57" s="10">
        <v>251952</v>
      </c>
    </row>
    <row r="58" spans="1:3" x14ac:dyDescent="0.25">
      <c r="A58" s="9" t="s">
        <v>35</v>
      </c>
      <c r="B58" s="9" t="s">
        <v>31</v>
      </c>
      <c r="C58" s="10">
        <v>252880</v>
      </c>
    </row>
    <row r="59" spans="1:3" x14ac:dyDescent="0.25">
      <c r="A59" s="9" t="s">
        <v>35</v>
      </c>
      <c r="B59" s="9" t="s">
        <v>176</v>
      </c>
      <c r="C59" s="10">
        <v>419282</v>
      </c>
    </row>
    <row r="60" spans="1:3" x14ac:dyDescent="0.25">
      <c r="A60" s="9" t="s">
        <v>35</v>
      </c>
      <c r="B60" s="9" t="s">
        <v>178</v>
      </c>
      <c r="C60" s="10">
        <v>569270</v>
      </c>
    </row>
    <row r="61" spans="1:3" x14ac:dyDescent="0.25">
      <c r="A61" s="9" t="s">
        <v>44</v>
      </c>
      <c r="B61" s="9" t="s">
        <v>179</v>
      </c>
      <c r="C61" s="10">
        <v>655752.64</v>
      </c>
    </row>
    <row r="62" spans="1:3" x14ac:dyDescent="0.25">
      <c r="A62" s="9" t="s">
        <v>96</v>
      </c>
      <c r="B62" s="9" t="s">
        <v>92</v>
      </c>
      <c r="C62" s="10">
        <v>1085760</v>
      </c>
    </row>
    <row r="63" spans="1:3" x14ac:dyDescent="0.25">
      <c r="A63" s="9" t="s">
        <v>44</v>
      </c>
      <c r="B63" s="9" t="s">
        <v>177</v>
      </c>
      <c r="C63" s="10">
        <v>1107104</v>
      </c>
    </row>
    <row r="64" spans="1:3" x14ac:dyDescent="0.25">
      <c r="A64" s="9" t="s">
        <v>96</v>
      </c>
      <c r="B64" s="9" t="s">
        <v>102</v>
      </c>
      <c r="C64" s="10">
        <v>1645112</v>
      </c>
    </row>
    <row r="65" spans="1:3" x14ac:dyDescent="0.25">
      <c r="A65" s="9"/>
      <c r="B65" s="9"/>
      <c r="C65" s="10">
        <f>SUBTOTAL(9,C52:C64)</f>
        <v>7034099.6400000006</v>
      </c>
    </row>
    <row r="81" spans="2:3" x14ac:dyDescent="0.25">
      <c r="B81" s="8" t="s">
        <v>181</v>
      </c>
      <c r="C81" s="8" t="s">
        <v>185</v>
      </c>
    </row>
    <row r="82" spans="2:3" x14ac:dyDescent="0.25">
      <c r="B82" s="9" t="s">
        <v>44</v>
      </c>
      <c r="C82" s="10">
        <v>1762856.6400000001</v>
      </c>
    </row>
    <row r="83" spans="2:3" x14ac:dyDescent="0.25">
      <c r="B83" s="9" t="s">
        <v>35</v>
      </c>
      <c r="C83" s="10">
        <v>2054563</v>
      </c>
    </row>
    <row r="84" spans="2:3" x14ac:dyDescent="0.25">
      <c r="B84" s="9" t="s">
        <v>96</v>
      </c>
      <c r="C84" s="10">
        <v>3216680</v>
      </c>
    </row>
    <row r="85" spans="2:3" x14ac:dyDescent="0.25">
      <c r="B85" s="9"/>
      <c r="C85" s="10">
        <f>SUBTOTAL(9,C82:C84)</f>
        <v>7034099.6400000006</v>
      </c>
    </row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</sheetData>
  <sortState xmlns:xlrd2="http://schemas.microsoft.com/office/spreadsheetml/2017/richdata2" ref="B82:C84">
    <sortCondition ref="C84"/>
  </sortState>
  <pageMargins left="0.7" right="0.7" top="0.75" bottom="0.75" header="0.3" footer="0.3"/>
  <ignoredErrors>
    <ignoredError sqref="D2:D4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Contratos</vt:lpstr>
      <vt:lpstr>Gráficas</vt:lpstr>
      <vt:lpstr>'Reporte de Contratos'!Área_de_impresión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</cp:lastModifiedBy>
  <cp:lastPrinted>2023-10-24T19:20:52Z</cp:lastPrinted>
  <dcterms:created xsi:type="dcterms:W3CDTF">2023-01-10T21:44:23Z</dcterms:created>
  <dcterms:modified xsi:type="dcterms:W3CDTF">2023-11-13T22:06:09Z</dcterms:modified>
</cp:coreProperties>
</file>