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DESTINATARIOS\2023\"/>
    </mc:Choice>
  </mc:AlternateContent>
  <xr:revisionPtr revIDLastSave="0" documentId="13_ncr:1_{EC8B39AA-FB04-45E4-BD76-083CDB090123}" xr6:coauthVersionLast="47" xr6:coauthVersionMax="47" xr10:uidLastSave="{00000000-0000-0000-0000-000000000000}"/>
  <bookViews>
    <workbookView xWindow="-120" yWindow="-120" windowWidth="20730" windowHeight="11160" firstSheet="1" activeTab="1" xr2:uid="{00000000-000D-0000-FFFF-FFFF00000000}"/>
  </bookViews>
  <sheets>
    <sheet name="4to. trim" sheetId="1" r:id="rId1"/>
    <sheet name="Diciembre" sheetId="2" r:id="rId2"/>
    <sheet name="ARRE" sheetId="3" r:id="rId3"/>
    <sheet name="BAS" sheetId="4" r:id="rId4"/>
    <sheet name="COM" sheetId="5" r:id="rId5"/>
    <sheet name="DES" sheetId="6" r:id="rId6"/>
    <sheet name="DIF" sheetId="7" r:id="rId7"/>
    <sheet name="PARQ" sheetId="8" r:id="rId8"/>
    <sheet name="PARA" sheetId="9" r:id="rId9"/>
    <sheet name="SER" sheetId="10" r:id="rId10"/>
    <sheet name="HON" sheetId="11" r:id="rId11"/>
    <sheet name="OBRAS" sheetId="12" r:id="rId12"/>
    <sheet name="Ret. Nom" sheetId="13" r:id="rId13"/>
  </sheets>
  <definedNames>
    <definedName name="_xlnm._FilterDatabase" localSheetId="0" hidden="1">'4to. trim'!$A$1:$D$2129</definedName>
    <definedName name="_xlnm._FilterDatabase" localSheetId="2" hidden="1">ARRE!$A$1:$E$60</definedName>
    <definedName name="_xlnm._FilterDatabase" localSheetId="4" hidden="1">COM!$A$1:$E$23</definedName>
    <definedName name="_xlnm._FilterDatabase" localSheetId="5" hidden="1">DES!$A$1:$E$13</definedName>
    <definedName name="_xlnm._FilterDatabase" localSheetId="1" hidden="1">Diciembre!$A$1:$E$1034</definedName>
    <definedName name="_xlnm._FilterDatabase" localSheetId="6" hidden="1">DIF!$A$1:$E$18</definedName>
    <definedName name="_xlnm._FilterDatabase" localSheetId="10" hidden="1">HON!$A$1:$E$20</definedName>
    <definedName name="_xlnm._FilterDatabase" localSheetId="11" hidden="1">OBRAS!$A$1:$E$31</definedName>
    <definedName name="_xlnm._FilterDatabase" localSheetId="8" hidden="1">PARA!$A$1:$E$66</definedName>
    <definedName name="_xlnm._FilterDatabase" localSheetId="7" hidden="1">PARQ!$A$1:$E$21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12" l="1"/>
  <c r="B38" i="11"/>
  <c r="I13" i="10"/>
  <c r="D21" i="10"/>
  <c r="B42" i="8"/>
  <c r="B35" i="7"/>
  <c r="B21" i="6"/>
  <c r="B34" i="5"/>
  <c r="B92" i="3"/>
  <c r="B77" i="12"/>
  <c r="B57" i="11"/>
  <c r="B63" i="11" s="1"/>
  <c r="K13" i="10"/>
  <c r="J13" i="10"/>
  <c r="H10" i="10"/>
  <c r="B120" i="9"/>
  <c r="B86" i="9"/>
  <c r="B82" i="8"/>
  <c r="B63" i="8"/>
  <c r="B87" i="7"/>
  <c r="B63" i="7"/>
  <c r="B77" i="6"/>
  <c r="B53" i="6"/>
  <c r="B87" i="5"/>
  <c r="B63" i="5"/>
  <c r="B60" i="4"/>
  <c r="B31" i="4"/>
  <c r="B134" i="3"/>
  <c r="B112" i="3"/>
  <c r="E27" i="12"/>
  <c r="E23" i="12"/>
  <c r="E21" i="12"/>
  <c r="E19" i="12"/>
  <c r="E16" i="12"/>
  <c r="E9" i="12"/>
  <c r="E3" i="12"/>
  <c r="E6" i="11"/>
  <c r="E8" i="11"/>
  <c r="E11" i="11"/>
  <c r="E13" i="11"/>
  <c r="E19" i="11"/>
  <c r="E17" i="10"/>
  <c r="E2" i="10"/>
  <c r="E43" i="9"/>
  <c r="E18" i="9"/>
  <c r="E16" i="9"/>
  <c r="E13" i="9"/>
  <c r="E10" i="9"/>
  <c r="E7" i="9"/>
  <c r="E2" i="9"/>
  <c r="E14" i="8"/>
  <c r="E12" i="8"/>
  <c r="E8" i="8"/>
  <c r="E6" i="8"/>
  <c r="E15" i="7"/>
  <c r="E5" i="7"/>
  <c r="E2" i="7"/>
  <c r="E11" i="6"/>
  <c r="E5" i="6"/>
  <c r="E2" i="6"/>
  <c r="E13" i="5"/>
  <c r="E9" i="5"/>
  <c r="E6" i="5"/>
  <c r="E2" i="5"/>
  <c r="D31" i="12"/>
  <c r="D21" i="8"/>
  <c r="D23" i="5"/>
  <c r="D7" i="4"/>
  <c r="H12" i="10" l="1"/>
  <c r="H13" i="10" s="1"/>
  <c r="E58" i="3"/>
  <c r="E56" i="3"/>
  <c r="E53" i="3"/>
  <c r="E51" i="3"/>
  <c r="E49" i="3"/>
  <c r="E46" i="3"/>
  <c r="E44" i="3"/>
  <c r="E42" i="3"/>
  <c r="E39" i="3"/>
  <c r="E37" i="3"/>
  <c r="E35" i="3"/>
  <c r="E33" i="3"/>
  <c r="E31" i="3"/>
  <c r="E29" i="3"/>
  <c r="E25" i="3"/>
  <c r="E23" i="3"/>
  <c r="E20" i="3"/>
  <c r="E17" i="3"/>
  <c r="E15" i="3"/>
  <c r="E13" i="3"/>
  <c r="E8" i="3"/>
  <c r="E6" i="3"/>
  <c r="E3" i="3"/>
  <c r="D60" i="3"/>
  <c r="D67" i="13"/>
  <c r="D1034" i="2"/>
</calcChain>
</file>

<file path=xl/sharedStrings.xml><?xml version="1.0" encoding="utf-8"?>
<sst xmlns="http://schemas.openxmlformats.org/spreadsheetml/2006/main" count="7373" uniqueCount="1385">
  <si>
    <t>Persona física o razón social</t>
  </si>
  <si>
    <t>CONSUBANCO SA INSTITUCION DE BANCA MULTIPLE</t>
  </si>
  <si>
    <t>RETENCIONES DE NOMINA</t>
  </si>
  <si>
    <t>GAS DEL PACIFICO SA DE CV.</t>
  </si>
  <si>
    <t>Combustible Y Lubricantes</t>
  </si>
  <si>
    <t>IMPULSORA PROMOBIEN, SA DE C.V</t>
  </si>
  <si>
    <t>INTERCAMBIOS BAJA SUR, SA DE CV SOFOM ENR</t>
  </si>
  <si>
    <t>JUNTA DE AGUA POTABLE Y ALCANTARILLADO DEL MUNICIPIO DE AHOME</t>
  </si>
  <si>
    <t>JUNTA DE AGUA POTABLE Y ALC. DEL MPIO DE AHOME (JAPAMA)</t>
  </si>
  <si>
    <t>MENDOZA GONZALEZ LEONARDO</t>
  </si>
  <si>
    <t>DESPENSAS</t>
  </si>
  <si>
    <t>MOREH INHUMACIONES, S.A. DE C.V.</t>
  </si>
  <si>
    <t>OP ECOLOGIA SAPI DE CV</t>
  </si>
  <si>
    <t>Servicio de Recolección y Disposición Final de Basura</t>
  </si>
  <si>
    <t>PREVEO S.A DE C.V.</t>
  </si>
  <si>
    <t>SECRETARIA DE ADMINISTRACION Y FINANZAS (CONTROL Y CONFIANZA FORTAMUN)</t>
  </si>
  <si>
    <t>SERVICIO DE CAPACITACION Y ADIESTRAMIENTO</t>
  </si>
  <si>
    <t>SERVICIOS DEL VALLE DEL FUERTE, S.A. DE C.V.</t>
  </si>
  <si>
    <t>Combustibles y Lubricantes</t>
  </si>
  <si>
    <t>SINDICATO DE TRABAJADORES AL SERVICIO DEL H. AYUNTAMIENTO DE AHOME, SINALOA</t>
  </si>
  <si>
    <t>SUPPLY CREDIT DE MEXICO, SAPI DE CV SOFOM ENR</t>
  </si>
  <si>
    <t>VATORO SAPI DE CV SOFOM ENR</t>
  </si>
  <si>
    <t>VISION AUTOMOTRIZ DE SINALOA, S.A DE C.V.</t>
  </si>
  <si>
    <t>Reparacion y Mantenimiento de Equipo de Transporte</t>
  </si>
  <si>
    <t>AGENCIA AUTOMOTRIZ  DE LOS MOCHIS, S.A. DE C.V.</t>
  </si>
  <si>
    <t>BOJORQUEZ BAEZ MIGUEL ANGEL</t>
  </si>
  <si>
    <t>FISM-PROGRAMA DE URBANIZACION (ESPACIO PUBLICO MULTIDEPORTIVO)</t>
  </si>
  <si>
    <t>FELIX AUTOMOTORES S.A DE C.V</t>
  </si>
  <si>
    <t>REPARACION Y MANTENIMIENTO DE MAQUINARIA</t>
  </si>
  <si>
    <t>INGENIERIA Y OBRAS DEL PACIFICO URBA SA DE V</t>
  </si>
  <si>
    <t>FISM-PROGR. URBANIZACION (PARQUE PUBLICO REHABILITACION)</t>
  </si>
  <si>
    <t>FISM-PROGR.ALCANTARILLADO</t>
  </si>
  <si>
    <t>MK, URBANIZACIONES, S.A DE C.V.</t>
  </si>
  <si>
    <t>FISM-PROGR. MEJORAMIENTO VIV .CUARTO PARA BAÑO</t>
  </si>
  <si>
    <t>PROGRAMA REVESTIMENTO DE CALLES</t>
  </si>
  <si>
    <t>INSTITUTO MUNICIPAL DEL DEPORTE DE AHOME, I.A.S.</t>
  </si>
  <si>
    <t>INSTITUTO MUNICIPAL DEL DEPORTE</t>
  </si>
  <si>
    <t>SRIA. DE ADMINISTRACION Y FINANZAS, ZOFEMAT GOBIERNO DEL EDO.</t>
  </si>
  <si>
    <t>30% DE LOS INGRESOS DE ZOFEMAT CORRESPONDIENTES  AL MES DE SEPTIEMBRE DE 2023</t>
  </si>
  <si>
    <t>CFE SUMINISTRADOR DE SERVICIOS BASICOS</t>
  </si>
  <si>
    <t>Consumo de Energia Electrica</t>
  </si>
  <si>
    <t>CONGRESO DEL ESTADO DE SINALOA</t>
  </si>
  <si>
    <t>LIQUIDACION DE DOS TERCERAS PARATES DEL 3% COBRADOS CON LOS CONTRATISTAS POR EL SERVICIO DE VERIFICACION ,INSPECCION , FISCALIZACION  Y CONTROL DE LOS MPIOS CONGRESS DEL ESTADO CON LOS CONTRATISTAS DE OBRAS .A</t>
  </si>
  <si>
    <t xml:space="preserve">LIQUIDACION DE DOS TERCERAS PARATES DEL 3% COBRADOS CON LOS CONTRATISTAS POR EL SERVICIO DE VERIFICACION ,INSPECCION , FISCALIZACION  Y CONTROL DE LOS MPIOS CONGRESS DEL ESTADO CON LOS CONTRATISTAS DE OBRAS </t>
  </si>
  <si>
    <t>PEREA AGUILAR CANDIDO</t>
  </si>
  <si>
    <t>Gastos de Viaticos y Giras de Trabajo en el Pais</t>
  </si>
  <si>
    <t>COMISION MUNICIPAL DE DESARROLLO DE CENTROS POBLADOS</t>
  </si>
  <si>
    <t>FISM-PROGR.URBANIZACION, (PAVIMENTACION)</t>
  </si>
  <si>
    <t>CONSTRUCTORA HUPARE, SA DE CV</t>
  </si>
  <si>
    <t>FISM-PROGR. ELECTRIFICACION RURAL Y COL. POBRES</t>
  </si>
  <si>
    <t>HEREDIA ZAVALA MARIA DE LOS ANGELES</t>
  </si>
  <si>
    <t>APOYOS ECONOMICOS PARA FAMILIAS VULNERABLES DEL MUNICIPIO DE AHOME REGIDORA MARIA DE LOS ANGELES HEREDIA ZAVALA CORRESPONDIENTE AL MES DE SEPTIEMBRE 2023.</t>
  </si>
  <si>
    <t>FISM-PROGR. MEJORAMIENTO VIV .FOSA SEPTICA</t>
  </si>
  <si>
    <t>MENENDEZ DE LLANO BERMUDEZ ANTONIO</t>
  </si>
  <si>
    <t>COMPROBACIÓN DE APOYO ECONOMICO PARA PERSONAS VULNERABLES DEL MUNICIPIO DE AHOME, CORRESPONDIENTE AL MES DE SEPTIEMBRE DEL AÑO EN CURSO</t>
  </si>
  <si>
    <t>FISM-PROGR. MEJORAMIENTO VIV .TECHO FIRME</t>
  </si>
  <si>
    <t>MUNICIPIO DE AHOME</t>
  </si>
  <si>
    <t>PENSIONES  POR VIUDEZ Y ORFANDAD</t>
  </si>
  <si>
    <t>SERVICIOS DEL CERRO DE LA MEMORIA SA DE CV</t>
  </si>
  <si>
    <t>VALENZUELA BENITES ANGELINA</t>
  </si>
  <si>
    <t>APOYOS ECONOMICOS PARA FAMILIAS VULNERABLES DEL MUNICIPIO DE AHOME REGIDORA ANGELINA VALENZUELA BENITES CORRESPONDIENTE AL MES DE SEPTIEMBRE 2023.</t>
  </si>
  <si>
    <t>VALLE SARACHO CARLOS ROBERTO</t>
  </si>
  <si>
    <t>APOYOS ECONOMICOS PARA FAMILIAS VULNERABLES DEL MUNIICPIO DE AHOME, MES DE SEPTIEMBRE, REGIDOR C. CARLOS ROBERTO VALLE SARACHO</t>
  </si>
  <si>
    <t>SALMERON PEREZ JESUS RAMON</t>
  </si>
  <si>
    <t>APOYOS ECONOMICOS PARA FAMILIAS VULNERABLES DEL MUNICIPIO DE AHOME REGIDOR JESUS RAMÓN SALMERÓN PÉREZ CORRESPONDIENTE AL MES DE SEPTIEMBRE 2023.</t>
  </si>
  <si>
    <t>CAMACHO ARMENTA JOSE ANGEL</t>
  </si>
  <si>
    <t>APOYOS ECONOMICOS PARA FAMILIAS VULNERABLES DEL MUNICIPIO DE AHOME, MES DE SEPTIEMBRE, REGIDOR C. JOSE ANGEL CAMACHO ARMENTA</t>
  </si>
  <si>
    <t>MEXIA ROMO MARTIN GUADALUPE</t>
  </si>
  <si>
    <t>Camaras Fotograficas y de Video</t>
  </si>
  <si>
    <t>SERVICIOS BROXEL SAPI DE CV</t>
  </si>
  <si>
    <t>APOYOS SINDICATO DE TRABAJADORES DEL MPIO DE AHOME</t>
  </si>
  <si>
    <t>BANDA ORQUESTA GUASAVE SC</t>
  </si>
  <si>
    <t>FIGLOSNTE 27F/17</t>
  </si>
  <si>
    <t>ROCHA PEÑA MARIA MAGDALENA</t>
  </si>
  <si>
    <t>GASTOS PARA EL PAGO DE LOS PREMIOS DEL "2DO. CONCURSO JUVENÍL DE PROYECTO DE VIDA 2023 "TU VIDA ES EL PROYECTO MÁS IMPORTANTE". ORGANIZADO POR ESTA SECRETARÍA DE LAS MUJERES AHOME. PREMIOS: 1ER. LUGAR $8,000.00  2DO. LUGAR $5,000.00 Y 3ER. LUGAR $3,000.00</t>
  </si>
  <si>
    <t>GASTOS PARA EL PAGO DE LOS PREMIOS DEL "2DO. CONCURSO MUNICIPAL DE CUENTO DIRIGIDO A NIÑAS Y NIÑOS DE PRIMARIA. ORGANIZADO POR ESTA SECRETARÍA DE LAS MUJERES AHOME. PREMIOS: 1ER. LUGAR $8,000.00  2DO. LUGAR $5,000.00 Y 3ER. LUGAR $3,000.00</t>
  </si>
  <si>
    <t>SECRETARIA DE ADMINISTRACION Y FINANZAS IMPUESTOS SOBRE  NOMINA</t>
  </si>
  <si>
    <t>Impuesto sobre Nómina</t>
  </si>
  <si>
    <t>INSTITUTO MEXICANO DEL SEGURO SOCIAL</t>
  </si>
  <si>
    <t>Cuotas IMSS, ISSSTE, etc</t>
  </si>
  <si>
    <t>URBANIKA LM GROUP SA DE CV</t>
  </si>
  <si>
    <t>Obra Publica Directa</t>
  </si>
  <si>
    <t>ACOSTA CAMPAS OSMARA ITZEL</t>
  </si>
  <si>
    <t>ALIMENTOS PARA PERSONAL</t>
  </si>
  <si>
    <t>ALCANTAR CASTRO AURORA</t>
  </si>
  <si>
    <t>Actividades Civicas y Culturales</t>
  </si>
  <si>
    <t>ALIMENTOS Y FARMACEUTICOS SA DE CV.</t>
  </si>
  <si>
    <t>Herramienta y Utensilios Menores</t>
  </si>
  <si>
    <t>ARAGON BERRELLEZA JESSICA</t>
  </si>
  <si>
    <t>ARMENTA ARMENTA ARISTEO</t>
  </si>
  <si>
    <t>ARMENTA AYALA ROSARIO</t>
  </si>
  <si>
    <t>Papeleria y Articulos de Oficina</t>
  </si>
  <si>
    <t>AUTOS Y ACCESORIOS S.A DE C.V.</t>
  </si>
  <si>
    <t>BORJA VERDUZCO HECTOR JAVIER</t>
  </si>
  <si>
    <t>DIAGNOSTICO MEDICO DEL MPIO DE AHOME(DIMMA)</t>
  </si>
  <si>
    <t>CAMIONERA DEL PACIFICO, S.A. DE C.V.</t>
  </si>
  <si>
    <t>REFACCIONES DE MAQUINARIA</t>
  </si>
  <si>
    <t>CARREON ARREARAN OSCAR RUBEN</t>
  </si>
  <si>
    <t>CEBALLOS RENDON PEDRO</t>
  </si>
  <si>
    <t>APOYOS ECONOMICOS PARA FAMILIAS VULNERABLES DEL MUNICIPIO DE AHOME, MES DE SEPTIEMBRE REGIDOR C. PEDRO CEBALLOS RENDON</t>
  </si>
  <si>
    <t>COMAYSER SA DE CV</t>
  </si>
  <si>
    <t>COMERCIALIZADORA GAXMAX SA DE CV</t>
  </si>
  <si>
    <t>DESPENSAS A PERSONAS DE BAJOS RECURSOS ECONOMICOS</t>
  </si>
  <si>
    <t>CONSTRUCTORA E INMOBILIARIA ROALMA S.A. DE C.V.</t>
  </si>
  <si>
    <t>CONSTRUCTORA FALOIC, SA DE CV</t>
  </si>
  <si>
    <t>FISM-PROGR.URBANIZACION, (ALUMBRADO PUBLICO)</t>
  </si>
  <si>
    <t>CONSULTORIA MERCURIO S.C.</t>
  </si>
  <si>
    <t>IMPRESION DE FORMAS</t>
  </si>
  <si>
    <t>COPIADORAS DIGITALES DE SINALOA S.A. DE C.V.</t>
  </si>
  <si>
    <t>ARRENDAMIENTO DE COPIADORAS</t>
  </si>
  <si>
    <t>COYDU, S.A DE C.V.</t>
  </si>
  <si>
    <t>DELGADO FLORES ARTURO</t>
  </si>
  <si>
    <t>DOMINGUEZ SOLIS EDUARDO</t>
  </si>
  <si>
    <t>EL ROBLE BAÑOS Y RECUBRIMIENTOS, SA CV</t>
  </si>
  <si>
    <t>ADQUISICION DE MATERIAL DE CONSTRUCCION PARA EL TRABAJADOR SINDICALIZADO VENTURA HERNANDEZ LORENA, CONFORME A LO ESTIPULADO EN LA CLAUSULA CUADRAGESIMA SEXTA DEL CONTRATO COLECTIVO DE TRABAJO VIGENTE</t>
  </si>
  <si>
    <t>ENRIQUEZ SARMIENTO MANUEL DE JESUS</t>
  </si>
  <si>
    <t>MANTENIMIENTO DE EDIFICIO</t>
  </si>
  <si>
    <t>ESCOBAR DAGIEU CESAR</t>
  </si>
  <si>
    <t>Mantenimiento de Parques y Jardines</t>
  </si>
  <si>
    <t>ESTRADA ARELLANO DAVID</t>
  </si>
  <si>
    <t>FERRENOR SA DE C.V</t>
  </si>
  <si>
    <t>FIERRO VILLELA LUIS ANTONIO</t>
  </si>
  <si>
    <t>MANTENIMIENTO DE EQUIPO DE TRANSPORTE</t>
  </si>
  <si>
    <t>FONSECA CASTRO VERONICA</t>
  </si>
  <si>
    <t>Arrendamiento de Edificios</t>
  </si>
  <si>
    <t>FONTENIA SA DE CV</t>
  </si>
  <si>
    <t>GARCIA BALDERRAMA CARLOS</t>
  </si>
  <si>
    <t>GARCIA RUIZ SANTIAGO</t>
  </si>
  <si>
    <t>GAXIOLA GAXIOLA JUDITH</t>
  </si>
  <si>
    <t>Articulos de Aseo y Limpia</t>
  </si>
  <si>
    <t>GENARO MARTINEZ RITO</t>
  </si>
  <si>
    <t>APOYO DE MATERIAL DESECHABLE A PERSONAS DE BAJOS RECIURSOS ECONOMICOS</t>
  </si>
  <si>
    <t>GOINTERMEDIAL S DE RL DE CV</t>
  </si>
  <si>
    <t>GONZALEZ EGUIARTE ALFREDO</t>
  </si>
  <si>
    <t>ADQUISICION DE ELECTRODOMESTIVOS EN APOYO A SOLICITANTES DE RIFAS CON LA FINALIDAD DE RECAUDAR FONDOS ECONÓMICOS PARA CUBRIR GASTOS EN TRATAMIENTOS MÉDICOS COSTOSOS POR ENFERMEDADES DE ALTO RIESGO, ADEUDOS FUNERARIOS, ENTRE OTROS. MES DE JUNIO.</t>
  </si>
  <si>
    <t>GRAFFICA SINALOA SA DE V</t>
  </si>
  <si>
    <t>IMPRESION DIGITAL</t>
  </si>
  <si>
    <t>GUTIERREZ SANCHEZ RAMIRO HUMBERTO</t>
  </si>
  <si>
    <t>HDI SEGUROS, S.A DE C.V</t>
  </si>
  <si>
    <t>Seguros  de Responsabilidad Patrimonial Y Fianzas</t>
  </si>
  <si>
    <t>HERNANDEZ CONTRERAS MARIA LUISA</t>
  </si>
  <si>
    <t>MANTENIMIENTO DE PARQUES Y JARDINES</t>
  </si>
  <si>
    <t>INFRA, S.A. DE C.V.</t>
  </si>
  <si>
    <t>Medicinas y Servicios Medicos</t>
  </si>
  <si>
    <t>LEON PORTUGAL BRENDA</t>
  </si>
  <si>
    <t>Consumibles Para  Equipo de Computo</t>
  </si>
  <si>
    <t>LEYVA GAMEZ CLAUDIA VALERIA</t>
  </si>
  <si>
    <t>APOYO ALIMENTICIO A PERSONAS DE BAJOS RECURSOS ECONOMICOS</t>
  </si>
  <si>
    <t>LEYVA MEZA SANDRA MANUELA</t>
  </si>
  <si>
    <t>LICONSA, SA DE CV</t>
  </si>
  <si>
    <t>Compra de 283 cajas de leche en polvo vitaminada LICONSA par distribución en los Comedores Comunitarios del Municipio de Ahome</t>
  </si>
  <si>
    <t>LIZARRAGA COTA RAUL</t>
  </si>
  <si>
    <t>MANTENIMIENTO MENOR DE OFICINAS</t>
  </si>
  <si>
    <t>LOPEZ BERRELLEZA ANNA MARIA</t>
  </si>
  <si>
    <t>LOPEZ DIAZ JAVIER IGNACIO</t>
  </si>
  <si>
    <t>LORA FIERRO QUETZAL LILIANA</t>
  </si>
  <si>
    <t>LUNA CASTRO JUDITH ELENA</t>
  </si>
  <si>
    <t>APOYOS ECONOMICOS PARA FAMILIAS VULNERABLES DEL MUNICIPIO DE AHOME, MES DE SEPTIEMBRE 2023, REGIDORA C. JUDITH ELENA LUNA CASTRO</t>
  </si>
  <si>
    <t>MEX BLUE WATER CARE COMPANY SA DE CV</t>
  </si>
  <si>
    <t>MORALES ACOSTA FRANCISCA LORENA</t>
  </si>
  <si>
    <t>MORALES VALENZUELA MARYSOL</t>
  </si>
  <si>
    <t>APOYOS ECONOMICOS PARA FAMILIAS VULNERABLES DEL MUNICIPIO DE AHOME, MES DE SEPTIEMBRE, REGIDORA C. MARYSOL MORALES VALENZUELA</t>
  </si>
  <si>
    <t>MOTOLOGY,  SA DE CV</t>
  </si>
  <si>
    <t>MUEBLERIAS VALDEZ  BALUARTE, S.A. DE C.V.</t>
  </si>
  <si>
    <t>ADQUISICION DE REFRIGERADOR, PANTALLA, MESA PARA TRABAJADOR SINDICALIZADO VEGA VEGA EFREN EL CUAL SERA DESCONTADO EN UN PLAZO DE 36 QUINCENAS CONFORME A LO ESTIPULADO EN LA CLAUSULA CUADRAGESIMA SEXTA DEL CONTRATO COLECTIVO DE TRABAJO VIGENTE</t>
  </si>
  <si>
    <t>ORDUÑO HERNANDEZ ROSA DEL CARMEN</t>
  </si>
  <si>
    <t>ORTIZ CALDERON JESUS JULIAN</t>
  </si>
  <si>
    <t>PINZON VAZQUEZ JOEL ULISES</t>
  </si>
  <si>
    <t>PORTE LAB SERVICES SA DE CV</t>
  </si>
  <si>
    <t>RADIOMOVIL DIPSA SA DE CV</t>
  </si>
  <si>
    <t>Servicio de Telefono</t>
  </si>
  <si>
    <t>RIVERA ROBLES ERNESTO</t>
  </si>
  <si>
    <t>RIVERA ROBLES SANDRA GUADALUPE</t>
  </si>
  <si>
    <t>ROJO MONTES DE OCA KARLA AMERICA</t>
  </si>
  <si>
    <t>SERVICIOS OMEGA S.A. DE C.V.</t>
  </si>
  <si>
    <t>APOYO FUNERARIO A PERSONAS DE BAJOS RECURSOS ECONOMICOS</t>
  </si>
  <si>
    <t>SOTO FELIX MARCELA</t>
  </si>
  <si>
    <t>Arreglos Florales y Coronas</t>
  </si>
  <si>
    <t>SOTO MORALES NANCY JACQUELINE</t>
  </si>
  <si>
    <t>URIAS VERDUZCO JOSE RAMON</t>
  </si>
  <si>
    <t>PRODUCTOS ALIMENTICIOS PARA CAFETERIA</t>
  </si>
  <si>
    <t>VALDEZ MORENO LAURA ELENA</t>
  </si>
  <si>
    <t>APOYOS ECONOMICOS PARA FAMILIAS VULNERABLES DEL MUNICIPIO DE AHOME, MES DE SEPTIEMBRE DEL 2023, REGIDORA C. LAURA ELENA VALDEZ MORENO</t>
  </si>
  <si>
    <t>VALDEZ RODRIGO KARINA ERNESTINA</t>
  </si>
  <si>
    <t>VALDOVINOS FLORES ROSA</t>
  </si>
  <si>
    <t>VALENZUELA GUERRERO RAMIRO</t>
  </si>
  <si>
    <t>Difusión Por Radio, Television, y Otros Medios de Mensajes Sobre Programas y Actividades Gubernamentales</t>
  </si>
  <si>
    <t>VELAZCO RAMIREZ DOMINGO</t>
  </si>
  <si>
    <t>VELEZ CASTRO MARIA LOURDES</t>
  </si>
  <si>
    <t>MANT. DE EQUIPO DE TRANSPORTE</t>
  </si>
  <si>
    <t>VIDRIO VISION DEL NOROESTE, S.A. DE C.V.</t>
  </si>
  <si>
    <t>YAMEL HALLAL ARMENTA</t>
  </si>
  <si>
    <t>SERVICIO DE VIGILANCIA</t>
  </si>
  <si>
    <t>HERNANDEZ LEYVA JOEL ENOC</t>
  </si>
  <si>
    <t>HONORARIOS PROFESIONALES DE SERVICIOS LEGALES, DE CONTABILIDAD, AUDITORIA Y RELACIONADOS</t>
  </si>
  <si>
    <t>INETUM MEXICO SA DE CV</t>
  </si>
  <si>
    <t>MEZA, LUGO Y ASOCIADOS, SC</t>
  </si>
  <si>
    <t>GOA TRAVEL, S,A, DE C,V,</t>
  </si>
  <si>
    <t>Aplicación Impuesto Predial Rustico</t>
  </si>
  <si>
    <t>CORPORACION NOVAVISION S DE RL DE CV</t>
  </si>
  <si>
    <t>INSTITUTO MUNICIPAL DE ARTE Y CULTURA DE AHOME</t>
  </si>
  <si>
    <t>INSTITUTO MUNICIPAL DE ARTE Y CULTURA</t>
  </si>
  <si>
    <t>INSTITUTO MUNICIPAL DE LA JUVENTUD DE AHOME</t>
  </si>
  <si>
    <t>INSTITUTO MUNICIPAL DE LA JUVENTUD</t>
  </si>
  <si>
    <t>INSTITUTO MUNICIPAL DE PLANEACION DE AHOME, SINALOA</t>
  </si>
  <si>
    <t>INSTITUTO MUNICIPAL DE PLANEACION</t>
  </si>
  <si>
    <t>INSTITUTO PARA LA PREVENCION Y REHABILITACION DE ADICCIONES DEL MUNICIPIO DE AHOME</t>
  </si>
  <si>
    <t>INSTITUTO DE PREVENCION DE LAS  ADICCIONES DEL MUNICIPIO DE AHOME</t>
  </si>
  <si>
    <t>MITSU CULIACAN SA DE V</t>
  </si>
  <si>
    <t>FISM-PROGR. MEJORAMIENTO VIV .CUARTO DORMITORIO</t>
  </si>
  <si>
    <t>PARRA GONZALEZ DULCINA</t>
  </si>
  <si>
    <t>PORTILLO OSUNA CARLOS ARMANDO</t>
  </si>
  <si>
    <t>GASTOS DIVERSOS</t>
  </si>
  <si>
    <t>SISTEMA PARA EL DESARROLLO INTEGRAL DE LA FAMILIA DEL MUNICIPIO DE AHOME</t>
  </si>
  <si>
    <t>SISTEMA MUNICIPAL PARA EL DESARROLLO INTEGRAL DE LA FAMILIA (DIF)</t>
  </si>
  <si>
    <t>VEGA ZAMORA ERASMO</t>
  </si>
  <si>
    <t>APERTURA DE CAJA CHICA DE SINDICATURA CENTRAL  MOCHIS</t>
  </si>
  <si>
    <t>ZAMORA IBARRA DIEGO ISAAC</t>
  </si>
  <si>
    <t>MIRANDA FLORES ISAAC ARNOLDO</t>
  </si>
  <si>
    <t>CAJA CHICA</t>
  </si>
  <si>
    <t>AXA SEGUROS SA DE CV (LOPEZ LABRADA GUMERCINDO VALENTIN)AGENTE</t>
  </si>
  <si>
    <t>AXA SEGUROS SA DE CV (RUBIO RUBIO RAMON ALBERTO)AGENTE</t>
  </si>
  <si>
    <t>VALLE VALENCIA MILDER NEREYDA</t>
  </si>
  <si>
    <t xml:space="preserve">PAGO DE RESOLUCION </t>
  </si>
  <si>
    <t>ASOCIACION ALZHEIMER DE LOS MOCHIS, I.A.P.</t>
  </si>
  <si>
    <t>ASOCIACIONES CIVILES Y/O INSTITUCIONES AFINES</t>
  </si>
  <si>
    <t>AUTISMO MOCHIS, IAP</t>
  </si>
  <si>
    <t>CASA HOGAR SANTA EDUWIGES AC</t>
  </si>
  <si>
    <t>CLINICA DE REHABILITACION Y RECUPERACION UNA NUEVA FORMA DE VIVIR LM AC</t>
  </si>
  <si>
    <t>COMITE DE USUARIOS DE SERVICIOS PUBLICOS DE LOS MOCHIS, A.C.</t>
  </si>
  <si>
    <t>CRUZ ROJA MEXICANA, I.A.P</t>
  </si>
  <si>
    <t>FUNDACION HOGAR DEL ANCIANO MARIA AUXILIADORA IAP</t>
  </si>
  <si>
    <t>IMPULSORA DE LA CULTURA Y DE LAS ARTES IAP</t>
  </si>
  <si>
    <t>MUJERES APOYANDOTE AC</t>
  </si>
  <si>
    <t>PATRONATO DE ADMON DEL CUERPO VOLUNTARIO DE BOMBEROS DE LOS MOCHIS AC</t>
  </si>
  <si>
    <t>Patronato de Bomberos</t>
  </si>
  <si>
    <t>COTA LILIANA</t>
  </si>
  <si>
    <t xml:space="preserve">GASTOS  DE ALIMENTO PARA  CAPACITACION ELEMENTOS DE LA SECRETARÍA DE SEGURIDAD Y PROTECCION CIUDADANA </t>
  </si>
  <si>
    <t>HERNANDEZ FLORES CECILIA</t>
  </si>
  <si>
    <t>APOYOS DEL MES DE SEPTIEMBRE PARA LAS PERSONAS MÁS VULNERABLES DEL MUNICIPIO DE AHOME.</t>
  </si>
  <si>
    <t>ROMERO JAUREGUI RACHEL NATALY</t>
  </si>
  <si>
    <t>VELCO CONSTRUCCIONES, S.A. C.V</t>
  </si>
  <si>
    <t>ALVAREZ COTA SERGIO ENRIQUE</t>
  </si>
  <si>
    <t>PAGO POR PRESTACIONES LEGALES DE FINIQUITOS POR LIQUIDACION DEL C. ALVAREZ COTA SERGIO ENRIQUE  COMO BOMBERO ADSCRITO EN DEPTO DE PROTECCION CIVIL Y BOMBEROS</t>
  </si>
  <si>
    <t>FABRICA DE MATERIALES MMAT SA DE CV</t>
  </si>
  <si>
    <t>ALONSO CORTES GERARDO</t>
  </si>
  <si>
    <t>ARRENDAMIENTO DE MAQUINARIA</t>
  </si>
  <si>
    <t>APODACA RAMIREZ JUAN PABLO</t>
  </si>
  <si>
    <t>APOYO DE LA DIRECCIÓN DE SALUD MUNICIPAL A PASANTE DE MEDICINA EN CDC FERRUSQUILLA, CORRESPONDIENTE AL MES DE SEPTIEMBRE 2023.</t>
  </si>
  <si>
    <t>APOYO DE LA DIRECCIÓN DE SALUD MUNICIPAL A PASANTE DE MEDICINA EN CDC FERRUSQUILLA, CORRESPONDIENTE AL MES DE AGOSTO 2023.</t>
  </si>
  <si>
    <t>ARMENTA VERDUGO DIANA LIZETH</t>
  </si>
  <si>
    <t>APOYO DE LA DIRECCIÓN DE SALUD MUNICIPAL A PASANTE DE ENFERMERIA DE CDC SANTA ALICIA, CORRESPONDIENTE AL MES DE SEPTIEMBRE  2023.</t>
  </si>
  <si>
    <t>APOYO DE LA DIRECCIÓN DE SALUD MUNICIPAL A PASANTE DE ENFERMERIA DE CDC SIGLO XXI, CORRESPONDIENTE AL MES DE AGOSTO 2023.</t>
  </si>
  <si>
    <t>AVILA CORRALES JOSE CARLOS</t>
  </si>
  <si>
    <t>BATTERY PLUS AUTOMOTRZ S.A. DE C.V.</t>
  </si>
  <si>
    <t>CHAPEM SA DE CV</t>
  </si>
  <si>
    <t>Instalacion, Reparacion y Mantenimiento de Equipo de Computo y Tecnologia de la Informacion</t>
  </si>
  <si>
    <t>CORRALES URIAS GUILLERMO</t>
  </si>
  <si>
    <t>D CLASE  GROUP S.A DE C.V</t>
  </si>
  <si>
    <t>DELGADO ALVAREZ BENITO</t>
  </si>
  <si>
    <t>ELECTRO MAYOREO DE SINALOA, SA DE CV</t>
  </si>
  <si>
    <t>ESCARREGA SANCHEZ CARMEN JUDITH</t>
  </si>
  <si>
    <t>Mantenimiento de Mercados y Rastros</t>
  </si>
  <si>
    <t>FERRETERIA MALOVA S.A DE C.V</t>
  </si>
  <si>
    <t>FIBRA HD</t>
  </si>
  <si>
    <t>GAITAN TOLEDO SILVIA MARIA</t>
  </si>
  <si>
    <t>GAXIOLA VALENZUELA JESUS MARIALY</t>
  </si>
  <si>
    <t>APOYO DE LA DIRECCIÓN DE SALUD MUNICIPAL A PASANTE DE NUTRICIÓN  EN SALUD MUNICIPAL, CORRESPONDIENTE AL MES DE SEPTIEMBRE   2023.</t>
  </si>
  <si>
    <t>APOYO DE LA DIRECCIÓN DE SALUD MUNICIPAL A PASANTE DE NUTRICIÓN  EN SALUD MUNICIPAL, CORRESPONDIENTE AL MES DE AGOSTO 2023.</t>
  </si>
  <si>
    <t>GILL PALMA MANUEL ALEJANDRO</t>
  </si>
  <si>
    <t>APOYO DE LA DIRECCIÓN DE SALUD MUNICIPAL A PASANTE DE NUTRICIÓN  EN CDC FERRUSQUILLA, CORRESPONDIENTE AL MES DE AGOSTO 2023</t>
  </si>
  <si>
    <t>APOYO DE LA DIRECCIÓN DE SALUD MUNICIPAL A PASANTE DE NUTRICIÓN  EN CDC FERRUSQUILLA, CORRESPONDIENTE AL MES DE SEPTIEMBRE   2023.</t>
  </si>
  <si>
    <t>GUZMAN MIRANDA ROSANGELA</t>
  </si>
  <si>
    <t>APOYO DE LA DIRECCIÓN DE SALUD MUNICIPAL A PASANTE DE ODONTOLOGIA DE SALUD MUNICIPAL, CORRESPONDIENTE AL MES DE SEPTIEMBRE 2023.</t>
  </si>
  <si>
    <t>APOYO DE LA DIRECCIÓN DE SALUD MUNICIPAL A PASANTE DE ODONTOLOGIA DE SALUD MUNICIPAL, CORRESPONDIENTE AL MES DE AGOSTO 2023.</t>
  </si>
  <si>
    <t>APOYO POLIZA DE SEGURO ANUAL DE RC VIAJERO DE 1 TRIPULANTE Y 19 PASAJEROS QUE SE TRASLADAN DE CAMPO PESQUERO LAZARO CARDENAS Y TOPOLOBAMPO (ESCUELAS)</t>
  </si>
  <si>
    <t>INDEX DATACOM, S.A DE C.V.</t>
  </si>
  <si>
    <t>ITURRIOS MORALES OSIRIS GUADALUPE</t>
  </si>
  <si>
    <t>APOYO DE LA DIRECCIÓN DE SALUD MUNICIPAL A PASANTE DE ENFERMERIA DE CDC FERRUSQUILLA, CORRESPONDIENTE AL MES DE SEPTIEMBRE 2023.</t>
  </si>
  <si>
    <t>APOYO DE LA DIRECCIÓN DE SALUD MUNICIPAL A PASANTE DE ENFERMERIA DE CDC FERRUSQUILLA, CORRESPONDIENTE AL MES DE AGOSTO 2023.</t>
  </si>
  <si>
    <t>JUAREZ VALENZUELA JESUS IVAN</t>
  </si>
  <si>
    <t>APOYO DE LA DIRECCIÓN DE SALUD MUNICIPAL A PASANTE DE MEDICINA EN SALUD MUNICIPAL, CORRESPONDIENTE AL MES DE SEPTIEMBRE  2023.</t>
  </si>
  <si>
    <t>APOYO DE LA DIRECCIÓN DE SALUD MUNICIPAL A PASANTE DE MEDICINA EN SALUD MUNICIPAL, CORRESPONDIENTE AL MES DE AGOSTO 2023.</t>
  </si>
  <si>
    <t>LEYVA GONZALEZ MIGUEL RAMON</t>
  </si>
  <si>
    <t>APOYO DE LA DIRECCIÓN DE SALUD MUNICIPAL A PASANTE DE MEDICINA EN DISPESARIO CINCO DE MAUO, CORRESPONDIENTE AL MES DE SEPTIEMBRE 2023.</t>
  </si>
  <si>
    <t>APOYO DE LA DIRECCIÓN DE SALUD MUNICIPAL A PASANTE DE MEDICINA EN DISPESARIO CINCO DE MAYO, CORRESPONDIENTE AL MES DE AGOSTO 2023.</t>
  </si>
  <si>
    <t>LEYVA VALDEZ KAREN YESSENIA</t>
  </si>
  <si>
    <t>APOYO DE LA DIRECCIÓN DE SALUD MUNICIPAL A PASANTE DE NUTRICIÓN  EN CDC SANTA ALICIA, CORRESPONDIENTE AL MES DE SEPTIEMBRE   2023.</t>
  </si>
  <si>
    <t>APOYO DE LA DIRECCIÓN DE SALUD MUNICIPAL A PASANTE DE NUTRICIÓN  EN CDC SANTA ALICIA, CORRESPONDIENTE AL MES DE AGOSTO 2023.</t>
  </si>
  <si>
    <t>LOPEZ AGUIRRE JORGE LUIS</t>
  </si>
  <si>
    <t>APOYO DE LA DIRECCIÓN DE SALUD MUNICIPAL A PASANTE DE MEDICINA EN CDC JUAN JOSE RIOS, CORRESPONDIENTE AL MES DE SEPTIEMBRE 2023.</t>
  </si>
  <si>
    <t>APOYO DE LA DIRECCIÓN DE SALUD MUNICIPAL A PASANTE DE MEDICINA EN CDC JUAN JOSE RIOS, CORRESPONDIENTE AL MES DE AGOSTO 2023.</t>
  </si>
  <si>
    <t>LUGO PRECIADO JOAB ALEJANDRO</t>
  </si>
  <si>
    <t>APOYO DE LA DIRECCIÓN DE SALUD MUNICIPAL A PASANTE DE MEDICINA EN CDC SANTA ALICIA, CORRESPONDIENTE AL MES DE SEPTIEMBRE 2023.</t>
  </si>
  <si>
    <t>APOYO DE LA DIRECCIÓN DE SALUD MUNICIPAL A PASANTE DE MEDICINA EN CDC SANTA ALICIA, CORRESPONDIENTE AL MES DE AGOSTO 2023.</t>
  </si>
  <si>
    <t>LUGO VALENCIA MARIA MARICEL</t>
  </si>
  <si>
    <t>APOYO DE LA DIRECCIÓN DE SALUD MUNICIPAL A PASANTE DE MEDICINA EN CDC TOPOLOBAMPO, CORRESPONDIENTE AL MES DE SEPTIEMBRE 2023.</t>
  </si>
  <si>
    <t>APOYO DE LA DIRECCIÓN DE SALUD MUNICIPAL A PASANTE DE CDC TOPOLOBAMPO, CORRESPONDIENTE AL MES DE AGOSTO 2023.</t>
  </si>
  <si>
    <t>MARQUEZ AGUILUZ GONZALO</t>
  </si>
  <si>
    <t>MARTINEZ MORENO MAGDALENA</t>
  </si>
  <si>
    <t>APOYO DE LA DIRECCIÓN DE SALUD MUNICIPAL A PASANTE DE MEDICINA VETERINARIA Y ZOOTECNIA EN CCBA, CORRESPONDIENTE AL MES DE SEPTIEMBRE 2023.</t>
  </si>
  <si>
    <t>Equipo de Computo y Tecnologia de la Informacion</t>
  </si>
  <si>
    <t>MIRANDA GRIJALVA DIANA CAROLINA</t>
  </si>
  <si>
    <t>APOYO CORRESPONDIENTE DE LA DIRECCION DE SALUD MUNICIPAL CORRESPONDIENTE AL MS DE SEPTIEMBRE DE 2023</t>
  </si>
  <si>
    <t>ADQUISICION DE LAVADORA Y PLANCHA PARA TRABAJADOR SINDICALIZADO MORENO LOPEZ MARIA ESPERANZA, EL CUAL SERA DESCONTADO EN UN PLAZO DE 36 QUINCENAS, CONFORME A LO ESTIPULADO EN LA CLAUSULA CUADRAGESIMA SEXTA DEL CONTRATO COLECTIVO DE TRABAJO VIGENTE</t>
  </si>
  <si>
    <t>ADQUISICION DE UN MINISPLIT Y PANTALLA PARA TRABAJADOR SINDICALIZADO BORBOA LOPEZ JORGE ALBERTO, EL CUAL SERA DESCONTADO EN UN PLAZO DE 36 QUINCENAS, CONFORME A LO ESTIPULADO EN LA CLAUSULA CUADRAGESIMA SEXTA DEL CONTRATO COLECTIVO DE TRABAJO VIGENTE</t>
  </si>
  <si>
    <t>OSUNA LARA MAVIAEL</t>
  </si>
  <si>
    <t>APOYO DE LA DIRECCIÓN DE SALUD MUNICIPAL A PASANTE DE ODONTOLOGIA DE SALUD MUNICIPAL, CORRESPONDIENTE AL MES DE SEPTIEMBRE  2023.</t>
  </si>
  <si>
    <t>PACIFICO FONDO EMPRESARIAL SA DE CV</t>
  </si>
  <si>
    <t>MANTENIMIENTO DE  EQUIPO  DE TRANSPORTE</t>
  </si>
  <si>
    <t>PARRA VELAZQUEZ MARIA JOSE</t>
  </si>
  <si>
    <t>APOYO DE LA DIRECCIÓN DE SALUD MUNICIPAL A PASANTE DE NUTRICIÓN  EN CDC SIGLO XXI, CORRESPONDIENTE AL MES DE SEPTIEMBRE   2023.</t>
  </si>
  <si>
    <t>APOYO DE LA DIRECCIÓN DE SALUD MUNICIPAL A PASANTE DE NUTRICIÓN  EN CDC SIGLO XXI, CORRESPONDIENTE AL MES DE AGOSTO 2023.</t>
  </si>
  <si>
    <t>PROYECTA SOUND Y VIDEO, S.C.</t>
  </si>
  <si>
    <t>QUIÑONEZ CASTRO JOHANNA GABRIELA</t>
  </si>
  <si>
    <t>APOYO DE LA DIRECCIÓN DE SALUD MUNICIPAL A PASANTE DE ENFERMERIA DE CDC SANTA ALICIA, CORRESPONDIENTE AL MES DE AGOSTO 2023</t>
  </si>
  <si>
    <t>RENDON CABRAL EVELYN ADAGELY</t>
  </si>
  <si>
    <t>APOYO DE LA DIRECCIÓN DE SALUD MUNICIPAL A PASANTE DE NUTRICIÓN  EN SALUD MUNICIPAL, CORRESPONDIENTE AL MES DE SEPTIEMBRE  2023.</t>
  </si>
  <si>
    <t>RJ MEDICAL S.A. DE C.V.</t>
  </si>
  <si>
    <t>MATERIALES, ACCESORIOS Y SUMINISTROS MEDICOS</t>
  </si>
  <si>
    <t>ROBLES HEREDIA FLOR ISELA</t>
  </si>
  <si>
    <t>APOYO DE LA DIRECCIÓN DE SALUD MUNICIPAL A PASANTE DE ENFERMERIA DE SALUD MUNICIPAL, CORRESPONDIENTE AL MES DE SEPTIEMBRE  2023.</t>
  </si>
  <si>
    <t>APOYO DE LA DIRECCIÓN DE SALUD MUNICIPAL A PASANTE DE ENFERMERIA DE SALUD MUNICIPAL, CORRESPONDIENTE AL MES DE AGOSTO 2023.</t>
  </si>
  <si>
    <t>RODRIGUEZ PALAFOX ROSARIO ABDEL</t>
  </si>
  <si>
    <t>ACONDICIONAMIENTO VIAL</t>
  </si>
  <si>
    <t>ROMERO GARCIA ANGELA GABRIELA</t>
  </si>
  <si>
    <t>APOYO DE LA DIRECCIÓN DE SALUD MUNICIPAL A PASANTE DE MEDICINA EN CDC SIGLO XXI, CORRESPONDIENTE AL MES DE SEPTIEMBRE 2023.</t>
  </si>
  <si>
    <t>APOYO DE LA DIRECCIÓN DE SALUD MUNICIPAL A PASANTE DE MEDICINA EN CDC SIGLO XXI, CORRESPONDIENTE AL MES DE AGOSTO 2023.</t>
  </si>
  <si>
    <t>SANCHEZ ACUÑA ROCIO DEL CARMEN</t>
  </si>
  <si>
    <t>SANCHEZ MORALES DANA BERENICE</t>
  </si>
  <si>
    <t>SOLANO VIZCARRA FRIDA LUCIA</t>
  </si>
  <si>
    <t>SOLIS ARCE JAVIER</t>
  </si>
  <si>
    <t>APOYO DE LA DIRECCIÓN DE SALUD MUNICIPAL A PASANTE DE MEDICINA EN DISPENSRIO EJ. ZAPOTILLO, CORRESPONDIENTE AL MES DE SEPTIEMBRE 2023.</t>
  </si>
  <si>
    <t>APOYO DE LA DIRECCIÓN DE SALUD MUNICIPAL A PASANTE DE MEDICINA EN DISPENSRIO EJ. ZAPOTILLO, CORRESPONDIENTE AL MES DE AGOSTO 2023.</t>
  </si>
  <si>
    <t>SOTO LEON GERARDO</t>
  </si>
  <si>
    <t>APOYO DE LA DIRECCIÓN DE SALUD MUNICIPAL A PASANTE DE MEDICINA EN GOROS # 2, CORRESPONDIENTE AL MES DE SEPTIEMBRE 2023.</t>
  </si>
  <si>
    <t>APOYO DE LA DIRECCIÓN DE SALUD MUNICIPAL A PASANTE DE MEDICINA EN DISPENSARIO MÉDICO EN EJ. GOROS #2, CORRESPONDIENTE AL MES DE AGOSTO 2023.</t>
  </si>
  <si>
    <t>SOTO MARTINEZ BLANCA JUDITH</t>
  </si>
  <si>
    <t>APOYO DE LA DIRECCIÓN DE SALUD MUNICIPAL A PASANTE DE ODONTOLOGIA DE SALUD MUNICIPAL, CORRESPONDIENTE AL MES DE SEPTIEMBRE2023.</t>
  </si>
  <si>
    <t>SOTO ZEPEDA EDGAR DANIEL</t>
  </si>
  <si>
    <t>APOYO DE LA DIRECCIÓN DE SALUD MUNICIPAL A PASANTE DE NUTRICIÓN  EN CDC ESTERO JUAN JOSE RIOS, CORRESPONDIENTE AL MES DE AGOSTO 2023.</t>
  </si>
  <si>
    <t>APOYO DE LA DIRECCIÓN DE SALUD MUNICIPAL A PASANTE DE NUTRICIÓN  EN CDC ESTERO JUAN JOSE RIOS, CORRESPONDIENTE AL MES DE SEPTIEMBRE  2023.</t>
  </si>
  <si>
    <t>TINAJERO SALAZAR CARMEN MARIA</t>
  </si>
  <si>
    <t>APOYO DE LA DIRECCIÓN DE SALUD MUNICIPAL A PASANTE DE MEDICINA EN SALUD MUNICIPAL, CORRESPONDIENTE AL MES DE SEPTIEMBRE 2023.</t>
  </si>
  <si>
    <t>URIBE CHINCHILLAS BRUCE</t>
  </si>
  <si>
    <t>APOYO DE LA DIRECCIÓN DE SALUD MUNICIPAL A PASANTE DE QUIMICO FARMACOBIOLOGO, CORRESPONDIENTE AL MES DE SEPTIEMBRE  2023.</t>
  </si>
  <si>
    <t>APOYO DE LA DIRECCIÓN DE SALUD MUNICIPAL A PASANTE DE QUIMICO FARMACOBIOLOGO, EN DIMMA, CORRESPONDIENTE AL MES DE AGOSTO 2023.</t>
  </si>
  <si>
    <t>VALDEZ COTA JESUS ALBERTO</t>
  </si>
  <si>
    <t>VALDEZ SALAZAR EMMANUELLE</t>
  </si>
  <si>
    <t>REFACCIONES Y ACCESORIOS MENORES DE MAQUINARIA Y OTROS EQUIPOS</t>
  </si>
  <si>
    <t>VALENTIN BAJO ANGELICA MARIA</t>
  </si>
  <si>
    <t>APOYO DE LA DIRECCIÓN DE SALUD MUNICIPAL A PASANTE DE NUTRICIÓN  EN CDC TOPOLOBAMPO, CORRESPONDIENTE AL MES DE SEPTIEMBRE   2023.</t>
  </si>
  <si>
    <t>APOYO DE LA DIRECCIÓN DE SALUD MUNICIPAL A PASANTE DE NUTRICIÓN  EN CDC TOPOLOBAMPO, CORRESPONDIENTE AL MES DE AGOSTO 2023</t>
  </si>
  <si>
    <t>VEGA RUIZ MARCO VINICIO</t>
  </si>
  <si>
    <t>PROGRAMA FERIA DEL BIENESTAR</t>
  </si>
  <si>
    <t>VEGA SOTO XIMENA</t>
  </si>
  <si>
    <t>VILLASEÑOR INZUNZA LUZ MARIA</t>
  </si>
  <si>
    <t>APOYO DE LA DIRECCIÓN DE SALUD MUNICIPAL A PASANTE DE ENFERMERIA DE SALUD MUNICIPAL, CORRESPONDIENTE AL MES DE SEPTIEMBRE 2023.</t>
  </si>
  <si>
    <t>YUCUPICIO ROCHA SAMUEL ISAI</t>
  </si>
  <si>
    <t>APOYO DE LA DIRECCIÓN DE SALUD MUNICIPAL A PASANTE DE QUIMICO FARMACOBIOLOGO, CORRESPONDIENTE AL MES DE AGOSTO 2023.</t>
  </si>
  <si>
    <t>ARMENTA GAMEZ CELIA</t>
  </si>
  <si>
    <t>BAEZ GERARDO ISMAEL</t>
  </si>
  <si>
    <t>LEAN SIX SIGMA INSTITUTE SC</t>
  </si>
  <si>
    <t>VELAZCO MEDINA JOSE MARIO</t>
  </si>
  <si>
    <t>DIAZ HEREDIA PATRICIO</t>
  </si>
  <si>
    <t>ADQUISICION DE UN CELULAR SAMSUNG PARA EL TRABAJADOR SINICALIZADO ZAMORANO MELGAR MANUEL ENRIQUE CONFORME A LO ESTIPULADO EN LA CLAUSULA CUADRAGESIMA SEXTA DEL CONTRATO COLECTIVO DE TRABAJO VIGENTE</t>
  </si>
  <si>
    <t>GREENSTAR EDIFICACIONES SA DE CV</t>
  </si>
  <si>
    <t>GRINLEASING S.A.P.I DE C.V.</t>
  </si>
  <si>
    <t>ARRENDAMIENTO DE EQUIPO DE TRANSPORTE</t>
  </si>
  <si>
    <t>RUIZ RODRIGUEZ MARIA DOLORES</t>
  </si>
  <si>
    <t>VALDEZ MIGUEL JULIO CESAR</t>
  </si>
  <si>
    <t>APOYO ECONOMICO PARA FAMILIAS VULNERABLES DEL MUNICIPIO DE AHOME, MES DE SEPT 2023</t>
  </si>
  <si>
    <t>ALVAREZ FLORES ROSA ISELA</t>
  </si>
  <si>
    <t>ARAGON AYALA BLANCA LUZ</t>
  </si>
  <si>
    <t>ARLETTE DESIREE ORDUÑO LEYVA</t>
  </si>
  <si>
    <t>AUDI TV. PETATLAN S.A.S DE C.V.</t>
  </si>
  <si>
    <t>BAEZ SAÑUDO DINORA</t>
  </si>
  <si>
    <t>BARAJAS ESCALANTE XICOTENCATL RAMON</t>
  </si>
  <si>
    <t>CAMACHO BURGOS ISMAEL</t>
  </si>
  <si>
    <t>CAMACHO MERCADO JAVIER</t>
  </si>
  <si>
    <t>CAMPOY ACOSTA JUAN MANUEL</t>
  </si>
  <si>
    <t>CARGO MOVIL SAPI DE CV</t>
  </si>
  <si>
    <t>ARRENDAMIENTO POR EL USO DE PROGRAMAS O SISTEMAS DE COMPUTO</t>
  </si>
  <si>
    <t>CASTRO GIL NALLELY AZENETH</t>
  </si>
  <si>
    <t>CHAIREZ GAXIOLA ALMA ABIGAIL</t>
  </si>
  <si>
    <t>Mantenimiento y Mejoras de Oficina</t>
  </si>
  <si>
    <t>CONSTRUCTORA Y ARRENDADORA LOPEZ, S.A. DE C.V.</t>
  </si>
  <si>
    <t>CONTRERAS VALENZUELA CARMEN LOURDES</t>
  </si>
  <si>
    <t>COSIO SAIZ NOEMI</t>
  </si>
  <si>
    <t>COTA LIZARRAGA KARINTHIA</t>
  </si>
  <si>
    <t>ESCOBAR TORRES GERARDO RUBEN</t>
  </si>
  <si>
    <t>ESPINOZA RUBIO JUAN PABLO</t>
  </si>
  <si>
    <t>FLORES SANCHEZ MIRIAM CECILIA</t>
  </si>
  <si>
    <t>FRENOS Y EMBRAGUES DEL VALLE, S.A. DE C.V.</t>
  </si>
  <si>
    <t>GALICIA ARIZMENDI FABIAN OSWALDO</t>
  </si>
  <si>
    <t>GARCIA COTA MARCO ANTONIO</t>
  </si>
  <si>
    <t>GONZALEZ AGUIRRE RAFAEL</t>
  </si>
  <si>
    <t>BLANCOS Y OTROS PRODUCTOS TEXTILES</t>
  </si>
  <si>
    <t>HERNANDEZ CUADRAS ARELY</t>
  </si>
  <si>
    <t>HERNANDEZ RAMIREZ MARIA DE JESUS</t>
  </si>
  <si>
    <t>HERNANDEZ ROSAS MONICA GABRIELA</t>
  </si>
  <si>
    <t>IMPERIAL BELTRAN FROILAN</t>
  </si>
  <si>
    <t>INMOBILIARIA TURISTICA DEL NOROESTE, S.A. DE C.V.</t>
  </si>
  <si>
    <t>INZUNZA JIMENEZ NEREYDA IDALIA</t>
  </si>
  <si>
    <t>JUAREZ ELIZALDE GUILLERMO MELITON</t>
  </si>
  <si>
    <t>LEYVA MEXIA RAFAEL</t>
  </si>
  <si>
    <t>LIMON REYES KAREN ESTRELLA</t>
  </si>
  <si>
    <t>LIZARRAGA SAUCEDO MARCO ANTONIO</t>
  </si>
  <si>
    <t>LOPEZ BERRELLEZA MARIO ALBERTO</t>
  </si>
  <si>
    <t>MANZANAREZ RODRIGUEZ FELIPE DE JESUS</t>
  </si>
  <si>
    <t>MATA LANDAVERDE PATRICIA</t>
  </si>
  <si>
    <t>MENDIVIL RASCON MARIA ESTHELA</t>
  </si>
  <si>
    <t>MORAN ACOSTA ISMAEL</t>
  </si>
  <si>
    <t>NARCIO LOPEZ ABRAHAN HUMBERTO</t>
  </si>
  <si>
    <t>NOZATO ESCOBOZA MANUEL AURELIO</t>
  </si>
  <si>
    <t>OSUNA SANCHEZ ESTHER ELIZABETH</t>
  </si>
  <si>
    <t>PADILLA FERNANDEZ ARTURO</t>
  </si>
  <si>
    <t>PADILLA FIERRO ROMAN ALFREDO</t>
  </si>
  <si>
    <t>PEÑA RAMIREZ JESUS EMILIANO</t>
  </si>
  <si>
    <t>PRIMERO SEGUROS SA DE CV</t>
  </si>
  <si>
    <t>QUEVEDO BELTRAN JORGE ARMANDO</t>
  </si>
  <si>
    <t>QUINTERO ARAUJO JUAN CARLOS</t>
  </si>
  <si>
    <t>REPORTEROS EN S.A. DE C.V.</t>
  </si>
  <si>
    <t>REYES FIGUEROA ADONIVAN</t>
  </si>
  <si>
    <t>RODRIGUEZ COTA DAGOBERTO</t>
  </si>
  <si>
    <t>ROMERO FELIX OSCAR</t>
  </si>
  <si>
    <t>ROSAS PARRA CARLOS</t>
  </si>
  <si>
    <t>SANCHEZ CASTRO ANA VALERIA</t>
  </si>
  <si>
    <t>SANCHEZ MONTOYA ALAN YOVAN</t>
  </si>
  <si>
    <t>SINCO Y MEDIOS S.C.</t>
  </si>
  <si>
    <t>SOTO ARELLANO KARINA  HAYDEE</t>
  </si>
  <si>
    <t>Atencion a Invitados Especiales</t>
  </si>
  <si>
    <t>TELEFONOS DE MEXICO, S.A.B. DE C.V.</t>
  </si>
  <si>
    <t>TORRES BARRON HECTOR</t>
  </si>
  <si>
    <t>VALDEZ LACHICA MARIO</t>
  </si>
  <si>
    <t>VALENZUELA ZAÑUDO MARTHA ELVA</t>
  </si>
  <si>
    <t>VEGA VALDEZ MARIA ISABEL</t>
  </si>
  <si>
    <t>ZAMUDIO MEDINA OCTAVIO</t>
  </si>
  <si>
    <t>AUDELO DEL VALLE JESUS MARGARITA</t>
  </si>
  <si>
    <t>SERVICIOS DE VERIFICACION Y SEGUIMIENTO DE OBRA</t>
  </si>
  <si>
    <t>COTA OLGUIN JESUS MANUEL</t>
  </si>
  <si>
    <t>GASTELUM CASTRO LUIS ROBERTO</t>
  </si>
  <si>
    <t>GONZALEZ BERNAL MARCOS IGNACIO</t>
  </si>
  <si>
    <t>LOPEZ IBARRA ALAN</t>
  </si>
  <si>
    <t>MOLINA MARAÑON EFRAIN</t>
  </si>
  <si>
    <t>VALDEZ VALDEZ LUIS ENRIQUE</t>
  </si>
  <si>
    <t>ZAZUETA ALVAREZ MARIANO MANUEL</t>
  </si>
  <si>
    <t>CAMARA MEXICANA DE LA INDUSTRIA DE LA CONSTRUCCION</t>
  </si>
  <si>
    <t>Edificios</t>
  </si>
  <si>
    <t>CAMEZ LOPEZ BRISEIDA ELANE</t>
  </si>
  <si>
    <t>CHAVEZ ARCE DAVID</t>
  </si>
  <si>
    <t>EQUIPOS E INNOVACION PARA AGRICULTURA Y CONSTRUCCION SA CV</t>
  </si>
  <si>
    <t>Maquinaria y Equipo de Construccion</t>
  </si>
  <si>
    <t>ESPINOZA ROMERO HECTOR MANUEL</t>
  </si>
  <si>
    <t>FIERRO Y LAMINA DE OCCIDENTE SAPI DE CV</t>
  </si>
  <si>
    <t>ADQUISICION DEMATERIAL PARA CONSTRUCCION  PARA EL TRABAJADOR SINDICALIZADO TRASVIÑA MONTES JOSE HUMBERTO , CONFRME A LA ESTIPULADO EN LA CLAUSULA CUADRAGESIMA SEXTA DEL CONTRATO COLECTIVO DE TRABAJO VIGENTE</t>
  </si>
  <si>
    <t>GASTELUM BERRELLEZA SANDRA LUZ</t>
  </si>
  <si>
    <t>GOLARTE MOLINA JORGE ALBERTO</t>
  </si>
  <si>
    <t>ADQUISICION DE 1 MINISPLIT DE 2 TONELADAS PARA EL TRABAJADOR SINDICALIZADO CASTRO RUIZ GUADALUPE , CONFRME A LA ESTIPULADO EN LA CLAUSULA CUADRAGESIMA SEXTA DEL CONTRATO COLECTIVO DE TRABAJO VIGENTE</t>
  </si>
  <si>
    <t>GUTIERREZ EZQUERRA GABRIELA</t>
  </si>
  <si>
    <t>IRIZAR LOPEZ SILVIA</t>
  </si>
  <si>
    <t>LOPEZ RODRIGUEZ DELIA MARGARITA</t>
  </si>
  <si>
    <t>MORENO DURAN CONCESA</t>
  </si>
  <si>
    <t>PERAZA ALVAREZ CARLOS MIGUEL</t>
  </si>
  <si>
    <t>QUIÑONEZ ARMENTA IRIS DEL ROCIO</t>
  </si>
  <si>
    <t>ADQUISICION DE 2 LLANTAS DE  225-65-17 PARA EL TRABAJADOR SINDICALIZADO GASTELUM IBARRA TOMAS ,  CONFRME A LA ESTIPULADO EN LA CLAUSULA CUADRAGESIMA SEXTA DEL CONTRATO COLECTIVO DE TRABAJO VIGENTE</t>
  </si>
  <si>
    <t>RODRIGUEZ MORALES OFELIA</t>
  </si>
  <si>
    <t>APOYOS ECONOMICOS PARA FAMILIAS VULNERABLES PARA FAMILIAS DEL MUNICIPIO DE AHOME, REGIDORA C. OFELIA RODRIGUEZ MORALES</t>
  </si>
  <si>
    <t>SANCHEZ LEYVA ALVIN ALEJANDRO</t>
  </si>
  <si>
    <t>TERRAZAS GAXIOLA ADISLADA</t>
  </si>
  <si>
    <t>ADQUISICION DE MOTOCICLETA DT125PARA EL TRABAJADOR SINDICALIZADO GARCIA SANCHEZ JORGE ARMANDO ,  CONFRME A LA ESTIPULADO EN LA CLAUSULA CUADRAGESIMA SEXTA DEL CONTRATO COLECTIVO DE TRABAJO VIGENTE</t>
  </si>
  <si>
    <t>VERDUGO ROSAS JESUS ANDREA</t>
  </si>
  <si>
    <t>indemnizaciones por Afectaciones</t>
  </si>
  <si>
    <t>ROUSSET FERRIZ FRANCISCO JOSE</t>
  </si>
  <si>
    <t>GRUPO COMERCIAL PRODUCTOS, SERVICIOS Y DISTRIBUCIONES FEGARI, SA DE CV</t>
  </si>
  <si>
    <t>ANGULO SANTOS ENRIQUE</t>
  </si>
  <si>
    <t>PAGO POR PRESTACIONES LEGALES DE FINIQUITOS POR LIQUIDACION DEL C. ANGULO SANTOS ENRIQUE COMO ALBAÑIL ADSCRITO EN SUBDIRECCION DE MANTENIMIENTO URBANO</t>
  </si>
  <si>
    <t>BERMUDEZ AVILA ELIDETH YAZMIN</t>
  </si>
  <si>
    <t>PAGO POR PRESTACIONES LEGALES DE FINIQUITOS POR LIQUIDACION DEL C. BERMUDEZ  AVILA ELIDETH YAZMIN COMO JEFE DEPARTAMENTO LABORAL ADSCRITO EN DIRECCION DE ASUNTOS JURIDICOS</t>
  </si>
  <si>
    <t>ESCALANTE OSORNIO ARTURO</t>
  </si>
  <si>
    <t>PAGO AL BENEFICIARIO ESCALANTE OSORNIO ARTURO POR PRESTACIONES LEGALES DE FINIQUITO POR DEFUNCION DE LA C. LOPEZ BRASIL CLARA COMO PERS DE INTENDENCIA ADSCRITO EN DEPARTAMENTO DE SERVICIOS GENERALES</t>
  </si>
  <si>
    <t>FERRER LUQUE GUILLERMO</t>
  </si>
  <si>
    <t>PAGO POR PRESTACIONES LEGALES DE FINIQUITOS POR RENUNCIA VOLUNTARIA DEL C. FERRER LUQUE GUILLERMO COMO SECRETARIO TECNICO ADSCRITO EN SECRETARIA DE SEGURIDAD Y PROTECCION CIUDADANA</t>
  </si>
  <si>
    <t>LIZARRAGA MATA JOSE RICARDO</t>
  </si>
  <si>
    <t>PAGO POR PRESTACIONES LEGALES DE FINIQUITOS POR LIQUIDACION DEL C. LIZARRAGA MATA JOSE RICARDO COMO MEDICO ADSCRITO EN SECRETARIA DE SEGURIDAD Y PROTECCION CUIDADANA</t>
  </si>
  <si>
    <t>LOPEZ MIRANDA MERCEDES</t>
  </si>
  <si>
    <t>PAGO POR PRESTACIOLES LEGALES DE FINIQUITOS POR LIQUIDACION DEL C. LOPEZ MIRANDA MERCEDES COMO AUX DE SERVICIOS ADSCRITO EN SIND AHOME</t>
  </si>
  <si>
    <t>LUQUE VILLEGAS ISMAEL ALBERTO</t>
  </si>
  <si>
    <t>PAGO POR PRESTACIONES LEGALES DE FINIQUITOS POR RENUNCIQA VOLUNTARIA DEL C. LUQUE VILLEGAS ISMAEL ALBERTO COMO INSPECTOR DE PROTECCION CIVIL ADSCRITO EN DEPARTAMENTO DE PROTECCION CIVIL</t>
  </si>
  <si>
    <t>MAGALLANES RODRIGUEZ GREGORIA</t>
  </si>
  <si>
    <t>PAGO POR PRESTACIONES LEGALES DE FINIQUITOS POR RENUNCIA VOLUNTARIA DE LA C. MAGALLANES RODRIGUEZ GREGORIA COMO AUX DE SERVICIOS ADSCRITO RN SUBDIR DE MERCADOS CENTRALES DE ABASTO Y RASTRO</t>
  </si>
  <si>
    <t>MEDINA PINEDA ROSARIO GUADALUPE</t>
  </si>
  <si>
    <t xml:space="preserve">PAGO A LA BENEFICIARIA MEDINA PINEDA ROSARIO GUADALUPE POR PRESTACIONES LEGALES DE FINIQUITOS POR DEFUNSION DEL C. VALDEZ HERRERA MANUEL DE JESUS COMO AUX DE SERVICIOS ADSCRITO EN SUBDIRECCION DE MANTRNIMIENTO URBANO, (EMP. </t>
  </si>
  <si>
    <t>NAJERA CAREAGA HECTOR ENRIQUE</t>
  </si>
  <si>
    <t>PAGO POR PRESTACIONES LEGALES DE FINIQUITOS POR LIQUIDACION DEL C. NAJERA CAREAGA HECTOR ENRIQUE COMO DESAROLLO EMPRESARIAL E INDUSTRIAL  ADSCRITO EN SECRETARIA DE DESARROLLO ECONOMICO</t>
  </si>
  <si>
    <t>ORTIZ MEJORADA MARCOS EDUARDO</t>
  </si>
  <si>
    <t>PAGO POR PRESTACIONES LEGALES DE FINIQUITOS POR LIQUIDACION DEL C. ORTIZ MEJORADA MARCOS EDUARDO COMO ASISTENTE ADSCRITO EN REGIDORES</t>
  </si>
  <si>
    <t>PACHECO FIERRO HASSIEL</t>
  </si>
  <si>
    <t>PAGO POR PRESTACIONES LEGALES DE FINIQUITOS POR LIQUIDACION DEL C. PACHECO FIERRO HASSIEL COMO AUX DE SERVICIOS ADSCRITO EN SUBDIR DE PARQUES Y JARD</t>
  </si>
  <si>
    <t>PACHECO VILLANUEVA EMILIA</t>
  </si>
  <si>
    <t>PAGO POR PRESTACIONES LEGALES DE FINIQUITOS POR JUBILACION POR AÑOS DE SERVICIOS DEL C. PACHECO VILLANUEVA EMILIA COMO SECRETARIA</t>
  </si>
  <si>
    <t>PADILLA VELAZQUEZ OSCAR</t>
  </si>
  <si>
    <t>PAGO POR PRESTACIONES LEGALES DE FINIQUITOS POR RENUNCIA VOLUNTARIA DEL C. PADILLA VELAZQUEZ OSCAR COMO JEFE UNIDAD CATASTRO MUNICIPAL ADSCRITO EN DIRECCION DE INGRESOS</t>
  </si>
  <si>
    <t>PIÑA MONTAÑO ELIA</t>
  </si>
  <si>
    <t>PAGO POR PRESTACIONES LEGALES DE FINIQUITOS POR LIQUIDACION DE LA C. PIÑA MONTAÑO ELIA COMO NUTRIOLOGA ADSCRITA EN DIRECCION DE SALUD MUNICIPAL</t>
  </si>
  <si>
    <t>RIVERA CARDENAS MAYLYN YAMILETH</t>
  </si>
  <si>
    <t>PAGO POR PRESTACIONES LEGALES DE FINIQUITOS POR RENUNCIA VOLUNTARIA DE LA C. RIVERA CARDENAS MAYLYN YAMILETH COMO AUX ADMINISTRATIVO ADSCRITA EN DIRECCION DE ASUNTOS JURIDICOS</t>
  </si>
  <si>
    <t>ROSAS GRIJALVA JOSE MARIA</t>
  </si>
  <si>
    <t>PAGO POR PRESTACIONES LEGALES DE FINIQUITOS POR LIQUIDACION DEL C. ROSAS GRIJALVA JOSE MARIA COMO FUMIGADOR ADSCRITO EN DIRECCION DE SALUD MUNICIPAL</t>
  </si>
  <si>
    <t>TORRES ARMENTA ALBA NYDIA</t>
  </si>
  <si>
    <t>PAGO POR PRESTACIONES LEGALES DE FINIQUITOS POR LIQUIDACION DE LA C. TORRES ARMENTA ALBA NYDIA COMO AUX OPERATIVO ADSCRITO EN DIRECCION DE BIENESTAR SOCIAL</t>
  </si>
  <si>
    <t>VIZCARRA SOLIS JOSE ALFREDO</t>
  </si>
  <si>
    <t>PAGO POR PRESTACIONES LEGALES DE FINIQUITO POR RENUNCIA VOLUNTARIA DEL C. VIZCARRA SOLIS JOSE ALFREDO COMO POLICIA ADSCRITO EN CENTRAL PERSONAL DE SERVICIO</t>
  </si>
  <si>
    <t>ALVAREZ LOPEZ REGINA IVETH</t>
  </si>
  <si>
    <t>PAGO POR PRESTACIONES LEGALES DE FINIQUITOS POR LIQUIDACION DE LA C. ALVAREZ LOPEZ REGINA IVETH COMO COMUNICACION SOCIAL ADSCRITA EN DIRECCION DE SALUD MUNICIPAL</t>
  </si>
  <si>
    <t>BERRELLEZA GRAJEDA MARIA</t>
  </si>
  <si>
    <t>CARRIZOZA LOPEZ MARTHA ALICIA</t>
  </si>
  <si>
    <t>CASTRO ANGULO KARELY</t>
  </si>
  <si>
    <t>CASTRO ANGULO YASMIN GUADALUPE</t>
  </si>
  <si>
    <t>CASTRO LEYVA ANA BEATRIZ</t>
  </si>
  <si>
    <t>COTA ENCINAS MANUEL DE JESUS</t>
  </si>
  <si>
    <t>FIGUEROA BAEZ DULCE ENEYDA</t>
  </si>
  <si>
    <t>FIGUEROA DOMINGUEZ JULIO MARTIN</t>
  </si>
  <si>
    <t>GONZALEZ DIAZ KAREN GUADALUPE</t>
  </si>
  <si>
    <t>ARRENDAMIENTO FINANCIERO</t>
  </si>
  <si>
    <t>LUGO ORTEGA ROSA HILDA</t>
  </si>
  <si>
    <t>RAMIREZ CASTRO DANIELA</t>
  </si>
  <si>
    <t>RIVERA DURAN JOSE LUIS</t>
  </si>
  <si>
    <t>TORRES VALENZUELA EVELIA</t>
  </si>
  <si>
    <t>VALDEZ GUTIERREZ MYRNA CECILIA</t>
  </si>
  <si>
    <t>VAZQUEZ ACOSTA HECTOR SAUL</t>
  </si>
  <si>
    <t>BANCO DE ALIMENTOS DE LOS MOCHIS IAP</t>
  </si>
  <si>
    <t>CASA DE DESCANSO PARA ADULTOS MAYORES VIRGEN DE LORETO AC</t>
  </si>
  <si>
    <t>CLINICA DE ADICCIONES ESPERANZA Y VIDA AC</t>
  </si>
  <si>
    <t>GRUPO RETO RECUPERACION TOTAL LOS MOCHIS A C</t>
  </si>
  <si>
    <t>INSTITUTO DEL NOROESTE EN CIENCIAS DE LA SALUD AC</t>
  </si>
  <si>
    <t>PATRONATO DEL VALLE DEL FUERTE DEL HOSPITAL GENERAL DE LOS MOCHIS SINALOA A.C.</t>
  </si>
  <si>
    <t>PROMOTORA DE APOYO A LA JUVENTUD, I.A.P,</t>
  </si>
  <si>
    <t>FISM-PROGRAMA DE AGUA POTABLE( RED O SISTEMA DE AGUA ENTUBADA)</t>
  </si>
  <si>
    <t>LEYVA GARCIA ELIZABETH XIMENA</t>
  </si>
  <si>
    <t>PAGO POR PRESTACIONES LEGALES DE FINIQUITOS POR RENUNCIA VOLUNTARIA DE LA C. LEYVA GARCIA ELIZABETH XIMENA COMO JEFA DEPTO DE AUDITORIA FINANC DE CUMP Y OBRA PUBL ADSCRITA EN DIRECCION DE AUDITORIA</t>
  </si>
  <si>
    <t>30% DE LOS INGRESOS DE ZOFEMAT, CORRESPONDIENTE AL MES DE OCTUBRE DE 2023</t>
  </si>
  <si>
    <t>ARCO FINANCIERA, SA DE CV, SOFOM</t>
  </si>
  <si>
    <t>EL DEBATE, S.A. DE C.V.</t>
  </si>
  <si>
    <t>HOSPITAL FATIMA, S.A. DE C.V.</t>
  </si>
  <si>
    <t>ROSAS HERNANDEZ SIXTO JAVIER</t>
  </si>
  <si>
    <t>GASTOS POR ORGANIZACION Y EJECUCION DEL CONCURSO DESFILE CIVICO-DEPORTIVO CONMEMORACION DEL CXIII ANIVERSARIO DE LA REVOLUCION MEXICANA, EL DIA LUNES 20 DE NOV 2023</t>
  </si>
  <si>
    <t>RAMOS COTA LUIS MANUEL</t>
  </si>
  <si>
    <t>PAGO POR PRESTACIONES LEGALES DE FINIQUITOS POR RENUNCIA VOLUNTARIA DEL C. RAMOS COTA LUIS MANUEL COMO POLICIA ADSCRITO EN CENTRAL PERSONAL DE SERVICIO, (EMP. #10691).</t>
  </si>
  <si>
    <t>TELEFONIA POR CABLE SA DE CV</t>
  </si>
  <si>
    <t>IBARRA CELIS FAUSTO RUBEN</t>
  </si>
  <si>
    <t>MEDEL ARCE ERANDI VERONICA</t>
  </si>
  <si>
    <t>CANTO HERNANDEZ CLAUDIA</t>
  </si>
  <si>
    <t>PAGO POR PRESTACIONES LEGALES DE FINIQUITOS POR RENUNCIA VOLUNTARIA DEL C. CANTO HERNANDEZ CLAUDIA COMO SECRETARIO TECNICO ADSCRITO EN SECRETARIA TECNICA</t>
  </si>
  <si>
    <t>LEAL JUAREZ CARLOS JAHIR</t>
  </si>
  <si>
    <t>PAGO POR PRESTACIONES LEGALES DE FINIQUITOS POR RENUNCIA VOLUNTARIA DEL C. LEAL JUAREZ CARLOS JAHIR COMO AUX DE SERVICIOS ADSCRITO EN DEPARTAMENTO DE RASTRO,</t>
  </si>
  <si>
    <t>APOYOS ECONOMICOS PARA FAMILIA VULNERABLES DEL MUNIICPIO DE AHOME, MES DE OCTUBRE, REGIDOR C. CAMACHO ARMENTA JOSE ANGEL</t>
  </si>
  <si>
    <t>APOYOS ECONOMICOS PARA FAMILIAS VULNERABLES DEL MUNICIPIO DE AHOME., MES DE OCTUBRE REGIDOR C. PEDRO CEBALLOS RENDON</t>
  </si>
  <si>
    <t>APOYOS ECONOMICOS PARA FAMILIAS VULNERABLES DEL MUNICIPIO DE AHOME, MES DE OCTUBRE REGIDORA C. MARIA DE LOS ANGELES HEREDIA ZAVALA</t>
  </si>
  <si>
    <t>APOYO PARA LAS PERSONAS MÁS VULNERABLES DEL MUNICIPIO DE AHOME.</t>
  </si>
  <si>
    <t>APOYOS ECONOMICOS PARA FAMILIAS VULNERABLES DEL MUNICIPIO DE AHOME, MES DE OCTUBRE REGIDORA C. JUDITH ELENA LUNA CASTRO</t>
  </si>
  <si>
    <t>COMPROBACIÓN DE APOYO ECONOMICO PARA PERSONAS VULNERABLES DEL_x000D_
MUNICIPIO DE AHOME, CORRESPONDIENTE AL MES DE OCTUBRE DEL AÑO EN CURSO</t>
  </si>
  <si>
    <t>PAGO DE LICENCIA DE PROGRAMA PROFESIONAL SAT</t>
  </si>
  <si>
    <t>SALLAS CASTILLO MANUEL</t>
  </si>
  <si>
    <t>APOYOS ECONOMICOS PARA FAMILIAS VULNERABLES DEL MUNICIPIO DE AHOME, MES DE OCTUBRE, REGIDOR C. JESUS RAMON SALMERON PEREZ</t>
  </si>
  <si>
    <t>APOYOS ECONOMICOS PARA FAMILIAS VULNERABLES DEL MUNICIPIO DE AHOME, MES DE OCTUBRE REGIDORA C. LAURA ELENA VALDEZ MORENO</t>
  </si>
  <si>
    <t>APOYOS ECONOMICOS PARA FAMILIAS VULNERABLES DEL MUNICIPIO DE AHOME, MES DE OCTUBRE, REGIDORA C. ANGELINA VALENZUELA  BENITES</t>
  </si>
  <si>
    <t>APOYOS ECONOMICOS PARA FAMILIAS VULNERABLES DEL MUNICIPIO DE AHOME, MES DE OCTUBRE, REGIDOR VALLE SARACHO CARLOS ROBERTO</t>
  </si>
  <si>
    <t>AGUILAR LOPEZ ADRIAN APOLINAR</t>
  </si>
  <si>
    <t>ALVAREZ RUIZ KAREN ALEXIA</t>
  </si>
  <si>
    <t>AVILES MERCADO JOSE ANTONIO</t>
  </si>
  <si>
    <t>BARRERAS GARCIA AMERICA SELENE</t>
  </si>
  <si>
    <t>CABANILLAS PUENTE OBETT FLORENTINO</t>
  </si>
  <si>
    <t>CASTRO TABARES MARIA ESTHER</t>
  </si>
  <si>
    <t>COTA CARRILLO JOHAN RAFAEL</t>
  </si>
  <si>
    <t>ESPINOZA ARANDA GABRIELA CONCEPCION</t>
  </si>
  <si>
    <t>ESQUER BUELNA ADRIANA</t>
  </si>
  <si>
    <t>FISM-PROGR. INFRAESTRUCTURA BASICA DEL SECTOR SALUD</t>
  </si>
  <si>
    <t>FLORES CHAVEZ MARIA FERNANDA</t>
  </si>
  <si>
    <t>GARCIA LEON NORMA ALICIA</t>
  </si>
  <si>
    <t>GARCIA SANCHEZ JORGE ARMANDO</t>
  </si>
  <si>
    <t>GASTELUM GONZALEZ NEFTALI</t>
  </si>
  <si>
    <t>GUTIERREZ QUIROZ RAMON ABRAHAM</t>
  </si>
  <si>
    <t>HERNANDEZ ZAMBRANO ROGELIO</t>
  </si>
  <si>
    <t>HERNANDEZ ZAMBRANO ROSA MARIA YOLISMA</t>
  </si>
  <si>
    <t>JIMENEZ VALDEZ DALIA AZUCENA</t>
  </si>
  <si>
    <t>LOPEZ CASTRO LOURDES MARISOL</t>
  </si>
  <si>
    <t>LOPEZ MORALES FLOR IZAMARY</t>
  </si>
  <si>
    <t>LOPEZ VALENZUELA SANTIAGO</t>
  </si>
  <si>
    <t>MENDIVIL CERVANTES ELIZABETH</t>
  </si>
  <si>
    <t>MOLINA MARAÑON JORGE FERNANDO</t>
  </si>
  <si>
    <t>ORTEGA SOTO ISMAEL</t>
  </si>
  <si>
    <t>OSORIO BARRERA DANIA LIZETH</t>
  </si>
  <si>
    <t>PACHECO OSORIO ALFREDO</t>
  </si>
  <si>
    <t>PADILLA LOPEZ RICARDO HUMBERTO</t>
  </si>
  <si>
    <t>QUINTERO LERMA JOSE LUIS</t>
  </si>
  <si>
    <t>SALAS VELIZ JUAN JEOVANI</t>
  </si>
  <si>
    <t>SALDAÑA CARLOS PERLA</t>
  </si>
  <si>
    <t>SARMIENTO VALDEZ JESUS ROSARIO</t>
  </si>
  <si>
    <t>SOTO DOMINGUEZ RAUL</t>
  </si>
  <si>
    <t>VALDEZ CALDERON VIANEY</t>
  </si>
  <si>
    <t>VALDEZ RAMIREZ KARLA DEL ROSARIO</t>
  </si>
  <si>
    <t>VALENZUELA MORALES JESUS HUMBERTO</t>
  </si>
  <si>
    <t>VALENZUELA URIAS BELIA</t>
  </si>
  <si>
    <t>VILLASEÑOR VALENZUELA MARIO ALBERTO</t>
  </si>
  <si>
    <t>ACOSTA CAÑEDO YURISBETH</t>
  </si>
  <si>
    <t>PAGO POR PRESTACIONES LEGALES DE FINIQUITO POR RENUNCIA VOLUNTARIA DE LA C. ACOSTA CAÑEDO YURISBETH COMO ODONTOLOGO ADSCRITA EN DIRECCION DE SALUD MUNICIPAL</t>
  </si>
  <si>
    <t>AGUIRRE BALZAMO DANIEL HUMBERTO</t>
  </si>
  <si>
    <t>DEVOLUCION DE PAGO POR NULIDAD DE LA DETERMINACION Y LIQUIDACION DEL CREDITO FISCAL,</t>
  </si>
  <si>
    <t>ALEJO LEON FRANCISCO JAVIER</t>
  </si>
  <si>
    <t>DEVOLUCION DE PAGO POR NULIDAD DE LA DETERMINACION Y LIQUIDACION DEL CREDITO FISCAL</t>
  </si>
  <si>
    <t>ALEJO TARANGO JESUS RAMON</t>
  </si>
  <si>
    <t>ARCE VAZQUEZ MARIA ESTELA</t>
  </si>
  <si>
    <t>PENSIONES POR VIUDEZ Y ORFANDAD</t>
  </si>
  <si>
    <t>ARCO AREAS COMERCIALES SA DE CV</t>
  </si>
  <si>
    <t>ATONDO SANCHEZ JUAN MANUEL</t>
  </si>
  <si>
    <t>RENTA Y MANT DE IMPRESORAS</t>
  </si>
  <si>
    <t>CRUZ FELIX ALEYDA IZAMARY</t>
  </si>
  <si>
    <t>PAGO A LA BENEFICIARIA CRUZ FELIX ALEYDA IZAMARY POR PRESTACIONES LEGALES DE FINIQUITOS POR DEFUNCION DEL  C. FELIX LOPEZ MARIA DE JESUS COMPO AUX DE SERVICIOS ADSCRITO EN DEPARTAMENTO DE PARQUES Y JARDINES</t>
  </si>
  <si>
    <t>ESPER FELIX JUAN CARLOS</t>
  </si>
  <si>
    <t>ESPER RUIZ AMIRA GUADALUPE</t>
  </si>
  <si>
    <t>STOCK DE ALMACEN DE REFACCIONES</t>
  </si>
  <si>
    <t>FERTILIZANTES E INSECTICIDAS COBANARO SA DE CV</t>
  </si>
  <si>
    <t xml:space="preserve">DEVOLUCION POR EXCEDENTE </t>
  </si>
  <si>
    <t>GALAVIZ RUELAS MARCO ANTONIO</t>
  </si>
  <si>
    <t>PAGO POR PRESTACIONES LEGALES DE FINIQUITOS POR RENUNCIA VOLUNTARIA DEL C. GALAVIZ RUELAS MARCO ANTONIO COMO AUX ADMINISTRATIVO ADSCRITO EN SECRETARIA DEL H. AYUNTAMIENTO</t>
  </si>
  <si>
    <t>GARCIA VELASCO OMAR ULISES</t>
  </si>
  <si>
    <t>GONZALEZ ARREOLA JOSE MARIA</t>
  </si>
  <si>
    <t>ACTIVIDADES PARA ERRADICAR LA VIOLENCIA</t>
  </si>
  <si>
    <t>GRUPO ELITE DEL PACIFICO SA DE CV</t>
  </si>
  <si>
    <t>JAPAMA OBRA</t>
  </si>
  <si>
    <t>Sistemas de Aire Acondicionado, Calefaccion y Refrigeracion Industrial y Comercio</t>
  </si>
  <si>
    <t>LOZA BELMONTES CESAR ALBERTO</t>
  </si>
  <si>
    <t>PAO POR PRESTACIONES LEGALES DE FINIQUITOS POR RENUNCIA VOLUNTARIA DEL C. LOZA BELMONTES CESAR ALBERTO COMO JEFE DE REDES Y TELEFONIA ADSCRITO EN DIRECCION DE TECNOLOGIA CIVICA, (EMP. #7660).</t>
  </si>
  <si>
    <t>LUJANO VALDEZ ALDO ANTONIO</t>
  </si>
  <si>
    <t>MACIEL GONZALEZ ISAAC</t>
  </si>
  <si>
    <t>PAGO POR PRESTACIONES LEGALES DE FINIQUITOS POR RENUNCIA VOLUNTARIA DEL C. MACIEL GONZALEZ ISAAC COMO JEFE DE AREA DE VERIFICACION Y DIAGNOSTICO ADSCRITO EN DIR DE LA UNIDAD DE TRANSPARENCIA DEL AYUNTAMIENTO</t>
  </si>
  <si>
    <t>MARES MORENO AMADA</t>
  </si>
  <si>
    <t>PAGO A LA BENEFICIARIA MARES MORENO AMADA POR PRESTACIONES LEGALES DE FINIQUITOS POR DEFINCION DEL C. CASTRO VALENZUELA REYNALDO COMO JUBILADO ADSCRITO EN PENSIONES VITALICIAS</t>
  </si>
  <si>
    <t>APOYOS ECONOMICOS PARA FAMILIAS VULNERABLES DEL MUNICIPIO DE AHOME, MES DE OCTUBRE, REGIDORA MARYSOL MORALES VALENZUELA</t>
  </si>
  <si>
    <t>APOYO FUNERARIO  A PERSONAS DE BAJOS RECURSOS ECONOMICOS</t>
  </si>
  <si>
    <t>ADQUISICION DE DOS PANTALLAS LED LG50 PARA EL TRABAJADOR SINDICALIZADO MENDOZA BARRAGAN RAQUEL CRISTINA, EL CUAL SERA DESCONTADO EN UN PLAZO DE 36 QUINCENAS CONFORME A LO ESTIPULADO EN LA CLAUSULA CUADRAGESIMA SEXTA DEL CONTRATO COLECTIVO DE TRABAJO VIGENTE</t>
  </si>
  <si>
    <t>ADQUISICION UN COLCHON, UNA CAMA, ESTUFA, COMODA, ENFRIADOR Y CILINDRO PARA EL TRABAJADOR SINDICALIZADO HEREDIA LOPEZ MARIA ELENA, EL CUAL SERA DESCONTADO EN UN PLAZO DE 36 QUINCENAS CONFORME A LO ESTIPULADO EN LA CLAUSULA CUADRAGESIMA SEXTA DEL CONTRATO COLECTIVO DE TRABAJO VIGENTE</t>
  </si>
  <si>
    <t>ADQUISICION UNA PANTALLA DE 43 PULG, PARA EL TRABAJADOR SINDICALIZADO LOPEZ VALENZUELA SANTIAGO, EL CUAL SERA DESCONTADO EN UN PLAZO DE 36 QUINCENAS CONFORME A LO ESTIPULADO EN LA CLAUSULA CUADRAGESIMA SEXTA DEL CONTRATO COLECTIVO DE TRABAJO VIGENTE</t>
  </si>
  <si>
    <t>ADQUISICION DE MINISPLIT Y LICUADORA, PARA EL TRABAJADOR SINDICALIZADO BORBOA GUILLEN EDGAR RAMON, EL CUAL SERA DESCONTADO EN UN PLAZO DE 36 QUINCENAS CONFORME A LO ESTIPULADO EN LA CLAUSULA CUADRAGESIMA SEXTA DEL CONTRATO COLECTIVO DE TRABAJO VIGENTE</t>
  </si>
  <si>
    <t>ADQUISICION DE ESTUFA WHIRLPOOL MD 3400, PARA EL TRABAJADOR SINDICALIZADO BORBOA BERNAL MIGUAL ALBERTO, EL CUAL SERA DESCONTADO EN UN PLAZO DE 36 QUINCENAS CONFORME A LO ESTIPULADO EN LA CLAUSULA CUADRAGESIMA SEXTA DEL CONTRATO COLECTIVO DE TRABAJO VIGENTE</t>
  </si>
  <si>
    <t>ADQUISICION DE UNA PANTALLA DE 43", PARA EL TRABAJADOR SINDICALIZADO MUÑOZ GAMEZ RODOLFO LUIS, EL CUAL SERA DESCONTADO EN UN PLAZO DE 36 QUINCENAS CONFORME A LO ESTIPULADO EN LA CLAUSULA CUADRAGESIMA SEXTA DEL CONTRATO COLECTIVO DE TRABAJO VIGENTE</t>
  </si>
  <si>
    <t>ADQUISICION DE UN REFRIGERADOR MABE 19P, PARA EL TRABAJADOR SINDICALIZADO GASTELUM FIERRO HECTOR ALEJANDRO EL CUAL SERA DESCONTADO EN UN PLAZO DE 36 QUINCENAS CONFORME A LO ESTIPULADO EN LA CLAUSULA CUADRAGESIMA SEXTA DEL CONTRATO COLECTIVO DE TRABAJO VIGENTE</t>
  </si>
  <si>
    <t>ADQUISICION DE UNA LAVADORA Y COOLER, PARA EL TRABAJADOR SINDICALIZADO PALACIOS VALDEZ LETICIA EL CUAL SERA DESCONTADO EN UN PLAZO DE 36 QUINCENAS CONFORME A LO ESTIPULADO EN LA CLAUSULA CUADRAGESIMA SEXTA DEL CONTRATO COLECTIVO DE TRABAJO VIGENTE</t>
  </si>
  <si>
    <t>ADQUISICION DE MINISPLIT DE 2 TONELADAS, PARA EL TRABAJADOR SINDICALIZADO DIAZ TELLEZ SERGIO RENE EL CUAL SERA DESCONTADO EN UN PLAZO DE 36 QUINCENAS CONFORME A LO ESTIPULADO EN LA CLAUSULA CUADRAGESIMA SEXTA DEL CONTRATO COLECTIVO DE TRABAJO VIGENTE</t>
  </si>
  <si>
    <t>MULTIPOLL SA DE CV</t>
  </si>
  <si>
    <t>SERVICIOS DE EVALUACION</t>
  </si>
  <si>
    <t>PRODUCTOS MEZA. S.A. DE C.V.</t>
  </si>
  <si>
    <t>APOYO ALIMENTOS A PERSONAS DE BAJOS RECURSOS ECONOMICOS</t>
  </si>
  <si>
    <t>SALAZAR SAENZ SERGIO ALBERTO</t>
  </si>
  <si>
    <t>SAMANIEGO NAVARRO JORGE ARMANDO</t>
  </si>
  <si>
    <t>SANCHEZ GANDAR SAUL</t>
  </si>
  <si>
    <t>DEVOLUCION DE PAGO POR NULIDAD DE LA DETERMINACION Y LIQUIDACION DEL CREDITO FISCAL, DE ACUERDO AL TRIBUNAL DE LOS CONTENCIOSO EL CUAL DECLARA LA NULIDAD DEL RECIBO DE PAGO CON FOLIO D249892 CON FECHA 30/06/2022 EXPEDIENTE 1350/2022-IIB OFICIO 7159/2022</t>
  </si>
  <si>
    <t>TORRES GARCIA ROSENDO ALFONSO</t>
  </si>
  <si>
    <t>PAGO POR PRESTACIONES LEGALES DE FINIQUTOS POR RENUNCIA VOLUNTARIA DEL C. TORRES GARCIA ROSENDO ALFONSO COMO AUX DE SERVICIOS ADSCRITO EN SIBDIR DE ASEO Y LIMPIA</t>
  </si>
  <si>
    <t>VEGA FIERRO DANNA SOFIA</t>
  </si>
  <si>
    <t>PAGO POR PRESTACIONES LEGALES DE FINIQUITOS POR RENUNCIA VOLUNTARIA DE LA C. VEGA FIERRO DANNA SOFIA COMO AUX ADMINISTRATIVO ADSCRITA EN DIRECCION DE ATENCION A LA JUVENTUD, (EMP. #11056).</t>
  </si>
  <si>
    <t>ZAVALA IRAZOQUI DULCE YAZMIN</t>
  </si>
  <si>
    <t>PAGO POR PRESTACIONES LEGALES DE FINIQUITO POR RENUNCIA VOLUNTARIA DE LA C. ZAVALA IRAZOQUI DULCE YAZMIN COMO POLICIA ADSCRITA EN CENTRAL PERSONAL DE SERVICOIOS</t>
  </si>
  <si>
    <t>ZAVALA VELARDE MARTHA LORENA</t>
  </si>
  <si>
    <t xml:space="preserve">LIQUIDACION DE DOS TERCERAS PARTS DEL 3% COBRADOS CON LOS CONTRATISTAS POR EL SERVICIO DE VERIFICACION  , INSPECCION , FISCALIZACION  Y CONTROL DE LOS MUNICIPIOS CONGRESOS DEL ESTADO CON LOS CONTRATISTAS DE OBRAS </t>
  </si>
  <si>
    <t>CONSTRUCTORA Y COMERCIALIZADORA ERKAN SA DE CV</t>
  </si>
  <si>
    <t>OPERADORA DE SERVICIOS TURISTICOS EL COLORADO SA DE CV</t>
  </si>
  <si>
    <t>SERVICIOS DE DOS AUTOBUSES PARA 45 PERSONAS PARA SER TRASLADADAS A LA PLAYA EL MAVIRI EL DIA 19 DE NOVIEMBRE DEL PRESENTE AÑO.</t>
  </si>
  <si>
    <t>FONDO AUXILIAR PARA LA ADMINISTRACION DE JUSTICIA EN EL ESTADO DE SINALOA</t>
  </si>
  <si>
    <t>PAGO POR CONCEPTO DE RESOLUCION EMITIDA POR EL JUEZ CUARTO DEL RAMO CIVIL  DEL DISTRITO JUDICIAL DE AHOME, SINALOA,</t>
  </si>
  <si>
    <t>PAGO POR CONCEPTO DE RESOLUCION EMITIDA POR EL JUEZ CUARTO DEL RAMO CIVIL  DEL DISTRITO JUDICIAL DE AHOME, SINALOA</t>
  </si>
  <si>
    <t>}PAGO POR CONCEPTO DE RESOLUCION EMITIDA POR EL JUEZ CUARTO DEL RAMO CIVIL  DEL DISTRITO JUDICIAL DE AHOME, SINALOA</t>
  </si>
  <si>
    <t>SELCOSIN, SA DE CV</t>
  </si>
  <si>
    <t>VEGA MENDEZ MARIA GUADALUPE</t>
  </si>
  <si>
    <t>PAGO POR PRESTACIONES LEGALES DE FINIQUITOS POR LIQUIDACION DE LA C. VEGA MENDEZ MARIA GUADALUPE COMO AUX DE SERVICIOS ADSCRITA EN SUBDIR DE MERCADOS CENTRALES DE ABASTO Y RASTRO, (EMP. #10432).</t>
  </si>
  <si>
    <t>Mantenimiento de Alumbrado Publico</t>
  </si>
  <si>
    <t>APOYOS ECONOMICOS PARA FAMILIAS VULNERABLES DEL MUNICIPIO DE AHOME, MES DE OCTUBRE, REGIDORA C. OFELIA RODRIGUEZ MORALES</t>
  </si>
  <si>
    <t>APOYOS ECONOMICOS PARA FAMILIAS VULNERABLES DEL MUNICIPIO DE AHOME, MES DE OCTUBRE, REGIDOR C. JULIO CESAR VALDEZ MIGUEL</t>
  </si>
  <si>
    <t>ZAMORANO MELGAR MANUEL ENRIQUE</t>
  </si>
  <si>
    <t>GASTOS  PARA PAGO DEALTA DE PLACAS  DE CAMION BACHEADOR</t>
  </si>
  <si>
    <t>AMEZQUITA FLORES PEDRO FABIAN</t>
  </si>
  <si>
    <t>BELMONTES ESPINOZA MARIA DE LOS ANGELES</t>
  </si>
  <si>
    <t>ENRIQUEZ CONTRERAS RAYMUNDO</t>
  </si>
  <si>
    <t>ARIAS RUANO FRANCISCO</t>
  </si>
  <si>
    <t>ARMENTA ORTIZ CARLOS RAMON</t>
  </si>
  <si>
    <t>BELTRAN MORENO HECTOR ADONAI</t>
  </si>
  <si>
    <t>SERVICIOS DE CERRAJERIA</t>
  </si>
  <si>
    <t>CASTRO ESCALANTE IVAN PAUL</t>
  </si>
  <si>
    <t>PAGO PORPRESTACIONES LEGALES DE FINIQUITOS POR RENUNCIA VOLUNTARIA DEL C. CASTRO ESCALANTE IVAN PAUL COMO INSPECTOR DE PROTECCION CIVIL ADSCRITO EN DEPARTAMNETO DE PROTECCION CIVIL</t>
  </si>
  <si>
    <t>CASTRO SOTO MICHELLE GUADALUPE</t>
  </si>
  <si>
    <t>MICHELLE GUADALUPE CASTRO SOTO, FRACC. JARDINES DEL BOSQUE; APOYO ECONÓMICO PARA GASTOS DE TRASLADO PARA SU HIJA ANDREA MICHELLE ROJO CASTRO A EVENTO DEPORTIVO DE BASQUETOL FEMENIL (_ADEMEBA) EN LA CD. DE VERACRUZ. (SELECCIONADA ESTATAL DE BASQUETBOL)</t>
  </si>
  <si>
    <t>CERVANTES LLAMAS ROSA IRENE</t>
  </si>
  <si>
    <t>PAGO POR PRESTACIONES LEGALES DE FINIQUITOS POR LIQUIDACION DE LA C. CERVANTES LLAMAS ROSA IRENE COMO ENFERMERA ADSCRITA EN DIRECCION DE SALUD MUNICIPAL</t>
  </si>
  <si>
    <t>COTA MIRANDA MARTHA SILVIA</t>
  </si>
  <si>
    <t>COTA SOTO CARLOS JAVIER</t>
  </si>
  <si>
    <t>FELIX CASTRO IVETH</t>
  </si>
  <si>
    <t>FELIX SARMIENTO JORGE</t>
  </si>
  <si>
    <t xml:space="preserve">PAGO POR CONCEPTO DE RESOLUCION EMITIDA POR JUEZ DE CUARTO DE PRIMERA ESTANCIA DEL RAMO CIVIL DEL DISTRITO JUDICIAL DE AHOME , SINALOA </t>
  </si>
  <si>
    <t>PAGO POR CONCEPTO DE RESOLUCION EMITIDA POR JUEZ DE CUARTO DE PRIMERA ESTANCIA DEL RAMO CIVIL DEL DISTRITO JUDICIAL DE AHOME , SINALOA</t>
  </si>
  <si>
    <t>FONSECA BELTRAN HECTOR</t>
  </si>
  <si>
    <t>PAGO POR PRESTACIONES LEGALES DE FINIQUITOS POR LIQUIDACION DEL C. FONSECA BELTRAN HECTOR COMO COORD DE INSPECTORES ADSCRITO EN DIRECCION DE INSPECCION Y NORMATIVIDAD</t>
  </si>
  <si>
    <t>GAMEZ GAMEZ CRISTIAN IVAN</t>
  </si>
  <si>
    <t>Apoyos a la Educación</t>
  </si>
  <si>
    <t>GARCIA MENDOZA FELICIANO</t>
  </si>
  <si>
    <t>ADQUISICION DE MATERIAL PARA ELABORACION E INSTALACION  DE ADORNOS NAVIDEÑOS 2023</t>
  </si>
  <si>
    <t>GASTOS POR ALIMENTO PARA PERSONAL QUE LABORO EN LA LIMPIEZA DEL LOS PANTEONES</t>
  </si>
  <si>
    <t>GASTOS POR ALIMENTO PARA PERSONAL QUE LABORO EN LA LIMPIEZA DE LOS PANTEONES</t>
  </si>
  <si>
    <t>GARIBALDI HERNANDEZ JUAN ANTONIO</t>
  </si>
  <si>
    <t>IBARRA FLORES HECTOR EMANUEL</t>
  </si>
  <si>
    <t>ITURRIOS CORRALES DALVINGH</t>
  </si>
  <si>
    <t>LERMA OSORIO MARTIN ALEJANDRO</t>
  </si>
  <si>
    <t>PAGO POR PRESTACIONES LEGALES DE FINIQUITOS POR JUBILACION POR AÑOS DE SERVICIOS DEL C. LERMA OSORIO MARTIN ALEJANDRO COMO CHOFER DOBLE EJE ADSCRITO EN SUBDIRECCION DE MANTENIMIENTO URBANO</t>
  </si>
  <si>
    <t>LOPEZ MIRANDA ENRIQUE FAUSTINO</t>
  </si>
  <si>
    <t>LUQUE LOPEZ MARIA DEL ROSARIO</t>
  </si>
  <si>
    <t>APOYO ECONÓMICO DE $2,500.00 A FAVOR DEL INSTRUCTOS C. MARÍA DEL ROSARIO LUQUE LOPEZ , QUIEN IMPARTIO EL TALLER DE "CURSO BÁSICO DE CORTE DE CABELLO A JOVENES EMPRENDEDORES Y MADRES SOLTERAS INDÍGENAS" DEL 07 AL 14 DE OCTUBRE EN LA COMUNIDAD INDÍGENA DE LAS QUINTAS.</t>
  </si>
  <si>
    <t>MADERA BAEZ PERLA MARIA</t>
  </si>
  <si>
    <t>MARIA JOSE DE LEON CUADRAS</t>
  </si>
  <si>
    <t>APERTURA DE CAJA CHICA DE  DE ORGANO DE CONTROL INTERNO</t>
  </si>
  <si>
    <t>Servicios de Vialidad</t>
  </si>
  <si>
    <t>MORAILA ORTEGA ERIKA DE JESUS</t>
  </si>
  <si>
    <t>PAGO POR PRESTACIONES LEGALES DE FINIQUITOS POR RENUNCIA VOLUNTARIA DEL C. MORALIA ORTEGA ERIKA DE JESUS COMO COORD DE IMAGEN TURISTICA ADSCRITA EN DIRECCION DE TURISMO,</t>
  </si>
  <si>
    <t>PACHECO IBARRA GONZALO</t>
  </si>
  <si>
    <t>APOYO ECONÓMICO DE $2,500.00 A FAVOR DEL INSTRUCTOR C. GONZALO PACHECO IBARRA , QUIEN IMPARTIO EL TALLER DE "CURSO AVANZADO DE DECORACIÓN DE UÑAS A JOVENES EMPRENDEDORES Y MADRES SOLTERAS INDÍGENAS" DEL 09 AL 20 DE OCTUBRE EN LA COMUNIDAD INDÍGENA DE NUEVO SAN MIGUEL.</t>
  </si>
  <si>
    <t>PALACIOS LEAL ALEJANDRA CAROLINA</t>
  </si>
  <si>
    <t>PAGO POR PRESTACIONES LEGALES DE FINIQUTOS POR RENUNCIA VOLUNTARIA DE LA C. PALACIOS LEAL ALEJANDRA CAROLINA COMO COORDINADORA ADMINISTRATIVA ADSCRITA EN DESPACHO DEL CONTRALOR GENERAL</t>
  </si>
  <si>
    <t>PALAFOX PARRA GUADALUPE</t>
  </si>
  <si>
    <t>PEÑA BELTRAN OLIVIA</t>
  </si>
  <si>
    <t>PEREZ LOPEZ PABLO CIRILO</t>
  </si>
  <si>
    <t>PEREZ MIRANDA RAUL ALFREDO</t>
  </si>
  <si>
    <t>PORTILLO OSUNA JUSTO IGNACIO</t>
  </si>
  <si>
    <t>POSTLETHWAITE HERNANDEZ JOSE FABIAN</t>
  </si>
  <si>
    <t>ROBLES ORTIZ MANUEL FABRICIO</t>
  </si>
  <si>
    <t>PAGO POR PRESTACIONES LEGALES DE FINIQUITOS POR LIQUIDACION DEL C. ROBLES ORTIZ MANUEL FABRICIO COMO SIBDIRECTOR DE VIVIENDA ADSCRITO EN SECRETARIA DE OBRAS PUBLICAS URBANISMO Y ECOLOGIA</t>
  </si>
  <si>
    <t>ROMANILLO MONTOYA JULIO CESAR</t>
  </si>
  <si>
    <t>ROMERO BARRERA JAIME</t>
  </si>
  <si>
    <t>RUIZ MUNGARRO LUIS ALFONSO</t>
  </si>
  <si>
    <t>SAMANO GONZALEZ MARIA ALEJANDRA</t>
  </si>
  <si>
    <t>SOL ELIZALDE JOSE FRANCISCO</t>
  </si>
  <si>
    <t>SOL ELIZALDE LUIS ENRIQUE</t>
  </si>
  <si>
    <t>VALDEZ VALDEZ NORBERTO JAVIER</t>
  </si>
  <si>
    <t>VERDUGO ARREDONDO YESICA VIRGINIA</t>
  </si>
  <si>
    <t>VILLEGAS CASTRO LUIS ANGEL</t>
  </si>
  <si>
    <t>ZAVEL COMERCIAL SINALOENSE SA DE CV.</t>
  </si>
  <si>
    <t>AGUILAR LEY OSWALDO RAMSES</t>
  </si>
  <si>
    <t>AHUMADA LLANES ALEJANDRINA</t>
  </si>
  <si>
    <t>RIVERA SANTILLANES CLAUDIA</t>
  </si>
  <si>
    <t>TAMAYO RAMOS LETICIA</t>
  </si>
  <si>
    <t>APOYO ECONÓMICO, COMO DONATIVO PARA LA ASOCIACIÓN DE AUTISMO MOCHIS I.A.P., MISMA QUE LLEVARA A CABO EL TORNEO DE GOLF EN EL COUNTRY CLUB DE LOS MOCHIS, EL DÍA 23 DE NOVIEMBRE DE 2023, DONDE EL ARTISTA INTERNACIONAL KALIMBA MARICHAL APOYARA DE MANERA GRATUITA CON UN CONCIENRTO ACÚSTICO AL FINALIZAR EL TORNEO DE GOLF, DONDE SE ESPERA TENER UNA PARTICIPACIÓN APROXIMADA DE 1200 PERSONAS DURANTE EL EVENTO, LO ANTERIOR EN BENEFICIO DE BECAS TERAPÉUTICAS PARA NIÑOS CON DIAGNOSTICO DEL ESPECTRO AUTISTA</t>
  </si>
  <si>
    <t>PATRONATO PROEDUCACION DEL MUNICIPIO DE AHOME AC</t>
  </si>
  <si>
    <t>PATRONATO PRO-EDUCACION</t>
  </si>
  <si>
    <t>ROSAS GUERRERO JOSUE DAVID</t>
  </si>
  <si>
    <t>FISM-PROGR. URBANIZACION (COMEDORES COMUNITARIOS)</t>
  </si>
  <si>
    <t>SRIA DE ADMINISTRACION Y FINANZAS CONGRESO DEL ESTADO DE SINALOA</t>
  </si>
  <si>
    <t>REINTEGRO A LA SECRETARIA DE ADMINISTRACION Y FINANZAS POR RETENCIONES DE  .01% POR CONCEPTO DE INSPECCION Y VIGILANCIA EN EL PROGRAMA DE REGULARIZACION DE VEHICULOS  DE PROCEDENCIA EXTRANJERA</t>
  </si>
  <si>
    <t>REINTEGRO A LA SECRETARIA DE ADMINISTRACION Y FINANZAS POR RENDIMIENTOS FINANCIEROS NO COMPROMETIDOS } DEL PROGRAMA DE REGULARIZACION DE VEHICULOS DE PROCEDENCIA  EXTRANJERA</t>
  </si>
  <si>
    <t>REINTEGRO A LA SECRETARIA DE ADMINISTRACION Y FINANZAS POR ECONOMIAS DE OBRAS  DEL PROGRAMA DE REGULARIZACION DE VEHICULOS  DE PROCEDENCIA EXTRANJERA</t>
  </si>
  <si>
    <t>REINTEGRO A LA SECRETARIA DE ADMINISTRACION Y FINANZAS POR RECURSOS NO COMPROMETIDOS   EN EL PROGRAMA DE REGULARIZACION DE VEHICULOS  DE PROCEDENCIA EXTRANJERA</t>
  </si>
  <si>
    <t>NATERA RUBIO TANIA LUCINA</t>
  </si>
  <si>
    <t xml:space="preserve"> CAJA CHICA</t>
  </si>
  <si>
    <t>COMBUSTIBLES Y LUBRICANTES DE LOS MOCHIS, S.A. DE C.V.</t>
  </si>
  <si>
    <t>Combustibles Y lubricantes</t>
  </si>
  <si>
    <t>HARO OSUNA VERONICA</t>
  </si>
  <si>
    <t xml:space="preserve">REINTEGROPROGRAMA DE REGULARIZACION DE VEHICULOS USADOS </t>
  </si>
  <si>
    <t xml:space="preserve">REINTEGRO A LA SECRETARIA DE ADMINISTRACION Y FINANZAS  DEL PROGRAMA DE REGULARIZACION DE VEHICULOS DE PROCEDENCIA EXTRAJERA QUE REALIZO LA SECRETARIA  DE TRANSPARENCIA  Y RENDICION DE CUENTAS DE GOB  DEL EDO </t>
  </si>
  <si>
    <t>UNIVERSIDAD DE LA POLICIA DEL ESTADO DE SINALOA</t>
  </si>
  <si>
    <t>SISTER, SISTEMAS Y SERVICIOS PARA ALUMBRADO PUBLICO MUNICIPAL,S.A. DE C.V.</t>
  </si>
  <si>
    <t>ARANZUBIA ITURRIOS JUAN DIEGO</t>
  </si>
  <si>
    <t>ARELLANES LOPEZ RIGOBERTO</t>
  </si>
  <si>
    <t>BARAJAS RUELAS VICTOR HUGO</t>
  </si>
  <si>
    <t>BOJORQUEZ GRIJALVA RICARDO</t>
  </si>
  <si>
    <t>CAZAREZ RIOS MARITZA DEL CARMEN</t>
  </si>
  <si>
    <t>GONZALEZ MACEDO JESUS ANDRES</t>
  </si>
  <si>
    <t>GONZALEZ RIVERA CARLOS URIEL</t>
  </si>
  <si>
    <t>MEXIA FELIX MANUEL</t>
  </si>
  <si>
    <t>RODRIGUEZ LUNA LAMBERTO</t>
  </si>
  <si>
    <t>GASTOS  POR CENSO INTERMUNICIPAL DE FAMILIAS JORNALERAS AGRICOLAS EN CUARTERIA EN EL MUNICIPIO DE AHOME, CON EL OBJETIVO DE RECABAR DATOS QUE AYUDEN A CONOCER LAS CONDICIONES DE VIDA DE LA POBLACION JORNALERA AGRICOLA</t>
  </si>
  <si>
    <t>BARRAZA IZA CARMEN ALICIA</t>
  </si>
  <si>
    <t>CAMARA NACIONAL DE LA INDUSTRIA DE TRANSFORMACION DELEGACION LOS MOCHIS SINALOA</t>
  </si>
  <si>
    <t>CASTIL VENEGAS GERARDO JOSE</t>
  </si>
  <si>
    <t xml:space="preserve"> Mantenimiento Y Equipo de Oficina</t>
  </si>
  <si>
    <t>ESPINOZA VALDEZ HORTENCIA</t>
  </si>
  <si>
    <t>FARMACIAS DE AHOME, SA DE CV</t>
  </si>
  <si>
    <t>LEYVA ARREDONDO JULIO CESAR</t>
  </si>
  <si>
    <t>BEBIDAS ENERGETICAS, BICICLETAS Y REGALOS DIA DEL PADRE, DESPENSAS FORTAMUN</t>
  </si>
  <si>
    <t>QUINTERO PACHECO MARIA ISABEL</t>
  </si>
  <si>
    <t>SANTIAGO CONTRERAS JOSUE</t>
  </si>
  <si>
    <t>REFACCIONES Y ACCESORIOS MENORES DE EQUIPO DE COMPUTO</t>
  </si>
  <si>
    <t>UNGSSON NIEBLAS MANUEL DE JESUS</t>
  </si>
  <si>
    <t>OSUNA ZATARAIN FELIPE DE JESUS</t>
  </si>
  <si>
    <t>PREMIER AUTOCOUNTRY, S.A. DE C.V.</t>
  </si>
  <si>
    <t>INSCRIPCION DE EMBARGO DE INMUEBLES ANTE EL REGISTRO PUBLICO DE LA PROPIEDAD Y DEL COMERCIO, DERIVADO DEL PROCEDIMIENTO ADMINISTRATIVO DE EJECUCION</t>
  </si>
  <si>
    <t>ARREDONDO RUBIO SERGIO JEOVA</t>
  </si>
  <si>
    <t>PAGO POR PRESTACIONES LEGALES DE FINIQUITOS POR RENUNCIA VOLUNTARIA DEL C. ARREDONDO RUBIO SERGIO JEOVA COMO EJECUTIVO DE COBRANZA ADSCRITO EN DIRECCION DE COBRANZA</t>
  </si>
  <si>
    <t>AYALA LEON JESUS ALBERTO</t>
  </si>
  <si>
    <t>PAGO DE RESOLUCION DE DEMANDA DEL C. AYALA LEON JESUS ALBERTO EN CONTRA DEL H.AYUNTAMIENTO DE AHOME</t>
  </si>
  <si>
    <t>APOYOS ECONOMICOS PARA FAMILIAS VULNERABLES DEL MUNICIPIO DE AHOME, MES DE NOVIEMBRE REGIDOR C. JOS ANGEL CAMACHO ARMENTA</t>
  </si>
  <si>
    <t>CARDENAS BAEZ JOSE MIGUEL</t>
  </si>
  <si>
    <t>PAGO POR PRESTACIONES LEGALES DE FINIQUITOS POR RENUNCIA VOLUNATRIA DEL C. CARDENAS BAEZ JOSE MIGUEL COMO EJECUTIVO DE COBRANZA ADSCRITO EN DIRECCION DE COBRANZA</t>
  </si>
  <si>
    <t>CASTAÑEDA GRACIA EZEQUIEL</t>
  </si>
  <si>
    <t>PAGO POR PRESTACIONES LEGALES DE FINIQUTOS POR RENUNCIA VOLINTARIA DEL C. CASTAÑEDA GRACIA EZEQUIEL COMO PARAMEDICO OPERTIVO DE VEHICULO DE EMERGENCIA ADSCRITO EN SIND AHOME</t>
  </si>
  <si>
    <t>CASTRO OBESO DAVID ALFONSO</t>
  </si>
  <si>
    <t>CENTRO DE CAPACITACION PARA EL TRABAJO INDUSTRIAL NO 43</t>
  </si>
  <si>
    <t>PAGO DE 4 BECAS TÉCNICAS A CECATI 43;_x000D_
BÁSICO DE CARPINTERIA (2 BECAS)_x000D_
REPARACIÓN DE CELULARES (1 BECA)_x000D_
SOLDADURA ELÉCTRICA (1 BECA)</t>
  </si>
  <si>
    <t>CORRALES NAVARRO DORA ALICIA</t>
  </si>
  <si>
    <t>RETIRO TOTAL DEL COMITE INTERNO DE PARTICIPACION CIUDADANA  DEL EJIDO COHUIBAMPO PARA LA ADQUISICION DE FAENA PARA USO EN CANCHA DEL LUGAR Y GASTOS DEL COMITE EN MENCION</t>
  </si>
  <si>
    <t>ESPINOZA ARMENTA CRISTHIAN ANTONIO</t>
  </si>
  <si>
    <t>PAGO POR PRESTACIONES LEGALES DE FINIQUITOS POR RENUNCIA VOLUNTARIA DEL C. ESPINOZA ARMENTA CRISTHIAN ANTONIO COMO POLICIA ADSCRITO EN CENTRAL PERSONAL DE SERVICIOS</t>
  </si>
  <si>
    <t>ESQUER ACOSTA ANDREA PAULINA</t>
  </si>
  <si>
    <t xml:space="preserve">PAGO POR CONCEPTO DE RESOLUCION EMITIDA POR JUEZ CUARTO DE PRIMERA ESTANCIA DEL RAMO CIVIL DEL DISTRITO JUDICIAL DE AHOME , SINALOA </t>
  </si>
  <si>
    <t>PAGO POR CONCEPTO DE RESOLUCION EMITIDA POR JUEZ CUARTO DE PRIMERA ESTANCIA DEL RAMO CIVIL DEL DISTRITO JUDICIAL DE AHOME , SINALOA</t>
  </si>
  <si>
    <t>GONZALEZ HERNANDEZ ELVIA JUDITH</t>
  </si>
  <si>
    <t>PAGO A LA BENEFICIARIA POR PRESTACIONES LEGALES DE FINIQUITOS POR DEFUNCION DEL C. GONZALEZ VALENZUELA JOSE ADALBERTO COMO JUBILADO ADSCRITO EN PENSIONES VITALICIAS</t>
  </si>
  <si>
    <t>GONZALEZ LOPEZ JESUS ARQUIMIDES</t>
  </si>
  <si>
    <t>PAGO POR PRESTACIONES LEGALES DE FINIQUITOS POR RENUNCIA VOLUNTARIA DEL C. GONZALEZ LOPEZ JESUS ARQUIMIDES COMO PAREAMEDICO OPERADOR DE VEHICULO DE EMERGENCIA ADSCRITO EN SIND AHOME</t>
  </si>
  <si>
    <t>GUERRERO COTA JOSE CARLOS</t>
  </si>
  <si>
    <t>PAGO POR PRESTACIONES LEGALES DE FINIQUITOS POR LIQUIDACION DEL C. GUERRERO COTA JOSE CARLOS COMO MEDICO GENERAL ADSCRITO EN DIRECCION DE SALUD MUNICIPAL, (EMP. #11255).</t>
  </si>
  <si>
    <t>HERNANDEZ ESCALANTE ROSARIO</t>
  </si>
  <si>
    <t>PAGO POR PRESATCIONES LEGALES DE FINIQUITOS POR RENUNCIA VOLUNTARIA DEL C. HERNANDEZ ESCALANTE ROSARIO COMO AUX DE SERVICIOS ADSCRITO EN SERVSIND GUSTAVO DIAZ ORDAZ</t>
  </si>
  <si>
    <t>INSTITUTO DE CAPACITACION PARA EL TRABAJO DEL ESTADO DE SINALOA</t>
  </si>
  <si>
    <t>PAGO DE BECAS TÉCNICAS A ICATSIN TOPOLOBAMPO IMPARTIDOS DURANTE LOS MESES DE MAYO A SEPTIEMBRE DE 2023:_x000D_
REPARACIÓN Y MANTO. DE MINISPLITS (22 BECAS)_x000D_
UÑAS DE ACRÍLICO AVANZADO (18 BECAS)_x000D_
EXCEL (19 BECAS)_x000D_
CORTE Y CONFECCIÓN DE PRENDAS (2</t>
  </si>
  <si>
    <t>MELGAREJO ROJO MARIO ALBERTO</t>
  </si>
  <si>
    <t>PAGO POR PRESTACIONES LEGALES DE FINIQUITOS POR LIQUIDACION DEL C. MELGAREJO ROJO MARIO ALBERTO COMO AUX DE SERVICIOS ADSCRITO EN SUBDIR DE PARQUES Y JARD,</t>
  </si>
  <si>
    <t>MEZA SANCHEZ ROSA GUADALUPE</t>
  </si>
  <si>
    <t>PAGO A  LA BENEFICIARIA MEZA SANCHEZ ROSA GUADALUPE POR PRESTACIOLES LEGALES DE FINIQUITOS POR DEFUNCION DEL C. DOMINGUEZ SOTO VICTOR ENRIQUE COMO JUBILADO ADSCRITO EN PENSIONES VITALICIAS</t>
  </si>
  <si>
    <t>APOYO DE LA DIRECCIÓN DE SALUD MUNICIPAL A PASANTE DE MEDICINA EN SALUD MUNICIPAL OCTUBRE Y NOVIEMBRE</t>
  </si>
  <si>
    <t>CONCEPTO  COMPROBACION CAJA CHICA  DE REGIDORES , MES AGOSTO 2023</t>
  </si>
  <si>
    <t>NAVA GONZALEZ LUIS GERARDO</t>
  </si>
  <si>
    <t>APOYO DE LA DIRECCIÓN DE SALUD MUNICIPAL A PASANTE DE ODONTOLOGIA DE SALUD MUNICIPAL, CORRESPONDIENTE AL MES DE OCTUBRE  2023.</t>
  </si>
  <si>
    <t>APOYO DE LA DIRECCIÓN DE SALUD MUNICIPAL A PASANTE DE ODONTOLOGIA DE SALUD MUNICIPAL, CORRESPONDIENTE AL MES DE NOVIEMBRE  2023.</t>
  </si>
  <si>
    <t>PC HOME SA DE CV.</t>
  </si>
  <si>
    <t>RENOVACION USO DE SOFTWARE</t>
  </si>
  <si>
    <t>REYES VERDUZCO ROSARIO</t>
  </si>
  <si>
    <t>PAGO POR PRESTACIONES LEGALES DE FINIQUITOA POR RENUNCIA VOLUNTARIA DEL C. REYES VERDUZCO ROSARIO COMO INSPECTOR DE PROTECCION CIVIL ADSCRITO EN DEPARTAMENTO DE PROTECCION CIVIL</t>
  </si>
  <si>
    <t>APOYOS ECONOMICOS PARA FAMILIAS VULNERABLES DEL MUNICIPIO DE AHOME, MES DE NOVIEMBRE REGIDORA C. OFELIA RODRIGUEZ MORALES</t>
  </si>
  <si>
    <t>RUELAS LOPEZ CINTHYA MICHELLE</t>
  </si>
  <si>
    <t>PAGO A LA BENEFICIARIA RUELAS LOPEZ CINTHYA MICHELLE POR PRESTACIONES LEGALES DE FINIQUITOS POR DEFUNCION DEL C. LOPEZ ARMENTA IRVING GABRIEL COMO POLICIA ADSCRITO EN CENTRAL PERSONAL DE SERVICIOS</t>
  </si>
  <si>
    <t>RUIZ SAMANO ANGIE DANIELA</t>
  </si>
  <si>
    <t xml:space="preserve">PAGO A LA BENEFICIARIA RUIZ SAMANO ANGIE DANIELA POR PRESTACIONES LEGALES DE FINIQUITOS POR DEFUNCION DE LA C. ALDAZ GALAVIZ ELVIA ALEJANDRA COMO COORDINADOR DE CONTOL Y VERIFICACION ADSCRITA EN DIRECCION DE BIENESTAR SOCIAL, </t>
  </si>
  <si>
    <t>APOYOS ECONOMICOS PARA FAMILIAS VULNERABLES DEL MUNICIPIO DE AHOME, MES DE NOVIEMBRE DEL 2023 REGIDOR C. JESUS RAMON SALMERON PEREZ</t>
  </si>
  <si>
    <t>SOTO FIGUEROA JESUS MANUEL</t>
  </si>
  <si>
    <t>30% DE LOS INGRESOS DE ZOFEMAT, CORRESPONDIENTE AL MES DE NOVIEMBRE DE 2023</t>
  </si>
  <si>
    <t>APOYOS ECONOMICOS PARA FAMILIAS VULNERABLES DEL MUNICIPIO DE AHOME, MES DE NOVIEMBRE REGIDORA C. LAURA ELENA VALDEZ MORENO</t>
  </si>
  <si>
    <t>APOYOS ECONOMICOS PARA FAMILIAS VULNERABLES DEL MUNICIPIO DE AHOME, MES DE NOVIEMBRE REGIDORA C. ANGELINA VALENZUELA BENITES</t>
  </si>
  <si>
    <t>APOYOS ECONOMICOS PARA FAMILIAS VULNERABLES DEL MUNICPIO DE AHOME, MES DE NOVIEMBRE, REGIDOR C. CARLOS ROBERTO VALLE SARACHO</t>
  </si>
  <si>
    <t>APOYO PASANTES DE SALUD DE OCTUBRE Y NOVIEMBRE DE 2023</t>
  </si>
  <si>
    <t xml:space="preserve"> APOYO PASANTES DE SALUD DE OCTUBRE Y NOVIEMBRE DE 2023</t>
  </si>
  <si>
    <t>APOYOS ECONOMICOS PARA FAMILIAS VULNERABLES DEL MUNICIPIO DE AHOME, MES DE NOVIEMBRE, REGIDORA C. MARIA DE LOS ANGELES HEREDIA ZAVALA</t>
  </si>
  <si>
    <t>APOYOS DEL MES DE NOVIEMBRE PARA LAS PERSONAS MÁS VULNERABLES DEL MUNICIPIO DE AHOME.</t>
  </si>
  <si>
    <t>APOYOS ECONOMICOS PARA FAMILIAS VULNERABLES DEL MUNICIPIO DE AHOME, MES DE NOVIEMBRE, REGIDORA C. JUDITH ELENA LUNA CASTRO</t>
  </si>
  <si>
    <t>COMPROBACIÓN DE APOYO ECONOMICO PARA PERSONAS VULNERABLES DEL MUNICIPIO DE AHOME, CORRESPONDIENTE AL MES DE NOVIEMBRE DEL AÑO EN CURSO</t>
  </si>
  <si>
    <t>REEMBOLSO DE CAJA CHICA DEL MES DE SEPTIEMBRE DE LA SRIA DE LAS MUJERES</t>
  </si>
  <si>
    <t>ALIMENTACION INFRACTORES</t>
  </si>
  <si>
    <t>ARMENTA ROJAS JUAN GUSTAVO</t>
  </si>
  <si>
    <t>GASTOS  UTILIZADOS EN LA COMPRA DE CENAS NAVIDEÑAS Y DULCES, EN APOYO A LAS FAMILIAS MAS VULNERABLES DEL MUNICIPIO DE AHOME</t>
  </si>
  <si>
    <t>GASTOS A COMPROBBAR PARA SER UTILIZADOS EN LA COMPRA DE CENAS NAVIDEÑAS Y DULCES, EN APOYO A LAS FAMILIAS MAS VULNERABLES DEL MUNICIPIO DE AHOME</t>
  </si>
  <si>
    <t>EL FARALLON DE LOS MOCHIS, S.A. DE C.V.</t>
  </si>
  <si>
    <t>GASTOS A COMPROBAR PARA SER UTILIZADOS EN LA COMPRA DE CENAS NAVIDEÑAS Y DULCES, EN APOYO A LAS FAMILIAS MAS VULNERABLES DEL MUNICIPIO DE AHOME</t>
  </si>
  <si>
    <t>LOPEZ CASTRO ELIZABETH</t>
  </si>
  <si>
    <t>GASTOS  PARA SER UTILIZADOS EN LA COMPRA DE CENAS NAVIDEÑAS Y DULCES , EN APOYO A LAS FAMILIAS MAS VULNERABLES DEL MUNICIPIO DE AHOME</t>
  </si>
  <si>
    <t>PEÑUELAS TOSTADO GERARDO</t>
  </si>
  <si>
    <t>PROMOTORA AVILAN SA DE CV</t>
  </si>
  <si>
    <t>GASTOS  PARA SER UTILIZADOS EN LA COMPRA DE CENAS NAVIDEÑAS Y DULCES, EN APOYO A LAS FAMILIAS MAS VULNERABLES DEL MUNICIPIO DE AHOME</t>
  </si>
  <si>
    <t>GASTOS REALIZADOS LA COMPRA DE CENAS NAVIDEÑAS Y DULCES, EN APOYO A LAS FAMILIAS MAS VULNERABLES DEL MUNICIPIO DE AHOME</t>
  </si>
  <si>
    <t>APOYOS ECONOMICOS PARA FAMILIAS VULNERABLES DEL MUNICIPIO DE AHOME, MES DE NOVIEMBRE, REGIDOR C. JULIO CESAR VALDEZ MIGUEL</t>
  </si>
  <si>
    <t>GASTOS PARA SER UTILIZADOS EN LA COMPRA DE CENAS NAVIDEÑAS Y DULCES, EN APOYO A LAS FAMILIAS MAS VULNERABLES DEL MUNICIPIO DE AHOME</t>
  </si>
  <si>
    <t>INSTITUTO PARA DEVOLVER AL PUEBLO LO ROBADO</t>
  </si>
  <si>
    <t>PREMIER DE ORIENTE S DE RL DE C.V.</t>
  </si>
  <si>
    <t>COTA ACOSTA MARIA GILA</t>
  </si>
  <si>
    <t>JALFIV S.A. DE C.V.</t>
  </si>
  <si>
    <t>GPM GRUPO PROMOMEDIOS CULIACAN SA DE CV</t>
  </si>
  <si>
    <t>LINEA DIRECTA Y SERVICIOS S.C.</t>
  </si>
  <si>
    <t>MEXICO CREA S.A. DE C.V.</t>
  </si>
  <si>
    <t>APOYOS ECONOMICOS PARA FAMILIAS VULNERABLES DEL MUNICIPIO DE AHOME, MES DE NOVIEMBRE, REGIDORA MARYSOL MORALES VALENZUELA</t>
  </si>
  <si>
    <t>RADIODIFUSORA XHMSL FM, S.A. DE C.V.</t>
  </si>
  <si>
    <t>TELEVISORA DEL YAQUI, S.A. DE C.V.</t>
  </si>
  <si>
    <t>VILLEGAS CASTRO JOSE SIMON</t>
  </si>
  <si>
    <t>GASTOS A COMPROBAR PARA EL FESTEJO DE POSADAS NAVIDEÑAS 2023</t>
  </si>
  <si>
    <t>FHIDERCON SA DE CV</t>
  </si>
  <si>
    <t>FISM-PROGR.INFR.BASICA DEL SECTOR EDUCATIVO</t>
  </si>
  <si>
    <t>GASTOS  PARA EL FESTEJO DE POSADAS NAVIDEÑAS 2023</t>
  </si>
  <si>
    <t>GASTOS PARA EL FESTEJO DE POSADAS NAVIDEÑAS 2023</t>
  </si>
  <si>
    <t>LIQUIDACION DE DOS TERCERAS PARTES DEL 3% COBRADOS CON LOS CONTRASTISTAS POR EL SERVICIO DE VERIFICACION, INSPECCION, FISCALIZACION Y CONTROL DE LOS MUNICIPIOS CONGRESOS DEL ESTADO CON LOS CONTRASTISTAS DE OBRAS</t>
  </si>
  <si>
    <t xml:space="preserve">LIQUIDACION DE DOS TERCERAS PARTES DEL 3% COBRADOS CON LOS CONTRASTISTAS POR EL SERVICIO DE VERIFICACION, INSPECCION, FISCALIZACION Y CONTROL DE LOS MUNICIPIOS CONGRESOS DEL ESTADO CON LOS CONTRASTISTAS DE OBRAS </t>
  </si>
  <si>
    <t>KUBO3D, SA DE CV</t>
  </si>
  <si>
    <t>RUIZ SUAREZ CLAUDIA JULIANA</t>
  </si>
  <si>
    <t>APOYOS ECONOMICOS PARA FAMILIAS VULNERABLES DEL MUNICIPIO DE AHOME, MES DE NOVIEMBRE, REGIDOR C. PEDRO CEBALLOS RENDON</t>
  </si>
  <si>
    <t>ESPAÑA RESTAURANTE, S.A. DE C.V.</t>
  </si>
  <si>
    <t>INSTITUTO MEXICANO DE SEGURO SOCIAL</t>
  </si>
  <si>
    <t>MAPFRE SEGUROS SA DE CV</t>
  </si>
  <si>
    <t>TACTICAL MOUNTAIN SA DE CV</t>
  </si>
  <si>
    <t>Uniformes</t>
  </si>
  <si>
    <t>JUNTA DE AGUA POTABLE Y ANCANTARILLDO DEL MUNICIPIO DE AHOME</t>
  </si>
  <si>
    <t>ARANA RUIZ MARIA CRISTINA</t>
  </si>
  <si>
    <t>ARANA RUIZ MARIA CRISTINA_x000D_
APOYO ECONÓMICO POR LA CANTIDAD DE $2,458.00 (DOS MIL CUATROCIENTOS CINCUENTA Y OCHO PESOS 00/100 M.N.). PARA LOS INTEGRANTES DEL PROGRAMA “ESTIMULO ECONÓMICO PARA  LA CERTIFICACIÓN DE ESTUDIOS EN PREPARATORIA ABIERTA”, DEL MUNICIPIO DE AHOME.</t>
  </si>
  <si>
    <t>ARMENTA LEYVA REYNA GUADALUPE</t>
  </si>
  <si>
    <t>ARMENTA LEYVA REYNA GUADALUPE_x000D_
APOYO ECONÓMICO POR LA CANTIDAD DE $2,458.00 (DOS MIL CUATROCIENTOS CINCUENTA Y OCHO PESOS 00/100 M.N.). PARA LOS INTEGRANTES DEL PROGRAMA “ESTIMULO ECONÓMICO PARA  LA CERTIFICACIÓN DE ESTUDIOS EN PREPARATORIA ABIERTA”, DEL MUNICIPIO DE AHOME.</t>
  </si>
  <si>
    <t>BALDERRAMA RAMOS JORGE</t>
  </si>
  <si>
    <t>ADQUSICION DE MATERIAL DE CONSTRUCCION, PARA EL TRABAJADOR SINDICALIZADO KARINA TABAREZ VALENZUELA, CONFORME A LO ESTIPULADO EN LA CLAUSULA CUADRAGESIMA SEXTA DEL CONTRATO COLECTIVO DE TRABAJO VIGENTE</t>
  </si>
  <si>
    <t>BALMACEDA ZAMORA EDUARDO ABEL</t>
  </si>
  <si>
    <t>BALMACEDA ZAMORA EDUARDO ABEL_x000D_
APOYO ECONÓMICO POR LA CANTIDAD DE $2,458.00 (DOS MIL CUATROCIENTOS CINCUENTA Y OCHO PESOS 00/100 M.N.). PARA LOS INTEGRANTES DEL PROGRAMA “ESTIMULO ECONÓMICO PARA  LA CERTIFICACIÓN DE ESTUDIOS EN PREPARATORIA ABIERTA”, DEL MUNICIPIO DE AHOME.</t>
  </si>
  <si>
    <t>BELTRAN OSORIO GILBERTO</t>
  </si>
  <si>
    <t>CAMARA NACIONAL DE COMERCIO, SERVICIOS Y TURISMO DE LOS MOCHIS</t>
  </si>
  <si>
    <t>APOYO DE PATROCINIO  PARA CANACO SERVYTUR LOS MOCHIS, PARA GASTOS GENERADOS POR LA FERIA COMERCIAL CANACO 2023.</t>
  </si>
  <si>
    <t>CASTAÑEDA AVILES MARIO ENRIQUE</t>
  </si>
  <si>
    <t>CASTRO MARAÑON HOLINCER</t>
  </si>
  <si>
    <t>CASTRO TABARES ROSARIO GUADALUPE</t>
  </si>
  <si>
    <t>CASTRO TABARES ROSARIO GUADALUPE_x000D_
APOYO ECONÓMICO POR LA CANTIDAD DE $2,458.00 (DOS MIL CUATROCIENTOS CINCUENTA Y OCHO PESOS 00/100 M.N.). PARA LOS INTEGRANTES DEL PROGRAMA “ESTIMULO ECONÓMICO PARA  LA CERTIFICACIÓN DE ESTUDIOS EN PREPARATORIA ABIERTA”, DEL MUNICIPIO DE AHOME.</t>
  </si>
  <si>
    <t>CERVANTES MEZA MIRIAM DE JESUS</t>
  </si>
  <si>
    <t>CERVANTES MEZA MIRIAM  DE JESUS_x000D_
APOYO ECONÓMICO POR LA CANTIDAD DE $2,458.00 (DOS MIL CUATROCIENTOS CINCUENTA Y OC_x000D_
HO PESOS 00/100 M.N.). PARA LOS INTEGRANTES DEL PROGRAMA “ESTIMULO ECONÓMICO PARA  LA CERTIFICACIÓN DE ESTUDIOS EN PREPARATORIA ABIERTA”, DEL MUNICIPIO DE AHOME.</t>
  </si>
  <si>
    <t>CHEN LOPEZ CARLOS YUCK</t>
  </si>
  <si>
    <t>APOYO SIDNICAL ADQUSICION DE COMPUTADORA PORTATIL PARA EL TRABAJADOR SINDICALIZADO AHUMADA BASTIDAS JESUS ANTONIO, CONFORME A LO ESTIPULADO EN LA CLAUSULA CUADRAGESIMA SEXTA DEL CONTRATO COLECTIVO DE TRABAJO VIGENTE</t>
  </si>
  <si>
    <t>CORRALES ARAGON YARITZA</t>
  </si>
  <si>
    <t>CORRALES ARAGON YARITZA_x000D_
APOYO ECONÓMICO POR LA CANTIDAD DE $2,458.00 (DOS MIL CUATROCIENTOS CINCUENTA Y OC_x000D_
HO PESOS 00/100 M.N.). PARA LOS INTEGRANTES DEL PROGRAMA “ESTIMULO ECONÓMICO PARA  LA CERTIFICACIÓN DE ESTUDIOS EN PREPARATORIA ABIERTA”, DEL MUNICIPIO DE AHOME.</t>
  </si>
  <si>
    <t>CRUZ MORENO LORENZO</t>
  </si>
  <si>
    <t>DE HOME DEPOT MEXICO S DE R.L DE C.V.</t>
  </si>
  <si>
    <t>ADQUSICION DE MATERIAL DE CONSTRUCCION, PARA EL TRABAJADOR SINDICALIZADO RODRIGUEZ COSSIO VALENTINA,  CONFORME A LO ESTIPULADO EN LA CLAUSULA CUADRAGESIMA SEXTA DEL CONTRATO COLECTIVO DE TRABAJO VIGENTE</t>
  </si>
  <si>
    <t>ADQUSICION DE MATERIAL DE CONSTRUCCION, PARA EL TRABAJADOR SINDICALIZADO LEYVA VILLEGAS CORINTIA IZADORA,  CONFORME A LO ESTIPULADO EN LA CLAUSULA CUADRAGESIMA SEXTA DEL CONTRATO COLECTIVO DE TRABAJO VIGENTE</t>
  </si>
  <si>
    <t>ADQUSICION DE UN CELULAR SAMSUNG A34, PARA EL TRABAJADOR SINDICALIZADO RAMIREZ CUADRAS MITZY YOMARA,  CONFORME A LO ESTIPULADO EN LA CLAUSULA CUADRAGESIMA SEXTA DEL CONTRATO COLECTIVO DE TRABAJO VIGENTE</t>
  </si>
  <si>
    <t>ADQUSICION DE MATERIAL DE CONSTRUCCION PARA EL TRABAJADOR SINDICALIZADO GUTIERREZ CASTRO GREETSHEN KARELY,  CONFORME A LO ESTIPULADO EN LA CLAUSULA CUADRAGESIMA SEXTA DEL CONTRATO COLECTIVO DE TRABAJO VIGENTE</t>
  </si>
  <si>
    <t>FISM-PROGR URBANIZACION (CENTRO DESARROLLO COMUNITARIO)</t>
  </si>
  <si>
    <t>APOYO ECONOMICO CORRESPONDIENTE AL MES DE NOVIEMBRE DE 2023</t>
  </si>
  <si>
    <t>GASTELUM MARTINEZ GABRIELA</t>
  </si>
  <si>
    <t>ADQUSICION DE UN REFRIGERADOR PARA EL TRABAJADOR SINDICALIZADO MORENO RIDRIGUEZ CLEMENTECONFORME A LO ESTIPULADO EN LA CLAUSULA CUADRAGESIMA SEXTA DEL CONTRATO COLECTIVO DE TRABAJO VIGENTE</t>
  </si>
  <si>
    <t>ADQUSICION DE UNA SALA, TV Y REFRIGERADOR PARA EL TRABAJADOR SINDICALIZADO HERRERA HERNANDEZ DORA ALICIA,  CONFORME A LO ESTIPULADO EN LA CLAUSULA CUADRAGESIMA SEXTA DEL CONTRATO COLECTIVO DE TRABAJO VIGENTE</t>
  </si>
  <si>
    <t>ADQUSICION DE UN MINISPLIT DE 1TON, PARA EL TRABAJADOR SINDICALIZADO RUIZ GARCIA LUIS ALBERTO,CONFORME A LO ESTIPULADO EN LA CLAUSULA CUADRAGESIMA SEXTA DEL CONTRATO COLECTIVO DE TRABAJO VIGENTE</t>
  </si>
  <si>
    <t>GONZALEZ SANDOVAL ALDO ANIBAL</t>
  </si>
  <si>
    <t>GUERRERO LOAIZA LUIS GUILLERMO</t>
  </si>
  <si>
    <t>HERNANDEZ ALCANTAR GABRIELA</t>
  </si>
  <si>
    <t>HERNANDEZ ALCANTAR GABRIELA_x000D_
_x000D_
APOYO ECONÓMICO POR LA CANTIDAD DE $2,458.00 (DOS MIL CUATROCIENTOS CINCUENTA Y OCHO PESOS 00/100 M.N.). PARA LOS INTEGRANTES DEL PROGRAMA “ESTIMULO ECONÓMICO PARA  LA CERTIFICACIÓN DE ESTUDIOS EN PREPARATORIA ABIERTA”, DEL MUNICIPIO DE AHOME.</t>
  </si>
  <si>
    <t>HERNANDEZ COLORADO RAQUEL</t>
  </si>
  <si>
    <t>HERNANDEZ COLORADO RAQUEL_x000D_
APOYO ECONÓMICO POR LA CANTIDAD DE $2,458.00 (DOS MIL CUATROCIENTOS CINCUENTA Y OCHO PESOS 00/100 M.N.). PARA LOS INTEGRANTES DEL PROGRAMA “ESTIMULO ECONÓMICO PARA  LA CERTIFICACIÓN DE ESTUDIOS EN PREPARATORIA ABIERTA”, DEL MUNICIPIO DE AHOME.</t>
  </si>
  <si>
    <t>HERNANDEZ SALAICES MARICELA</t>
  </si>
  <si>
    <t>HERNANDEZ SALAICES MARICELA_x000D_
APOYO ECONÓMICO POR LA CANTIDAD DE $2,458.00 (DOS MIL CUATROCIENTOS CINCUENTA Y OCHO PESOS 00/100 M.N.). PARA LOS INTEGRANTES DEL PROGRAMA “ESTIMULO ECONÓMICO PARA  LA CERTIFICACIÓN DE ESTUDIOS EN PREPARATORIA ABIERTA”, DEL MUNICIPIO DE AHOME.</t>
  </si>
  <si>
    <t>HERNANDEZ TORRES DIANA ESMERALDA</t>
  </si>
  <si>
    <t>HERNANDEZ TORRES DIANA ESMERALDA_x000D_
APOYO ECONÓMICO POR LA CANTIDAD DE $2,458.00 (DOS MIL CUATROCIENTOS CINCUENTA Y OCHO PESOS 00/100 M.N.). PARA LOS INTEGRANTES DEL PROGRAMA “ESTIMULO ECONÓMICO PARA  LA CERTIFICACIÓN DE ESTUDIOS EN PREPARATORIA ABIERTA”, DEL MUNICIPIO DE AHOME.</t>
  </si>
  <si>
    <t>IBARRA MOYRON PALOMA</t>
  </si>
  <si>
    <t>IBARRA MOYRON PALOMA_x000D_
APOYO ECONÓMICO POR LA CANTIDAD DE $2,458.00 (DOS MIL CUATROCIENTOS CINCUENTA Y OCHO PESOS 00/100 M.N.). PARA LOS INTEGRANTES DEL PROGRAMA “ESTIMULO ECONÓMICO PARA  LA CERTIFICACIÓN DE ESTUDIOS EN PREPARATORIA ABIERTA”, DEL MUNICIPIO DE AHOME.</t>
  </si>
  <si>
    <t>APOYO DE LA RENTA DE LA SALA DE DIAGNOSTICO CIE, PARA EL EVENTO "PRIMER FORO INMOBILIARIO" A CELEBRARSE EN LAS INSTALACIONES DEL CIE EL DIA VIERNES 08 DE DICIEMBRE CON UN HORARIO DE 9:00 A 13:00, CON CARGO A LA SECRETARIA DE ECONOMIA</t>
  </si>
  <si>
    <t>INMOFACIL S.A. DE C.V</t>
  </si>
  <si>
    <t>INZUNZA COTA ELISA</t>
  </si>
  <si>
    <t>INZUNZA COTA ELISA_x000D_
APOYO ECONÓMICO POR LA CANTIDAD DE $2,458.00 (DOS MIL CUATROCIENTOS CINCUENTA Y OCHO PESOS 00/100 M.N.). PARA LOS INTEGRANTES DEL PROGRAMA “ESTIMULO ECONÓMICO PARA  LA CERTIFICACIÓN DE ESTUDIOS EN PREPARATORIA ABIERTA”, DEL MUNICIPIO DE AHOME.</t>
  </si>
  <si>
    <t>INZUNZA LEYVA LAURA LIZETH</t>
  </si>
  <si>
    <t>INZUNZA LEYVA LAURA LIZETH_x000D_
APOYO ECONÓMICO POR LA CANTIDAD DE $2,458.00 (DOS MIL CUATROCIENTOS CINCUENTA Y OCHO PESOS 00/100 M.N.). PARA LOS INTEGRANTES DEL PROGRAMA “ESTIMULO ECONÓMICO PARA  LA CERTIFICACIÓN DE ESTUDIOS EN PREPARATORIA ABIERTA”, DEL MUNICIPIO DE AHOME.</t>
  </si>
  <si>
    <t>INZUNZA RUIZ CARMINA</t>
  </si>
  <si>
    <t>INZUNZA RUIZ  CARMINA_x000D_
APOYO ECONÓMICO POR LA CANTIDAD DE $2,458.00 (DOS MIL CUATROCIENTOS CINCUENTA Y OCHO PESOS 00/100 M.N.). PARA LOS INTEGRANTES DEL PROGRAMA “ESTIMULO ECONÓMICO PARA  LA CERTIFICACIÓN DE ESTUDIOS EN PREPARATORIA ABIERTA”, DEL MUNICIPIO DE AHOME.</t>
  </si>
  <si>
    <t>INZUNZA VALENZUELA DANIELA GUADALUPE</t>
  </si>
  <si>
    <t>INZUNZA  VALENZUELA  DANIELA  GUADALUPE _x000D_
APOYO ECONÓMICO POR LA CANTIDAD DE $2,458.00 (DOS MIL CUATROCIENTOS CINCUENTA Y OCHO PESOS 00/100 M.N.). PARA LOS INTEGRANTES DEL PROGRAMA “ESTIMULO ECONÓMICO PARA  LA CERTIFICACIÓN DE ESTUDIOS EN PREPARATORIA ABIERTA”, DEL MUNICIPIO DE AHOME.</t>
  </si>
  <si>
    <t>JACOBO MENA FANNY JAQUELLINE</t>
  </si>
  <si>
    <t>JARDIN JJR Y FUNERALES GUADALUPANA S.A DE C.V.</t>
  </si>
  <si>
    <t>JUAREZ MORALES NIDIA PAOLA</t>
  </si>
  <si>
    <t>JUAREZ MORALES NIDIA PAOLA_x000D_
APOYO ECONÓMICO POR LA CANTIDAD DE $2,458.00 (DOS MIL CUATROCIENTOS CINCUENTA Y OCHO PESOS 00/100 M.N.). PARA LOS INTEGRANTES DEL PROGRAMA “ESTIMULO ECONÓMICO PARA  LA CERTIFICACIÓN DE ESTUDIOS EN PREPARATORIA ABIERTA”, DEL MUNICIPIO DE AHOME.</t>
  </si>
  <si>
    <t>LARA VARELA MINERVA</t>
  </si>
  <si>
    <t>LARA VARELA MINERVA_x000D_
APOYO ECONÓMICO POR LA CANTIDAD DE $2,458.00 (DOS MIL CUATROCIENTOS CINCUENTA Y OCHO PESOS 00/100 M.N.). PARA LOS INTEGRANTES DEL PROGRAMA “ESTIMULO ECONÓMICO PARA  LA CERTIFICACIÓN DE ESTUDIOS EN PREPARATORIA ABIERTA”, DEL MUNICIPIO DE AHOME.</t>
  </si>
  <si>
    <t>LECHUGA RUELAS ALMA VERONICA</t>
  </si>
  <si>
    <t>LECHUGA RUELAS ALMA VERONICA_x000D_
APOYO ECONÓMICO POR LA CANTIDAD DE $2,458.00 (DOS MIL CUATROCIENTOS CINCUENTA Y OCHO PESOS 00/100 M.N.). PARA LOS INTEGRANTES DEL PROGRAMA “ESTIMULO ECONÓMICO PARA  LA CERTIFICACIÓN DE ESTUDIOS EN PREPARATORIA ABIERTA”, DEL MUNICIPIO DE AHOME.</t>
  </si>
  <si>
    <t>LEDEZMA LOPEZ JAIME FERNANDO</t>
  </si>
  <si>
    <t>LEDEZMA LOPEZ JAIME FERNANDO_x000D_
APOYO ECONÓMICO POR LA CANTIDAD DE $2,458.00 (DOS MIL CUATROCIENTOS CINCUENTA Y OCHO PESOS 00/100 M.N.). PARA LOS INTEGRANTES DEL PROGRAMA “ESTIMULO ECONÓMICO PARA  LA CERTIFICACIÓN DE ESTUDIOS EN PREPARATORIA ABIERTA”, DEL MUNICIPIO DE AHOME.</t>
  </si>
  <si>
    <t>LEON PEÑA JOSE ANTONIO</t>
  </si>
  <si>
    <t>LEON PEÑA JOSE ANTONIO_x000D_
APOYO ECONÓMICO POR LA CANTIDAD DE $2,458.00 (DOS MIL CUATROCIENTOS CINCUENTA Y OCHO PESOS 00/100 M.N.). PARA LOS INTEGRANTES DEL PROGRAMA “ESTIMULO ECONÓMICO PARA  LA CERTIFICACIÓN DE ESTUDIOS EN PREPARATORIA ABIERTA”, DEL MUNICIPIO DE AHOME.</t>
  </si>
  <si>
    <t>LOPEZ ARIAS GILBERTO</t>
  </si>
  <si>
    <t>LOPEZ ARIAS GILBERTO_x000D_
APOYO ECONÓMICO POR LA CANTIDAD DE $2,458.00 (DOS MIL CUATROCIENTOS CINCUENTA Y OCHO PESOS 00/100 M.N.). PARA LOS INTEGRANTES DEL PROGRAMA “ESTIMULO ECONÓMICO PARA  LA CERTIFICACIÓN DE ESTUDIOS EN PREPARATORIA ABIERTA”, DEL MUNICIPIO DE AHOME.</t>
  </si>
  <si>
    <t>LOPEZ CECEÑA JOSEFINA</t>
  </si>
  <si>
    <t>LOPEZ CECEÑA JOSEFINA_x000D_
APOYO ECONÓMICO POR LA CANTIDAD DE $2,458.00 (DOS MIL CUATROCIENTOS CINCUENTA Y OCHO PESOS 00/100 M.N.). PARA LOS INTEGRANTES DEL PROGRAMA “ESTIMULO ECONÓMICO PARA  LA CERTIFICACIÓN DE ESTUDIOS EN PREPARATORIA ABIERTA”, DEL MUNICIPIO DE AHOME.</t>
  </si>
  <si>
    <t>LOPEZ DULCE MARIA</t>
  </si>
  <si>
    <t>LOPEZ DULCE MARIA_x000D_
APOYO ECONÓMICO POR LA CANTIDAD DE $2,458.00 (DOS MIL CUATROCIENTOS CINCUENTA Y OCHO PESOS 00/100 M.N.). PARA LOS INTEGRANTES DEL PROGRAMA “ESTIMULO ECONÓMICO PARA  LA CERTIFICACIÓN DE ESTUDIOS EN PREPARATORIA ABIERTA”, DEL MUNICIPIO DE AHOME.</t>
  </si>
  <si>
    <t>LOPEZ GAXIOLA ILCE VERONICA</t>
  </si>
  <si>
    <t>LOPEZ HERNANDEZ ELVA</t>
  </si>
  <si>
    <t>LOPEZ HERNANDEZ ELVA_x000D_
APOYO ECONÓMICO POR LA CANTIDAD DE $2,458.00 (DOS MIL CUATROCIENTOS CINCUENTA Y OCHO PESOS 00/100 M.N.). PARA LOS INTEGRANTES DEL PROGRAMA “ESTIMULO ECONÓMICO PARA  LA CERTIFICACIÓN DE ESTUDIOS EN PREPARATORIA ABIERTA”, DEL MUNICIPIO DE AHOME.</t>
  </si>
  <si>
    <t>LOPEZ LEYVA RAUL AURELIO</t>
  </si>
  <si>
    <t>LOPEZ LOPEZ AMAIRANI</t>
  </si>
  <si>
    <t>LOPEZ LOPEZ AMAIRANI_x000D_
APOYO ECONÓMICO POR LA CANTIDAD DE $2,458.00 (DOS MIL CUATROCIENTOS CINCUENTA Y OCHO PESOS 00/100 M.N.). PARA LOS INTEGRANTES DEL PROGRAMA “ESTIMULO ECONÓMICO PARA  LA CERTIFICACIÓN DE ESTUDIOS EN PREPARATORIA ABIERTA”, DEL MUNICIPIO DE AHOME.</t>
  </si>
  <si>
    <t>LOPEZ NUÑEZ YADIRA PATRICIA</t>
  </si>
  <si>
    <t>LOPEZ NUÑEZ YADIRA PATRICIA_x000D_
APOYO ECONÓMICO POR LA CANTIDAD DE $2,458.00 (DOS MIL CUATROCIENTOS CINCUENTA Y OCHO PESOS 00/100 M.N.). PARA LOS INTEGRANTES DEL PROGRAMA “ESTIMULO ECONÓMICO PARA  LA CERTIFICACIÓN DE ESTUDIOS EN PREPARATORIA ABIERTA”, DEL MUNICIPIO DE AHOME.</t>
  </si>
  <si>
    <t>LOPEZ SOTO PERLA SELENE</t>
  </si>
  <si>
    <t xml:space="preserve">DEVOLUCION CORRESPONDIENTE A PAGO DOBLE DE INFRACCION DE TRANSITO </t>
  </si>
  <si>
    <t>LUNA VAZQUEZ BRANDON ULISES</t>
  </si>
  <si>
    <t>LUNA VAZQUEZ BRANDON ULISES_x000D_
APOYO ECONÓMICO POR LA CANTIDAD DE $2,458.00 (DOS MIL CUATROCIENTOS CINCUENTA Y OCHO PESOS 00/100 M.N.). PARA LOS INTEGRANTES DEL PROGRAMA “ESTIMULO ECONÓMICO PARA  LA CERTIFICACIÓN DE ESTUDIOS EN PREPARATORIA ABIERTA”, DEL MUNICIPIO DE AHOME.</t>
  </si>
  <si>
    <t>MATERIALES Y AGREGADOS DE GUASAVE SA DE CV</t>
  </si>
  <si>
    <t>ADQUSICION DE MATERIAL DE CONSTRUCCION, PARA EL TRABAJADOR SINDICALIZADO JUAREZ AYALA JOSE,CONFORME A LO ESTIPULADO EN LA CLAUSULA CUADRAGESIMA SEXTA DEL CONTRATO COLECTIVO DE TRABAJO VIGENTE</t>
  </si>
  <si>
    <t>MEDINA QUIÑONEZ REYNA ZULEMA</t>
  </si>
  <si>
    <t>MEDINA QUIÑONEZ REYNA ZULEMA_x000D_
APOYO ECONÓMICO POR LA CANTIDAD DE $2,458.00 (DOS MIL CUATROCIENTOS CINCUENTA Y OC_x000D_
HO PESOS 00/100 M.N.). PARA LOS INTEGRANTES DEL PROGRAMA “ESTIMULO ECONÓMICO PARA  LA CERTIFICACIÓN DE ESTUDIOS EN PREPARATORIA ABIERTA”, DEL MUNICIPIO DE AHOME.</t>
  </si>
  <si>
    <t>MEDINA YUCUPICIO MIGUEL ALFONSO</t>
  </si>
  <si>
    <t>MEDINA YUCUPICIO MIGUEL ALFONSO_x000D_
APOYO ECONÓMICO POR LA CANTIDAD DE $2,458.00 (DOS MIL CUATROCIENTOS CINCUENTA Y OCHO PESOS 00/100 M.N.). PARA LOS INTEGRANTES DEL PROGRAMA “ESTIMULO ECONÓMICO PARA  LA CERTIFICACIÓN DE ESTUDIOS EN PREPARATORIA ABIERTA”, DEL MUNICIPIO DE AHOME.</t>
  </si>
  <si>
    <t>MELENDREZ CONTRERAS LOURDES</t>
  </si>
  <si>
    <t>MELENDREZ CONTRERAS LOURDES_x000D_
APOYO ECONÓMICO POR LA CANTIDAD DE $2,458.00 (DOS MIL CUATROCIENTOS CINCUENTA Y OCHO PESOS 00/100 M.N.). PARA LOS INTEGRANTES DEL PROGRAMA “ESTIMULO ECONÓMICO PARA  LA CERTIFICACIÓN DE ESTUDIOS EN PREPARATORIA ABIERTA”, DEL MUNICIPIO DE AHOME.</t>
  </si>
  <si>
    <t>MENDIVIL VERDUGO MILAGROS BERENICE</t>
  </si>
  <si>
    <t>MENDIVIL VERDUGO MILAGROS BERENICE_x000D_
APOYO ECONÓMICO POR LA CANTIDAD DE $2,458.00 (DOS MIL CUATROCIENTOS CINCUENTA Y OCHO PESOS 00/100 M.N.). PARA LOS INTEGRANTES DEL PROGRAMA “ESTIMULO ECONÓMICO PARA  LA CERTIFICACIÓN DE ESTUDIOS EN PREPARATORIA ABIERTA”, DEL MUNICIPIO DE AHOME.</t>
  </si>
  <si>
    <t>MERCADO GIL JOAN ERNESTO</t>
  </si>
  <si>
    <t>MERCADO GIL JOAN ERNESTO_x000D_
APOYO ECONÓMICO POR LA CANTIDAD DE $2,458.00 (DOS MIL CUATROCIENTOS CINCUENTA Y OCHO PESOS 00/100 M.N.). PARA LOS INTEGRANTES DEL PROGRAMA “ESTIMULO ECONÓMICO PARA  LA CERTIFICACIÓN DE ESTUDIOS EN PREPARATORIA ABIERTA”, DEL MUNICIPIO DE AHOME.</t>
  </si>
  <si>
    <t>MERCADO SOTO ROBERTO ANGEL</t>
  </si>
  <si>
    <t>MILLAN ARREOLA GLORIA</t>
  </si>
  <si>
    <t>MILLAN ARREOLA GLORIA_x000D_
APOYO ECONÓMICO POR LA CANTIDAD DE $2,458.00 (DOS MIL CUATROCIENTOS CINCUENTA Y OCHO PESOS 00/100 M.N.). PARA LOS INTEGRANTES DEL PROGRAMA “ESTIMULO ECONÓMICO PARA  LA CERTIFICACIÓN DE ESTUDIOS EN PREPARATORIA ABIERTA”, DEL MUNICIPIO DE AHOME.</t>
  </si>
  <si>
    <t>MILLAN CHAVEZ JOSE FIDEL</t>
  </si>
  <si>
    <t>MONZALVO HERNANDEZ ADRIAN</t>
  </si>
  <si>
    <t>MORALES FELIX JOSE ANGEL</t>
  </si>
  <si>
    <t>MORALES FELIX JOSE ANGEL_x000D_
APOYO ECONÓMICO POR LA CANTIDAD DE $2,458.00 (DOS MIL CUATROCIENTOS CINCUENTA Y OCHO PESOS 00/100 M.N.). PARA LOS INTEGRANTES DEL PROGRAMA “ESTIMULO ECONÓMICO PARA  LA CERTIFICACIÓN DE ESTUDIOS EN PREPARATORIA ABIERTA”, DEL MUNICIPIO DE AHOME.</t>
  </si>
  <si>
    <t>MORENO ARGUELLES SANDRA GUADALUPE</t>
  </si>
  <si>
    <t>MORENO ARGUELLES SANDRA GUADALUPE_x000D_
POYO ECONÓMICO POR LA CANTIDAD DE $2,458.00 (DOS MIL CUATROCIENTOS CINCUENTA Y OCHO PESOS 00/100 M.N.). PARA LOS INTEGRANTES DEL PROGRAMA “ESTIMULO ECONÓMICO PARA  LA CERTIFICACIÓN DE ESTUDIOS EN PREPARATORIA ABIERTA”, DEL MUNICIPIO DE AHOME.</t>
  </si>
  <si>
    <t>MORENO RIVERA BEATRIZ</t>
  </si>
  <si>
    <t>MOSCOSA ORTEGA PAOLETTTE ALEJANDRA</t>
  </si>
  <si>
    <t>MOSCOSA ORTEGA PAOLETTE ALEJANDRA_x000D_
APOYO ECONÓMICO POR LA CANTIDAD DE $2,458.00 (DOS MIL CUATROCIENTOS CINCUENTA Y OC_x000D_
HO PESOS 00/100 M.N.). PARA LOS INTEGRANTES DEL PROGRAMA “ESTIMULO ECONÓMICO PARA  LA CERTIFICACIÓN DE ESTUDIOS EN PREPARATORIA ABIERTA”, DEL MUNICIPIO DE AHOME.</t>
  </si>
  <si>
    <t>MUEBLERIA HIDALGO DEL NOROESTE, S.A DE C.V.</t>
  </si>
  <si>
    <t>ADQUSICION DE UNA SALA 3-2 PARA EL TRABAJADOR SINDICALIZADO CASTRO SOBERANES JUAN IVAN, EL CUAL SERA DESCONTADO EN UN PLAZO DE 36 QUINCENAS CONFORME A LO ESTIPULADO EN LA CLAUSULA CUADRAGESIMA SEXTA DEL CONTRATO COLECTIVO DE TRABAJO VIGENTE</t>
  </si>
  <si>
    <t>ADQUSICION DE PANTALLA, SALA Y COMEDOR, PARA EL TRABAJADOR SINDICALIZADO RODRIGUEZ LOPEZ AMALIA ROMINA, EL CUAL SERA DESCONTADO EN UN PLAZO DE 36 QUINCENAS CONFORME A LO ESTIPULADO EN LA CLAUSULA CUADRAGESIMA SEXTA DEL CONTRATO COLECTIVO DE TRABAJO VIGENTE</t>
  </si>
  <si>
    <t>ADQUSICION DE ESTUFA WHIRLPOOL, PARA EL TRABAJADOR SINDICALIZADO RIOS OROZCO MARIA VERONICA, EL CUAL SERA DESCONTADO EN UN PLAZO DE 36 QUINCENAS CONFORME A LO ESTIPULADO EN LA CLAUSULA CUADRAGESIMA SEXTA DEL CONTRATO COLECTIVO DE TRABAJO VIGENTE</t>
  </si>
  <si>
    <t>ADQUSICION DE DOS COLCHONES Y UN PERCHERO, PARA EL TRABAJADOR SINDICALIZADO CASTRO TORRES MARCO VINICIO, EL CUAL SERA DESCONTADO EN UN PLAZO DE 36 QUINCENAS CONFORME A LO ESTIPULADO EN LA CLAUSULA CUADRAGESIMA SEXTA DEL CONTRATO COLECTIVO DE TRABAJO VIGENTE</t>
  </si>
  <si>
    <t>ADQUSICION DE PANTALLA, LAVODORA Y ENFRIADOR, PARA EL TRABAJADOR SINDICALIZADO LOPEZ ARIAS JAVIER ENRIQUE, EL CUAL SERA DESCONTADO EN UN PLAZO DE 36 QUINCENAS CONFORME A LO ESTIPULADO EN LA CLAUSULA CUADRAGESIMA SEXTA DEL CONTRATO COLECTIVO DE TRABAJO VIGENTE</t>
  </si>
  <si>
    <t>ADQUSICION DE SALA 2-2 IBSA, PARA EL TRABAJADOR SINDICALIZADO TRUJILLO PEREZ JESUS OMAR, EL CUAL SERA DESCONTADO EN UN PLAZO DE 36 QUINCENAS CONFORME A LO ESTIPULADO EN LA CLAUSULA CUADRAGESIMA SEXTA DEL CONTRATO COLECTIVO DE TRABAJO VIGENTE</t>
  </si>
  <si>
    <t>ADQUSICION DE UNA LAVADORA MABE, PARA EL TRABAJADOR SINDICALIZADO MORENO LERMA JOSE REFUGIO, EL CUAL SERA DESCONTADO EN UN PLAZO DE 36 QUINCENAS CONFORME A LO ESTIPULADO EN LA CLAUSULA CUADRAGESIMA SEXTA DEL CONTRATO COLECTIVO DE TRABAJO VIGENTE</t>
  </si>
  <si>
    <t>ADQUSICION DE UN MINISPLIT Y BANCA, PARA EL TRABAJADOR SINDICALIZADO GASTELUM GONZALEZ NEFTALI, EL CUAL SERA DESCONTADO EN UN PLAZO DE 36 QUINCENAS CONFORME A LO ESTIPULADO EN LA CLAUSULA CUADRAGESIMA SEXTA DEL CONTRATO COLECTIVO DE TRABAJO VIGENTE</t>
  </si>
  <si>
    <t>ADQUSICION DE UN CELULAR SAMSUNG, PARA EL TRABAJADOR SINDICALIZADO HERNANDEZ AVILES DORA LUCIA, EL CUAL SERA DESCONTADO EN UN PLAZO DE 36 QUINCENAS CONFORME A LO ESTIPULADO EN LA CLAUSULA CUADRAGESIMA SEXTA DEL CONTRATO COLECTIVO DE TRABAJO VIGENTE</t>
  </si>
  <si>
    <t>ADQUSICION DE UN REFRIGERADOR WINIA 31P, PARA EL TRABAJADOR SINDICALIZADO ARMENTA CORRALES ROSARIO, EL CUAL SERA DESCONTADO EN UN PLAZO DE 36 QUINCENAS CONFORME A LO ESTIPULADO EN LA CLAUSULA CUADRAGESIMA SEXTA DEL CONTRATO COLECTIVO DE TRABAJO VIGENTE</t>
  </si>
  <si>
    <t>ADQUSICION DE UNA PANTALLA Y UN TOCADOR, PARA EL TRABAJADOR SINDICALIZADO MEDINA RODRIGUEZ ARMANDO GPE, EL CUAL SERA DESCONTADO EN UN PLAZO DE 36 QUINCENAS CONFORME A LO ESTIPULADO EN LA CLAUSULA CUADRAGESIMA SEXTA DEL CONTRATO COLECTIVO DE TRABAJO VIGENTE</t>
  </si>
  <si>
    <t>ADQUSICION DE COMEDOR, PARA EL TRABAJADOR SINDICALIZADO VALDEZ MEDINA FEDERICO, EL CUAL SERA DESCONTADO EN UN PLAZO DE 36 QUINCENAS CONFORME A LO ESTIPULADO EN LA CLAUSULA CUADRAGESIMA SEXTA DEL CONTRATO COLECTIVO DE TRABAJO VIGENTE</t>
  </si>
  <si>
    <t>ADQUSICION DE UN COLCHON MATRIMONIAL, PARA EL TRABAJADOR SINDICALIZADO TALAMANTE SANDOVAL MARIA, EL CUAL SERA DESCONTADO EN UN PLAZO DE 36 QUINCENAS CONFORME A LO ESTIPULADO EN LA CLAUSULA CUADRAGESIMA SEXTA DEL CONTRATO COLECTIVO DE TRABAJO VIGENTE</t>
  </si>
  <si>
    <t>ADQUSICION DE UNA PANTALLA LG65", PARA EL TRABAJADOR SINDICALIZADO ANTONIO LEONEL MURILLO ADRIANO, EL CUAL SERA DESCONTADO EN UN PLAZO DE 36 QUINCENAS CONFORME A LO ESTIPULADO EN LA CLAUSULA CUADRAGESIMA SEXTA DEL CONTRATO COLECTIVO DE TRABAJO VIGENTE</t>
  </si>
  <si>
    <t>ADQUSICION DE UNA RECAMARA, COMEDOR Y COLCHON, PARA EL TRABAJADOR SINDICALIZADO ANA GPE CASTRO GUTIERREZ, EL CUAL SERA DESCONTADO EN UN PLAZO DE 36 QUINCENAS CONFORME A LO ESTIPULADO EN LA CLAUSULA CUADRAGESIMA SEXTA DEL CONTRATO COLECTIVO DE TRABAJO VIGENTE</t>
  </si>
  <si>
    <t>NAJERA MEZA IRIS CAROLINA</t>
  </si>
  <si>
    <t>NAJERA MEZA IRIS CAROLINA_x000D_
APOYO ECONÓMICO POR LA CANTIDAD DE $2,458.00 (DOS MIL CUATROCIENTOS CINCUENTA Y OC_x000D_
HO PESOS 00/100 M.N.). PARA LOS INTEGRANTES DEL PROGRAMA “ESTIMULO ECONÓMICO PARA  LA CERTIFICACIÓN DE ESTUDIOS EN PREPARATORIA ABIERTA”, DEL MUNICIPIO DE AHOME.</t>
  </si>
  <si>
    <t>NIEBLAS CUADRAS XOCHITL</t>
  </si>
  <si>
    <t>NIEBLAS CUADRAS XOCHITL_x000D_
APOYO ECONÓMICO POR LA CANTIDAD DE $2,458.00 (DOS MIL CUATROCIENTOS CINCUENTA Y OCHO PESOS 00/100 M.N.). PARA LOS INTEGRANTES DEL PROGRAMA “ESTIMULO ECONÓMICO PARA  LA CERTIFICACIÓN DE ESTUDIOS EN PREPARATORIA ABIERTA”, DEL MUNICIPIO DE AHOME.</t>
  </si>
  <si>
    <t>NIEBLAS ORIGOYEN ELMI ERENDIRA</t>
  </si>
  <si>
    <t>NIEBLAS IRIGIYEN ERENDIRA_x000D_
APOYO ECONÓMICO POR LA CANTIDAD DE $2,458.00 (DOS MIL CUATROCIENTOS CINCUENTA Y OCHO PESOS 00/100 M.N.). PARA LOS INTEGRANTES DEL PROGRAMA “ESTIMULO ECONÓMICO PARA  LA CERTIFICACIÓN DE ESTUDIOS EN PREPARATORIA ABIERTA”, DEL MUNICIPIO DE AHOME.</t>
  </si>
  <si>
    <t>NUÑEZ LUGO MANUELA AZUCENA</t>
  </si>
  <si>
    <t>NUÑEZ LUGO MANUELA AZUCENA_x000D_
APOYO ECONÓMICO POR LA CANTIDAD DE $2,458.00 (DOS MIL CUATROCIENTOS CINCUENTA Y OC_x000D_
HO PESOS 00/100 M.N.). PARA LOS INTEGRANTES DEL PROGRAMA “ESTIMULO ECONÓMICO PARA  LA CERTIFICACIÓN DE ESTUDIOS EN PREPARATORIA ABIERTA”, DEL MUNICIPIO DE AHOME.</t>
  </si>
  <si>
    <t>OLGUIN GRACIANO WENDY MARINA</t>
  </si>
  <si>
    <t>OLGUIN GRACIANO WENDY MARINA_x000D_
APOYO ECONÓMICO POR LA CANTIDAD DE $2,458.00 (DOS MIL CUATROCIENTOS CINCUENTA Y OCHO PESOS 00/100 M.N.). PARA LOS INTEGRANTES DEL PROGRAMA “ESTIMULO ECONÓMICO PARA  LA CERTIFICACIÓN DE ESTUDIOS EN PREPARATORIA ABIERTA”, DEL MUNICIPIO DE AHOME.</t>
  </si>
  <si>
    <t>OLIVO BACA MARIA MAGDALENA</t>
  </si>
  <si>
    <t>OLIVO BACA MARIA MAGDALENA_x000D_
APOYO ECONÓMICO POR LA CANTIDAD DE $2,458.00 (DOS MIL CUATROCIENTOS CINCUENTA Y OCHO PESOS 00/100 M.N.). PARA LOS INTEGRANTES DEL PROGRAMA “ESTIMULO ECONÓMICO PARA  LA CERTIFICACIÓN DE ESTUDIOS EN PREPARATORIA ABIERTA”, DEL MUNICIPIO DE AHOME.</t>
  </si>
  <si>
    <t>OROZCO HERNANDEZ DIANA MARISOL</t>
  </si>
  <si>
    <t>OROZCO HERNANDEZ DIANA MARISOL_x000D_
APOYO ECONÓMICO POR LA CANTIDAD DE $2,458.00 (DOS MIL CUATROCIENTOS CINCUENTA Y OCHO PESOS 00/100 M.N.). PARA LOS INTEGRANTES DEL PROGRAMA “ESTIMULO ECONÓMICO PARA  LA CERTIFICACIÓN DE ESTUDIOS EN PREPARATORIA ABIERTA”, DEL MUNICIPIO DE AHOME.</t>
  </si>
  <si>
    <t>ORTIZ LUNA KARLA ISABEL</t>
  </si>
  <si>
    <t>ORTIZ LUNA KARLA ISABEL_x000D_
APOYO ECONÓMICO POR LA CANTIDAD DE $2,458.00 (DOS MIL CUATROCIENTOS CINCUENTA Y OCHO PESOS 00/100 M.N.). PARA LOS INTEGRANTES DEL PROGRAMA “ESTIMULO ECONÓMICO PARA  LA CERTIFICACIÓN DE ESTUDIOS EN PREPARATORIA ABIERTA”, DEL MUNICIPIO DE AHOME.</t>
  </si>
  <si>
    <t>ORTIZ RAMONA AIDE</t>
  </si>
  <si>
    <t>ORTIZ RAMONA AIDE_x000D_
APOYO ECONÓMICO POR LA CANTIDAD DE $2,458.00 (DOS MIL CUATROCIENTOS CINCUENTA Y OCHO PESOS 00/100 M.N.). PARA LOS INTEGRANTES DEL PROGRAMA “ESTIMULO ECONÓMICO PARA  LA CERTIFICACIÓN DE ESTUDIOS EN PREPARATORIA ABIERTA”, DEL MUNICIPIO DE AHOME.</t>
  </si>
  <si>
    <t>OSUNA RODRIGUEZ ALPHA ARACELY</t>
  </si>
  <si>
    <t>OSUNA RODRIGUEZ  ALPHA ARACELY_x000D_
APOYO ECONÓMICO POR LA CANTIDAD DE $2,458.00 (DOS MIL CUATROCIENTOS CINCUENTA Y OCHO PESOS 00/100 M.N.). PARA LOS INTEGRANTES DEL PROGRAMA “ESTIMULO ECONÓMICO PARA  LA CERTIFICACIÓN DE ESTUDIOS EN PREPARATORIA ABIERTA”, DEL MUNICIPIO DE AHOME.</t>
  </si>
  <si>
    <t>PACHECO ESPINOZA DALIA EMILIA</t>
  </si>
  <si>
    <t>PACHECO ESPINOZA DALIA EMILIA_x000D_
APOYO ECONÓMICO POR LA CANTIDAD DE $2,458.00 (DOS MIL CUATROCIENTOS CINCUENTA Y OCHO PESOS 00/100 M.N.). PARA LOS INTEGRANTES DEL PROGRAMA “ESTIMULO ECONÓMICO PARA  LA CERTIFICACIÓN DE ESTUDIOS EN PREPARATORIA ABIERTA”, DEL MUNICIPIO DE AHOME.</t>
  </si>
  <si>
    <t>PACHECO MARTINEZ CAROLINA GUADALUPE</t>
  </si>
  <si>
    <t>PACHECO MARTINEZ CAROLINA GUADALUPE_x000D_
APOYO ECONÓMICO POR LA CANTIDAD DE $2,458.00 (DOS MIL CUATROCIENTOS CINCUENTA Y OCHO PESOS 00/100 M.N.). PARA LOS INTEGRANTES DEL PROGRAMA “ESTIMULO ECONÓMICO PARA  LA CERTIFICACIÓN DE ESTUDIOS EN PREPARATORIA ABIERTA”, DEL MUNICIPIO DE AHOME.</t>
  </si>
  <si>
    <t>PADILLA MARTINEZ ROCIO ANGELICA</t>
  </si>
  <si>
    <t>PADILLA MARTINEZ ROCIO ANGELICA_x000D_
APOYO ECONÓMICO POR LA CANTIDAD DE $2,458.00 (DOS MIL CUATROCIENTOS CINCUENTA Y OCHO PESOS 00/100 M.N.). PARA LOS INTEGRANTES DEL PROGRAMA “ESTIMULO ECONÓMICO PARA  LA CERTIFICACIÓN DE ESTUDIOS EN PREPARATORIA ABIERTA”, DEL MUNICIPIO DE AHOME.</t>
  </si>
  <si>
    <t>PARRA CARRILLO ALFREDO LEONEL</t>
  </si>
  <si>
    <t>PARRA CARRILLO ALFREDO LEONEL_x000D_
APOYO ECONÓMICO POR LA CANTIDAD DE $2,458.00 (DOS MIL CUATROCIENTOS CINCUENTA Y OCHO PESOS 00/100 M.N.). PARA LOS INTEGRANTES DEL PROGRAMA “ESTIMULO ECONÓMICO PARA  LA CERTIFICACIÓN DE ESTUDIOS EN PREPARATORIA ABIERTA”, DEL MUNICIPIO DE AHOME.</t>
  </si>
  <si>
    <t>PARRA TORRES RAQUEL ALICIA</t>
  </si>
  <si>
    <t>PARRA TORRES RAQUEL ALICIA_x000D_
APOYO ECONÓMICO POR LA CANTIDAD DE $2,458.00 (DOS MIL CUATROCIENTOS CINCUENTA Y OCHO PESOS 00/100 M.N.). PARA LOS INTEGRANTES DEL PROGRAMA “ESTIMULO ECONÓMICO PARA  LA CERTIFICACIÓN DE ESTUDIOS EN PREPARATORIA ABIERTA”, DEL MUNICIPIO DE AHOME.</t>
  </si>
  <si>
    <t>PEÑA AGUNDEZ SHEILA NALLELY</t>
  </si>
  <si>
    <t>PEÑA AGUNDEZ SHEILA NALLELY_x000D_
APOYO ECONÓMICO POR LA CANTIDAD DE $2,458.00 (DOS MIL CUATROCIENTOS CINCUENTA Y OCHO PESOS 00/100 M.N.). PARA LOS INTEGRANTES DEL PROGRAMA “ESTIMULO ECONÓMICO PARA  LA CERTIFICACIÓN DE ESTUDIOS EN PREPARATORIA ABIERTA”, DEL MUNICIPIO DE AHOME.</t>
  </si>
  <si>
    <t>PERALES ACEVES DULCE OLIVIA</t>
  </si>
  <si>
    <t>PERALES ACEVES DULCE OLIVIA_x000D_
APOYO ECONÓMICO POR LA CANTIDAD DE $2,458.00 (DOS MIL CUATROCIENTOS CINCUENTA Y OCHO PESOS 00/100 M.N.). PARA LOS INTEGRANTES DEL PROGRAMA “ESTIMULO ECONÓMICO PARA  LA CERTIFICACIÓN DE ESTUDIOS EN PREPARATORIA ABIERTA”, DEL MUNICIPIO DE AHOME.</t>
  </si>
  <si>
    <t>PEREZ YUCUPICIO NUBIA YULEYSI</t>
  </si>
  <si>
    <t>PEREZ YUCUPICIO NUBIA YULEYSI_x000D_
APOYO ECONÓMICO POR LA CANTIDAD DE $2,458.00 (DOS MIL CUATROCIENTOS CINCUENTA Y OCHO PESOS 00/100 M.N.). PARA LOS INTEGRANTES DEL PROGRAMA “ESTIMULO ECONÓMICO PARA  LA CERTIFICACIÓN DE ESTUDIOS EN PREPARATORIA ABIERTA”, DEL MUNICIPIO DE AHOME.</t>
  </si>
  <si>
    <t>PIÑA RABAGO RAMON ANTONIO</t>
  </si>
  <si>
    <t>PIÑA RABAGO RAMON ANTONIO_x000D_
APOYO ECONÓMICO POR LA CANTIDAD DE $2,458.00 (DOS MIL CUATROCIENTOS CINCUENTA Y OCHO PESOS 00/100 M.N.). PARA LOS INTEGRANTES DEL PROGRAMA “ESTIMULO ECONÓMICO PARA  LA CERTIFICACIÓN DE ESTUDIOS EN PREPARATORIA ABIERTA”, DEL MUNICIPIO DE AHOME.</t>
  </si>
  <si>
    <t>QUINTERO ARAUJO REYNA MARIA</t>
  </si>
  <si>
    <t>QUINTERO ARAUJO REYNA MARIA_x000D_
APOYO ECONÓMICO POR LA CANTIDAD DE $2,458.00 (DOS MIL CUATROCIENTOS CINCUENTA Y OCHO PESOS 00/100 M.N.). PARA LOS INTEGRANTES DEL PROGRAMA “ESTIMULO ECONÓMICO PARA  LA CERTIFICACIÓN DE ESTUDIOS EN PREPARATORIA ABIERTA”, DEL MUNICIPIO DE AHOME.</t>
  </si>
  <si>
    <t>QUINTERO LERMA CRUZ ENRIQUE</t>
  </si>
  <si>
    <t>QUIROZ PARRA AMARA BELEN</t>
  </si>
  <si>
    <t>QUIROZ PARRA AMARA BELEN_x000D_
APOYO ECONÓMICO POR LA CANTIDAD DE $2,458.00 (DOS MIL CUATROCIENTOS CINCUENTA Y OCHO PESOS 00/100 M.N.). PARA LOS INTEGRANTES DEL PROGRAMA “ESTIMULO ECONÓMICO PARA  LA CERTIFICACIÓN DE ESTUDIOS EN PREPARATORIA ABIERTA”, DEL MUNICIPIO DE AHOME.</t>
  </si>
  <si>
    <t>RAMIREZ CARRILLO MARIA PATRICIA</t>
  </si>
  <si>
    <t>RAMIREZ CARRILLO MARIA PATRICIA_x000D_
APOYO ECONÓMICO POR LA CANTIDAD DE $2,458.00 (DOS MIL CUATROCIENTOS CINCUENTA Y OCHO PESOS 00/100 M.N.). PARA LOS INTEGRANTES DEL PROGRAMA “ESTIMULO ECONÓMICO PARA  LA CERTIFICACIÓN DE ESTUDIOS EN PREPARATORIA ABIERTA”, DEL MUNICIPIO DE AHOME.</t>
  </si>
  <si>
    <t>RAMIREZ GRAJEDA DIANA ALICIA</t>
  </si>
  <si>
    <t>RAMIREZ GRAJEDA DIANA ALICIA_x000D_
APOYO ECONÓMICO POR LA CANTIDAD DE $2,458.00 (DOS MIL CUATROCIENTOS CINCUENTA Y OCHO PESOS 00/100 M.N.). PARA LOS INTEGRANTES DEL PROGRAMA “ESTIMULO ECONÓMICO PARA  LA CERTIFICACIÓN DE ESTUDIOS EN PREPARATORIA ABIERTA”, DEL MUNICIPIO DE AHOME.</t>
  </si>
  <si>
    <t>RAMIREZ TORRES MARISOL</t>
  </si>
  <si>
    <t>RAMIRO VELAZCO TOBIAS</t>
  </si>
  <si>
    <t>RAMIRO VELAZCO TOBIAS_x000D_
APOYO ECONÓMICO POR LA CANTIDAD DE $2,458.00 (DOS MIL CUATROCIENTOS CINCUENTA Y OCHO PESOS 00/100 M.N.). PARA LOS INTEGRANTES DEL PROGRAMA “ESTIMULO ECONÓMICO PARA  LA CERTIFICACIÓN DE ESTUDIOS EN PREPARATORIA ABIERTA”, DEL MUNICIPIO DE AHOME.</t>
  </si>
  <si>
    <t>REYES ARMENTA LAURA PATRICIA</t>
  </si>
  <si>
    <t>REYES ARMENTA LAURA PATRICIA_x000D_
APOYO ECONÓMICO POR LA CANTIDAD DE $2,458.00 (DOS MIL CUATROCIENTOS CINCUENTA Y OCHO PESOS 00/100 M.N.). PARA LOS INTEGRANTES DEL PROGRAMA “ESTIMULO ECONÓMICO PARA  LA CERTIFICACIÓN DE ESTUDIOS EN PREPARATORIA ABIERTA”, DEL MUNICIPIO DE AHOME.</t>
  </si>
  <si>
    <t>REYES VALDEZ ROBERTO</t>
  </si>
  <si>
    <t>RIVAS VAZQUEZ SUSSETE ARLAE</t>
  </si>
  <si>
    <t>RIVAS VAZQUEZ SUSSETE ARLAE_x000D_
APOYO ECONÓMICO POR LA CANTIDAD DE $2,458.00 (DOS MIL CUATROCIENTOS CINCUENTA Y OCHO PESOS 00/100 M.N.). PARA LOS INTEGRANTES DEL PROGRAMA “ESTIMULO ECONÓMICO PARA  LA CERTIFICACIÓN DE ESTUDIOS EN PREPARATORIA ABIERTA”, DEL MUNICIPIO DE AHOME.</t>
  </si>
  <si>
    <t>ROBLES BLAKE JHONATTAN</t>
  </si>
  <si>
    <t>ROBLES BLAKE JHONATTAN_x000D_
APOYO ECONÓMICO POR LA CANTIDAD DE $2,458.00 (DOS MIL CUATROCIENTOS CINCUENTA Y OCHO PESOS 00/100 M.N.). PARA LOS INTEGRANTES DEL PROGRAMA “ESTIMULO ECONÓMICO PARA  LA CERTIFICACIÓN DE ESTUDIOS EN PREPARATORIA ABIERTA”, DEL MUNICIPIO DE AHOME.</t>
  </si>
  <si>
    <t>RODRIGUEZ BELTRAN JESUS GUADALUPE</t>
  </si>
  <si>
    <t>RODRIGUEZ BELTRAN JESUS GUADALUPE_x000D_
APOYO ECONÓMICO POR LA CANTIDAD DE $2,458.00 (DOS MIL CUATROCIENTOS CINCUENTA Y OCHO PESOS 00/100 M.N.). PARA LOS INTEGRANTES DEL PROGRAMA “ESTIMULO ECONÓMICO PARA  LA CERTIFICACIÓN DE ESTUDIOS EN PREPARATORIA ABIERTA”, DEL MUNICIPIO DE AHOME.</t>
  </si>
  <si>
    <t>RODRIGUEZ LOPEZ DIANA ALEJANDRA</t>
  </si>
  <si>
    <t>RODRIGUEZ LOPEZ DIANA ALEJANDRA_x000D_
APOYO ECONÓMICO POR LA CANTIDAD DE $2,458.00 (DOS MIL CUATROCIENTOS CINCUENTA Y OCHO PESOS 00/100 M.N.). PARA LOS INTEGRANTES DEL PROGRAMA “ESTIMULO ECONÓMICO PARA  LA CERTIFICACIÓN DE ESTUDIOS EN PREPARATORIA ABIERTA”, DEL MUNICIPIO DE AHOME.</t>
  </si>
  <si>
    <t>RODRIGUEZ LUGO KAREN GUADALUPE</t>
  </si>
  <si>
    <t>RODRIGUEZ LUGO KAREN GUADALUPE_x000D_
APOYO ECONÓMICO POR LA CANTIDAD DE $2,458.00 (DOS MIL CUATROCIENTOS CINCUENTA Y OCHO PESOS 00/100 M.N.). PARA LOS INTEGRANTES DEL PROGRAMA “ESTIMULO ECONÓMICO PARA  LA CERTIFICACIÓN DE ESTUDIOS EN PREPARATORIA ABIERTA”, DEL MUNICIPIO DE AHOME.</t>
  </si>
  <si>
    <t>ROMAN TORRES PERLA MARINA</t>
  </si>
  <si>
    <t>ROMAN TORRES PERLA MARINA_x000D_
APOYO ECONÓMICO POR LA CANTIDAD DE $2,458.00 (DOS MIL CUATROCIENTOS CINCUENTA Y OCHO PESOS 00/100 M.N.). PARA LOS INTEGRANTES DEL PROGRAMA “ESTIMULO ECONÓMICO PARA  LA CERTIFICACIÓN DE ESTUDIOS EN PREPARATORIA ABIERTA”, DEL MUNICIPIO DE AHOME.</t>
  </si>
  <si>
    <t>ROMERO VALENZUELA MARIA ERENDIRA</t>
  </si>
  <si>
    <t>ROMERO VALENZUELA MARIA ERENDIRA_x000D_
APOYO ECONÓMICO POR LA CANTIDAD DE $2,458.00 (DOS MIL CUATROCIENTOS CINCUENTA Y OCHO PESOS 00/100 M.N.). PARA LOS INTEGRANTES DEL PROGRAMA “ESTIMULO ECONÓMICO PARA  LA CERTIFICACIÓN DE ESTUDIOS EN PREPARATORIA ABIERTA”, DEL MUNICIPIO DE AHOME.</t>
  </si>
  <si>
    <t>ROSAS HERNANDEZ RUFINA</t>
  </si>
  <si>
    <t>ROSAS HERNANDEZ RUFINA_x000D_
APOYO ECONÓMICO POR LA CANTIDAD DE $2,458.00 (DOS MIL CUATROCIENTOS CINCUENTA Y OC_x000D_
HO PESOS 00/100 M.N.). PARA LOS INTEGRANTES DEL PROGRAMA “ESTIMULO ECONÓMICO PARA  LA CERTIFICACIÓN DE ESTUDIOS EN PREPARATORIA ABIERTA”, DEL MUNICIPIO DE AHOME.</t>
  </si>
  <si>
    <t>RUIZ LOPEZ ERNESTINA</t>
  </si>
  <si>
    <t>RUIZ LOPEZ ERNESTINA_x000D_
APOYO ECONÓMICO POR LA CANTIDAD DE $2,458.00 (DOS MIL CUATROCIENTOS CINCUENTA Y OCHO PESOS 00/100 M.N.). PARA LOS INTEGRANTES DEL PROGRAMA “ESTIMULO ECONÓMICO PARA  LA CERTIFICACIÓN DE ESTUDIOS EN PREPARATORIA ABIERTA”, DEL MUNICIPIO DE AHOME.</t>
  </si>
  <si>
    <t>RUIZ LOPEZ MARIA JOSE</t>
  </si>
  <si>
    <t>RUIZ LOPEZ MARIA JOSE_x000D_
APOYO ECONÓMICO POR LA CANTIDAD DE $2,458.00 (DOS MIL CUATROCIENTOS CINCUENTA Y OCHO PESOS 00/100 M.N.). PARA LOS INTEGRANTES DEL PROGRAMA “ESTIMULO ECONÓMICO PARA  LA CERTIFICACIÓN DE ESTUDIOS EN PREPARATORIA ABIERTA”, DEL MUNICIPIO DE AHOME.</t>
  </si>
  <si>
    <t>RUIZ LOPEZ SHIRLEY DANIELA</t>
  </si>
  <si>
    <t>RUIZ LOPEZ SHIRLEY DANIELA_x000D_
APOYO ECONÓMICO POR LA CANTIDAD DE $2,458.00 (DOS MIL CUATROCIENTOS CINCUENTA Y OCHO PESOS 00/100 M.N.). PARA LOS INTEGRANTES DEL PROGRAMA “ESTIMULO ECONÓMICO PARA  LA CERTIFICACIÓN DE ESTUDIOS EN PREPARATORIA ABIERTA”, DEL MUNICIPIO DE AHOME.</t>
  </si>
  <si>
    <t>SANCHEZ GASTELUM ORLANDO</t>
  </si>
  <si>
    <t>SANCHEZ GASTELUM ORLANDO_x000D_
APOYO ECONÓMICO POR LA CANTIDAD DE $2,458.00 (DOS MIL CUATROCIENTOS CINCUENTA Y OCHO PESOS 00/100 M.N.). PARA LOS INTEGRANTES DEL PROGRAMA “ESTIMULO ECONÓMICO PARA  LA CERTIFICACIÓN DE ESTUDIOS EN PREPARATORIA ABIERTA”, DEL MUNICIPIO DE AHOME.</t>
  </si>
  <si>
    <t>SANDOVAL LOMELI ANDRES GILBERTO</t>
  </si>
  <si>
    <t>SANDOVAL LOMELI ANDRES GILBERTO_x000D_
APOYO ECONÓMICO POR LA CANTIDAD DE $2,458.00 (DOS MIL CUATROCIENTOS CINCUENTA Y OCHO PESOS 00/100 M.N.). PARA LOS INTEGRANTES DEL PROGRAMA “ESTIMULO ECONÓMICO PARA  LA CERTIFICACIÓN DE ESTUDIOS EN PREPARATORIA ABIERTA”, DEL MUNICIPIO DE AHOME.</t>
  </si>
  <si>
    <t>SANTOS ALVAREZ ANGELA IVONNE</t>
  </si>
  <si>
    <t>SANTOS ALVAREZ ANGELA IVONNE_x000D_
APOYO ECONÓMICO POR LA CANTIDAD DE $2,458.00 (DOS MIL CUATROCIENTOS CINCUENTA Y OCHO PESOS 00/100 M.N.). PARA LOS INTEGRANTES DEL PROGRAMA “ESTIMULO ECONÓMICO PARA  LA CERTIFICACIÓN DE ESTUDIOS EN PREPARATORIA ABIERTA”, DEL MUNICIPIO DE AHOME.</t>
  </si>
  <si>
    <t>SERNA BAEZ MARIA ELENA</t>
  </si>
  <si>
    <t>SERNA BAEZ MARIA ELENA_x000D_
APOYO ECONÓMICO POR LA CANTIDAD DE $2,458.00 (DOS MIL CUATROCIENTOS CINCUENTA Y OCHO PESOS 00/100 M.N.). PARA LOS INTEGRANTES DEL PROGRAMA “ESTIMULO ECONÓMICO PARA  LA CERTIFICACIÓN DE ESTUDIOS EN PREPARATORIA ABIERTA”, DEL MUNICIPIO DE AHOME.</t>
  </si>
  <si>
    <t>SOLIS CAMACHO CRISTIAN ISRAEL</t>
  </si>
  <si>
    <t>SOLIS CAMACHO CRISTIAN ISRAEL_x000D_
APOYO ECONÓMICO POR LA CANTIDAD DE $2,458.00 (DOS MIL CUATROCIENTOS CINCUENTA Y OCHO PESOS 00/100 M.N.). PARA LOS INTEGRANTES DEL PROGRAMA “ESTIMULO ECONÓMICO PARA  LA CERTIFICACIÓN DE ESTUDIOS EN PREPARATORIA ABIERTA”, DEL MUNICIPIO DE AHOME.</t>
  </si>
  <si>
    <t>SOTO ALVAREZ TANIA LINET</t>
  </si>
  <si>
    <t>SOTO ALVAREZ TANIA LINET_x000D_
APOYO ECONÓMICO POR LA CANTIDAD DE $2,458.00 (DOS MIL CUATROCIENTOS CINCUENTA Y OC_x000D_
HO PESOS 00/100 M.N.). PARA LOS INTEGRANTES DEL PROGRAMA “ESTIMULO ECONÓMICO PARA  LA CERTIFICACIÓN DE ESTUDIOS EN PREPARATORIA ABIERTA”, DEL MUNICIPIO DE AHOME.</t>
  </si>
  <si>
    <t>SOTO CAMACHO LUCINA GUADALUPE</t>
  </si>
  <si>
    <t>SOTO CAMACHO LUCINA GUADALUPE_x000D_
APOYO ECONÓMICO POR LA CANTIDAD DE $2,458.00 (DOS MIL CUATROCIENTOS CINCUENTA Y OCHO PESOS 00/100 M.N.). PARA LOS INTEGRANTES DEL PROGRAMA “ESTIMULO ECONÓMICO PARA  LA CERTIFICACIÓN DE ESTUDIOS EN PREPARATORIA ABIERTA”, DEL MUNICIPIO DE AHOME.</t>
  </si>
  <si>
    <t>SOTO PEREZ JUANA ICELA</t>
  </si>
  <si>
    <t>SOTO PEREZ JUANA ICELA_x000D_
APOYO ECONÓMICO POR LA CANTIDAD DE $2,458.00 (DOS MIL CUATROCIENTOS CINCUENTA Y OCHO PESOS 00/100 M.N.). PARA LOS INTEGRANTES DEL PROGRAMA “ESTIMULO ECONÓMICO PARA  LA CERTIFICACIÓN DE ESTUDIOS EN PREPARATORIA ABIERTA”, DEL MUNICIPIO DE AHOME.</t>
  </si>
  <si>
    <t>SOTO VAZQUEZ CRISTHIAN ADILENE</t>
  </si>
  <si>
    <t>SOTO VAZQUEZ CRSTHIAN ADILENE_x000D_
APOYO ECONÓMICO POR LA CANTIDAD DE $2,458.00 (DOS MIL CUATROCIENTOS CINCUENTA Y OCHO PESOS 00/100 M.N.). PARA LOS INTEGRANTES DEL PROGRAMA “ESTIMULO ECONÓMICO PARA  LA CERTIFICACIÓN DE ESTUDIOS EN PREPARATORIA ABIERTA”, DEL MUNICIPIO DE AHOME.</t>
  </si>
  <si>
    <t>ADQUSICION DE UNA MOTOCICLETA FT150 PARA EL TRABAJADOR SINDICALIZADO AGUILAR LOPEZ ADRIAN APOLINAR, EL CUAL SERA DESCONTADO EN UN PLAZO DE 36 QUINCENAS CONFORME A LO ESTIPULADO EN LA CLAUSULA CUADRAGESIMA SEXTA DEL CONTRATO COLECTIVO DE TRABAJO VIGENTE</t>
  </si>
  <si>
    <t>ADQUSICION DE UNA MOTOCICLETA DT125 PARA EL TRABAJADOR SINDICALIZADO BORQUEZ QUINTERO MANUEL DEL ROSARIO,  CONFORME A LO ESTIPULADO EN LA CLAUSULA CUADRAGESIMA SEXTA DEL CONTRATO COLECTIVO DE TRABAJO VIGENTE</t>
  </si>
  <si>
    <t>ADQUSICION DE UNA MOTOCICLETA XPULSE 200T PARA EL TRABAJADOR SINDICALIZADO COTA CARRILLO SAMUEL EDUARDO, CONFORME A LO ESTIPULADO EN LA CLAUSULA CUADRAGESIMA SEXTA DEL CONTRATO COLECTIVO DE TRABAJO VIGENTE</t>
  </si>
  <si>
    <t>VALDEZ ENCINAS BRENDA IRASEMA</t>
  </si>
  <si>
    <t xml:space="preserve">DEVOLUCION DERIVADO DE ADQUISICION DE MATERIAL PARA CONSTRUCCION NO ENTREGADO DEL PROGRAMA DE CONGREGACION MARIANA TRINITARIA </t>
  </si>
  <si>
    <t>VALDEZ GALEANA LAURA</t>
  </si>
  <si>
    <t>VALDEZ GALEANA LAURA_x000D_
APOYO ECONÓMICO POR LA CANTIDAD DE $2,458.00 (DOS MIL CUATROCIENTOS CINCUENTA Y OCHO PESOS 00/100 M.N.). PARA LOS INTEGRANTES DEL PROGRAMA “ESTIMULO ECONÓMICO PARA  LA CERTIFICACIÓN DE ESTUDIOS EN PREPARATORIA ABIERTA”, DEL MUNICIPIO DE AHOME.</t>
  </si>
  <si>
    <t>VALDEZ PARRA ANA YESSENIA</t>
  </si>
  <si>
    <t>VALDEZ PARRA ANA YESSENIA_x000D_
APOYO ECONÓMICO POR LA CANTIDAD DE $2,458.00 (DOS MIL CUATROCIENTOS CINCUENTA Y OC_x000D_
HO PESOS 00/100 M.N.). PARA LOS INTEGRANTES DEL PROGRAMA “ESTIMULO ECONÓMICO PARA  LA CERTIFICACIÓN DE ESTUDIOS EN PREPARATORIA ABIERTA”, DEL MUNICIPIO DE AHOME.</t>
  </si>
  <si>
    <t>VALDEZ QUIÑONEZ BRENDA LETICIA</t>
  </si>
  <si>
    <t>VALDEZ QUIÑONEZ BRENDA LETICIA_x000D_
APOYO ECONÓMICO POR LA CANTIDAD DE $2,458.00 (DOS MIL CUATROCIENTOS CINCUENTA Y OC_x000D_
HO PESOS 00/100 M.N.). PARA LOS INTEGRANTES DEL PROGRAMA “ESTIMULO ECONÓMICO PARA  LA CERTIFICACIÓN DE ESTUDIOS EN PREPARATORIA ABIERTA”, DEL MUNICIPIO DE AHOME.</t>
  </si>
  <si>
    <t>VALDEZ SILVA SHEYLA ALEJANDRA</t>
  </si>
  <si>
    <t>VALDEZ SILVA SHEYLA ALEJANDRA_x000D_
APOYO ECONÓMICO POR LA CANTIDAD DE $2,458.00 (DOS MIL CUATROCIENTOS CINCUENTA Y OCHO PESOS 00/100 M.N.). PARA LOS INTEGRANTES DEL PROGRAMA “ESTIMULO ECONÓMICO PARA  LA CERTIFICACIÓN DE ESTUDIOS EN PREPARATORIA ABIERTA”, DEL MUNICIPIO DE AHOME.</t>
  </si>
  <si>
    <t>VALDEZ SOTO HILDA MERCEDES</t>
  </si>
  <si>
    <t>VALDEZ SOTO HILDA MERCEDES_x000D_
APOYO ECONÓMICO POR LA CANTIDAD DE $2,458.00 (DOS MIL CUATROCIENTOS CINCUENTA Y OCHO PESOS 00/100 M.N.). PARA LOS INTEGRANTES DEL PROGRAMA “ESTIMULO ECONÓMICO PARA  LA CERTIFICACIÓN DE ESTUDIOS EN PREPARATORIA ABIERTA”, DEL MUNICIPIO DE AHOME.</t>
  </si>
  <si>
    <t>VALDEZ SOTO JULIA AURORA</t>
  </si>
  <si>
    <t>VALDEZ SOTO JULIA AURORA_x000D_
APOYO ECONÓMICO POR LA CANTIDAD DE $2,458.00 (DOS MIL CUATROCIENTOS CINCUENTA Y OCHO PESOS 00/100 M.N.). PARA LOS INTEGRANTES DEL PROGRAMA “ESTIMULO ECONÓMICO PARA  LA CERTIFICACIÓN DE ESTUDIOS EN PREPARATORIA ABIERTA”, DEL MUNICIPIO DE AHOME.</t>
  </si>
  <si>
    <t>VALENCIA RUIZ OLIVIA ARIZBETH</t>
  </si>
  <si>
    <t>VALENCIA RUIZ OLIVIA ARIZBETH_x000D_
APOYO ECONÓMICO POR LA CANTIDAD DE $2,458.00 (DOS MIL CUATROCIENTOS CINCUENTA Y OCHO PESOS 00/100 M.N.). PARA LOS INTEGRANTES DEL PROGRAMA “ESTIMULO ECONÓMICO PARA  LA CERTIFICACIÓN DE ESTUDIOS EN PREPARATORIA ABIERTA”, DEL MUNICIPIO DE AHOME.</t>
  </si>
  <si>
    <t>VALENZUELA ALVAREZ LUCIA</t>
  </si>
  <si>
    <t>VALENZUELA ALVAREZ LUCIA_x000D_
APOYO ECONÓMICO POR LA CANTIDAD DE $2,458.00 (DOS MIL CUATROCIENTOS CINCUENTA Y OCHO PESOS 00/100 M.N.). PARA LOS INTEGRANTES DEL PROGRAMA “ESTIMULO ECONÓMICO PARA  LA CERTIFICACIÓN DE ESTUDIOS EN PREPARATORIA ABIERTA”, DEL MUNICIPIO DE AHOME.</t>
  </si>
  <si>
    <t>VALENZUELA PEREZ JESSICA YANIRE</t>
  </si>
  <si>
    <t>VALENZUELA PEREZ JESSICA YANIRE_x000D_
APOYO ECONÓMICO POR LA CANTIDAD DE $2,458.00 (DOS MIL CUATROCIENTOS CINCUENTA Y OCHO PESOS 00/100 M.N.). PARA LOS INTEGRANTES DEL PROGRAMA “ESTIMULO ECONÓMICO PARA  LA CERTIFICACIÓN DE ESTUDIOS EN PREPARATORIA ABIERTA”, DEL MUNICIPIO DE AHOME.</t>
  </si>
  <si>
    <t>VEA URIAS ROSA</t>
  </si>
  <si>
    <t>VEGA CASILLAS ROSARIO GUADALUPE</t>
  </si>
  <si>
    <t>VEGA CASILLAS ROSARIO GUADALUPE_x000D_
APOYO ECONÓMICO POR LA CANTIDAD DE $2,458.00 (DOS MIL CUATROCIENTOS CINCUENTA Y OC_x000D_
HO PESOS 00/100 M.N.). PARA LOS INTEGRANTES DEL PROGRAMA “ESTIMULO ECONÓMICO PARA  LA CERTIFICACIÓN DE ESTUDIOS EN PREPARATORIA ABIERTA”, DEL MUNICIPIO DE AHOME.</t>
  </si>
  <si>
    <t>VEGA CASTRO NANCY ANAMELY</t>
  </si>
  <si>
    <t>VEGA CASTRO NANCY ANAMELY_x000D_
APOYO ECONÓMICO POR LA CANTIDAD DE $2,458.00 (DOS MIL CUATROCIENTOS CINCUENTA Y OC_x000D_
HO PESOS 00/100 M.N.). PARA LOS INTEGRANTES DEL PROGRAMA “ESTIMULO ECONÓMICO PARA  LA CERTIFICACIÓN DE ESTUDIOS EN PREPARATORIA ABIERTA”, DEL MUNICIPIO DE AHOME.</t>
  </si>
  <si>
    <t>VEGA ESPINOZA RAMON OMAR</t>
  </si>
  <si>
    <t>VEGA ESPINOZA RAMON OMAR_x000D_
APOYO ECONÓMICO POR LA CANTIDAD DE $2,458.00 (DOS MIL CUATROCIENTOS CINCUENTA Y OCHO PESOS 00/100 M.N.). PARA LOS INTEGRANTES DEL PROGRAMA “ESTIMULO ECONÓMICO PARA  LA CERTIFICACIÓN DE ESTUDIOS EN PREPARATORIA ABIERTA”, DEL MUNICIPIO DE AHOME.</t>
  </si>
  <si>
    <t>VEGA FELIX WENDY YAJHAIRA</t>
  </si>
  <si>
    <t>VEGA FELIX WENDY YAJHAIRA_x000D_
APOYO ECONÓMICO POR LA CANTIDAD DE $2,458.00 (DOS MIL CUATROCIENTOS CINCUENTA Y OC_x000D_
HO PESOS 00/100 M.N.). PARA LOS INTEGRANTES DEL PROGRAMA “ESTIMULO ECONÓMICO PARA  LA CERTIFICACIÓN DE ESTUDIOS EN PREPARATORIA ABIERTA”, DEL MUNICIPIO DE AHOME.</t>
  </si>
  <si>
    <t>VEGA QUINTANA KEVIN DARIO</t>
  </si>
  <si>
    <t>VEGA QUINTANA KEVIN DARIO_x000D_
APOYO ECONÓMICO POR LA CANTIDAD DE $2,458.00 (DOS MIL CUATROCIENTOS CINCUENTA Y OC_x000D_
HO PESOS 00/100 M.N.). PARA LOS INTEGRANTES DEL PROGRAMA “ESTIMULO ECONÓMICO PARA  LA CERTIFICACIÓN DE ESTUDIOS EN PREPARATORIA ABIERTA”, DEL MUNICIPIO DE AHOME.</t>
  </si>
  <si>
    <t>VERDUGO ARCE HEYDI GRISELDA</t>
  </si>
  <si>
    <t>VERDUGO ARCE HEYDI GRISELDA_x000D_
APOYO ECONÓMICO POR LA CANTIDAD DE $2,458.00 (DOS MIL CUATROCIENTOS CINCUENTA Y OCHO PESOS 00/100 M.N.). PARA LOS INTEGRANTES DEL PROGRAMA “ESTIMULO ECONÓMICO PARA  LA CERTIFICACIÓN DE ESTUDIOS EN PREPARATORIA ABIERTA”</t>
  </si>
  <si>
    <t>ZALLAR ALVAREZ JUAN DANIEL</t>
  </si>
  <si>
    <t>ZALLAR ALVAREZ JUAN DANIEL_x000D_
APOYO ECONÓMICO POR LA CANTIDAD DE $2,458.00 (DOS MIL CUATROCIENTOS CINCUENTA Y OC_x000D_
HO PESOS 00/100 M.N.). PARA LOS INTEGRANTES DEL PROGRAMA “ESTIMULO ECONÓMICO PARA  LA CERTIFICACIÓN DE ESTUDIOS EN PREPARATORIA ABIERTA”, DEL MUNICIPIO DE AHOME.</t>
  </si>
  <si>
    <t>ZAVALA MOROYOQUI GUADALUPE</t>
  </si>
  <si>
    <t>ZAVALA MOROYOQUI GUADALUPE_x000D_
APOYO ECONÓMICO POR LA CANTIDAD DE $2,458.00 (DOS MIL CUATROCIENTOS CINCUENTA Y OC_x000D_
HO PESOS 00/100 M.N.). PARA LOS INTEGRANTES DEL PROGRAMA “ESTIMULO ECONÓMICO PARA  LA CERTIFICACIÓN DE ESTUDIOS EN PREPARATORIA ABIERTA”, DEL MUNICIPIO DE AHOME.</t>
  </si>
  <si>
    <t>ZAZUETA VALENZUELA MARIA ELIZABETH</t>
  </si>
  <si>
    <t>ZAZUETA VALENZUELA MARIA ELIZABETH_x000D_
APOYO ECONÓMICO POR LA CANTIDAD DE $2,458.00 (DOS MIL CUATROCIENTOS CINCUENTA Y OC_x000D_
HO PESOS 00/100 M.N.). PARA LOS INTEGRANTES DEL PROGRAMA “ESTIMULO ECONÓMICO PARA  LA CERTIFICACIÓN DE ESTUDIOS EN PREPARATORIA ABIERTA”, DEL MUNICIPIO DE AHOME.</t>
  </si>
  <si>
    <t>CLN CORPORATIVO JURIDICO, SC</t>
  </si>
  <si>
    <t>INFORMATICA Y DESARROLLO SA DE CV</t>
  </si>
  <si>
    <t>OLIVAS MONTOYA JOSE LUIS</t>
  </si>
  <si>
    <t>SIGEMA SA DE CV</t>
  </si>
  <si>
    <t>SOLANO CORONEL JOSE ALONSO</t>
  </si>
  <si>
    <t>ALTERNATIVAS EN MEDIOS ENERGETICOS SUSTENTABLES SA. DE CV.</t>
  </si>
  <si>
    <t>LARA BOJORQUEZ NORMA JASIBE</t>
  </si>
  <si>
    <t>TAVARES VALENZUELA ERNESTINA</t>
  </si>
  <si>
    <t>FISM-PROGRAMA DE URBANIZACION (PUENTE PEATONAL Y VEHICULAR)</t>
  </si>
  <si>
    <t>TORRES MIRANDA DAVID SALVADOR</t>
  </si>
  <si>
    <t>BON CARDENAS LAMBERTO ENRIQUE</t>
  </si>
  <si>
    <t>PAGO POR PRESTACIONES LEGALES DE FINIQUITOS POR RENUNCIA VOLUNTARIA DEL C. BON CARDENAS LAMBERTO ENRIQUE COMO EJECUTIVO DE COBRANZA ADSCRITO EN DIRECCION DE COBRANZA</t>
  </si>
  <si>
    <t>DEVOLUCION DE DEPOSITO</t>
  </si>
  <si>
    <t>MANZANAREZ VALENZUELA GLORIA ALICIA</t>
  </si>
  <si>
    <t>PAGO POR PRESTACIONES LEGALES DE FINIQUITOS POR RENUNCIA VOLUNTARIA DE LA C. MANZANAREZ VALENZUELA GLORIA ALICIA COMO EJECUTIVO DE COBRANZA ADSCRITA EN DIRECCION DE COBRANZA</t>
  </si>
  <si>
    <t>MUÑOZ ROJAS OSORIS CAROLINA</t>
  </si>
  <si>
    <t>PAGO POR PRESTACIONES LEGALES DE FINIQUITOS POR RENUNCIA VOLUNTARIA DEL C. MUÑOZ ROJAS OSIRIS CAROLINA COMO EJECUTIVO DE COBRANZA ADSCRITO EN DIRECCION DE COBRANZA</t>
  </si>
  <si>
    <t>TV AZTECA, S.A.B. DE C.V.</t>
  </si>
  <si>
    <t>ANGULO CASTRO ANALY</t>
  </si>
  <si>
    <t>GRACIA ARELLANO MARISOL</t>
  </si>
  <si>
    <t>MONTIEL BARRAZA LUVIA ZULEMA</t>
  </si>
  <si>
    <t>ALCANTAR BAZUA LUIS PEDRO</t>
  </si>
  <si>
    <t xml:space="preserve">DEVOLUCION DE PAGO POR NULIDAD DE LA DETERMINACION Y LIQUIDACION DEL CREDITO FISCAL </t>
  </si>
  <si>
    <t>ALVAREZ ACOSTA REFUGIO DE JESUS</t>
  </si>
  <si>
    <t>APOYO CORRESPONDIENTE AL MES DE NOVIEMBRE Y DICIEMBRE DE 2023</t>
  </si>
  <si>
    <t>ARAGON BERRELLEZA JESUS ANTONIO</t>
  </si>
  <si>
    <t>MANTENIMIENTO DE PANTEONES</t>
  </si>
  <si>
    <t>ARCE RODRIGUEZ CARLOS MIGUEL</t>
  </si>
  <si>
    <t>PAGO POR PRESTACIONES LEGALES DE FINIQUITOS POR JUBILACION POR AÑOS DE SERVICIOS DEL C. ARCE RODRIGUEZ CARLOS MIGUEL COMO POLICIA ADSCRITO EN COMSIND MOCHIS</t>
  </si>
  <si>
    <t>ARCE VAZQUEZ DANNA PAOLA</t>
  </si>
  <si>
    <t>PAGO POR PRESTACIONES LEGALES DE FINIQUITOS POR RENUNCIA VOLUNTARIA DE LA C. ARCE VAZQUEZ DANNA PAOLA COMO AUX ADMINISTRATIVA ADSCRITA EN SECRETARIA DE SEGURIDAD Y TROTECCION CUIDADANA</t>
  </si>
  <si>
    <t>ARREDONDO RODRIGUEZ SAUL GERMAN</t>
  </si>
  <si>
    <t>PAGO POR PRESTACIONES LEGALES DE FINIQUITO POR JUBILACION POR AÑOS DE SERVICIOS DEL C. ARREDONDO RODRIGUEZ SAUL GERMAN COMO POLICIA TERCERO ADSCRITO EN CENTRAL PERSONAL DE SERVICIO</t>
  </si>
  <si>
    <t>BACA GASTELUM MARTHA XOCHITL</t>
  </si>
  <si>
    <t>BELTRAN LOPEZ BRICEYDA CAROLINA</t>
  </si>
  <si>
    <t>PAGO A LA BENEFICIARIA POR PRESTACIONES LEGALES DE FINIQUITOS POR DEFUNCION DEL C. CASTILLO VALENZUELA LUIS ALBERTO COMO POLICIA ADSCRITO  EN COMISIND DE SAN MIGUEL ZAP</t>
  </si>
  <si>
    <t>BELTRAN OSORIO JESUS LORENZO</t>
  </si>
  <si>
    <t>BOJORQUEZ BOJORQUEZ MANUEL DE JESUS</t>
  </si>
  <si>
    <t>PAGO POR PRESTACIONES LEGALES DE FINIQUITOS POR JUBILACION POR AÑOS DE SERVICIOS DEL C. BOJORQUEZ BOJORQUEZ MANUEL DE JESUS COMO POLICIA TERCERO ADSCRITO EN COMSIND DE SAN MIGUEL ZAP</t>
  </si>
  <si>
    <t>C Y J OBRAS Y SERVICIOS SA DE CV</t>
  </si>
  <si>
    <t>CASTRO GUTIERREZ ANA GUADALUPE</t>
  </si>
  <si>
    <t>CASTRO RUIZ ALMA HILDELIZA</t>
  </si>
  <si>
    <t>CASTRO RUIZ JESUS PILAR</t>
  </si>
  <si>
    <t>CEBREROS PACHECO CARLOS MANUEL</t>
  </si>
  <si>
    <t>APOYOS A PERSONAS DE ESCASOS RECURSOS ECONÓMICOS ( CONSULTAS OFTALMOLOGICAS Y CIRUGIAS).</t>
  </si>
  <si>
    <t>CRUZ BELTRAN CUAUHTEMOC</t>
  </si>
  <si>
    <t>CRUZ LUNA JUAN CARLOS</t>
  </si>
  <si>
    <t>DAVILA BELTRAN MARIA FERNANDA</t>
  </si>
  <si>
    <t>PAGO POR PRESTACIONES LEGALES DE FINIQUITOS POR LIQUIDACION DE LA C, DAVILA BELTRAN MARIA FERNANDA COMO AUX ADMINISTRATIVO ADSCRITO EN DIRECCION DE SALUD MUNICIPAL</t>
  </si>
  <si>
    <t>SERVICIOS DE FUMIGACION</t>
  </si>
  <si>
    <t>ESCOBAR CASTRO JAVIER ENRIQUE</t>
  </si>
  <si>
    <t>ESPINOZA AGUIRRE JESUS ALBERTO</t>
  </si>
  <si>
    <t>PAGO POR PRESTACIONES LEGLES DE FINIQUITOS POR RENUNCIA VOLUBNTARIA DEL C. ESPINOZA AGUIRRE JESUS ALBERTO COMO ASISTENTE ADSCRITO EN SIND AHOME</t>
  </si>
  <si>
    <t>ESPINOZA AHUMADA DENIS CARLET</t>
  </si>
  <si>
    <t>PAGO POR PRESTACIONES LEGALES DE FINIQUITOS POR LIQUIDACION DE LA  C. ESPINOZA AHUMADA DENIS CARLET COMO AUX DE SERVICIOS ADSCRITA EN SIND TOPOLOBAMPO</t>
  </si>
  <si>
    <t>ESPINOZA PEÑA MARIA DEL ROSARIO</t>
  </si>
  <si>
    <t>ARTICULOS METALICOS PARA CONSTRUCCION</t>
  </si>
  <si>
    <t>Muebles de Oficina y Estanteria</t>
  </si>
  <si>
    <t xml:space="preserve">PAGO POR CONCEPTO DE RESOLUCION EMITIDA POR JUEZ DE CUARTO DEL RAMO CIVIL DEL DISTRITO JUDICIAL DE AHOEM SINALOA </t>
  </si>
  <si>
    <t>PAGO POR CONCEPTO DE RESOLUCION EMITIDA POR JUEZ DE CUARTO DEL RAMO CIVIL DEL DISTRITO JUDICIAL DE AHOME SINALOA</t>
  </si>
  <si>
    <t>FONG BERNAL BIANCA JUDITH</t>
  </si>
  <si>
    <t>FRANCO LEYVA ARNOLDO</t>
  </si>
  <si>
    <t>PAGO POR PRESTACIONES LEGALES DE FINIQUITOS POR JUBILACION POR AÑOS DE SERVICIOS DEL C. FRANCO LEYVA ARNOLDO COMO AUXILIAR ADSCRITO EN PARQUE SINALOA</t>
  </si>
  <si>
    <t>ART DE ASEO, LIMPIEZA Y ART PARA PROGRAMA ESPIRITU EMPRENDEDOR</t>
  </si>
  <si>
    <t>GALAVIZ MORENO LUCRECIA</t>
  </si>
  <si>
    <t>GALLEGOS PLASCENCIA BISMAR JESUS</t>
  </si>
  <si>
    <t>GAMEZ CASTRO JAIME ADALBERTO</t>
  </si>
  <si>
    <t>PAGO POR PRESTACIONES LEGALES DE FINIQUTOS POR LIQUIDACION DEL C. GAMEZ CASTRO JAIME ADALBERTO COMO AUX ADMINISTRATIVO ADSCRITO EN SECRETARIA DE SEGURIDAD Y PROTECCION CIUDADANA</t>
  </si>
  <si>
    <t>GAMEZ RUIZ VALERIA</t>
  </si>
  <si>
    <t>PAGO POR PRESTACIONES LEGALES DE FINIQUITOS POR RENUNCIA VOLUNTARIA DE LA C. GAMEZ RUIZ VALERIA COMO VINCULACION Y COOPERACION CON EL EXTERIOR ADSCRITO EN ASUNTOS INTERNACIONALES Y ENLACE SRES</t>
  </si>
  <si>
    <t>GASTELUM ESQUER ALEXIS EDUARDO</t>
  </si>
  <si>
    <t>GASTELUM MORENO GUILLERMO</t>
  </si>
  <si>
    <t>GIL ANGULO JUAN ANTONIO</t>
  </si>
  <si>
    <t>GOMEZ GOMEZ NANCY GUADALUPE</t>
  </si>
  <si>
    <t>MANTENIMIENTO URBANO</t>
  </si>
  <si>
    <t>GOMEZ ORDUÑO JESUS</t>
  </si>
  <si>
    <t>GONZALEZ ICEDO MIGUEL ARMANDO</t>
  </si>
  <si>
    <t>PAGO DERIVADO DE PAGO ERRONEO DE PREDIAL</t>
  </si>
  <si>
    <t>GUTIERREZ VAZQUEZ AGUEDA</t>
  </si>
  <si>
    <t>PAGO A LA BENEFICIARIA POR PRESTACIONES LEGALES DE FINIQUITOS POR DEFUNCION DEL C. CASTRO CORREA MARIO COMO JUBILADO ADSCRITO EN PENSIONES VITALICIAS</t>
  </si>
  <si>
    <t>JUAREZ CARRILLO CARLOS DANIEL</t>
  </si>
  <si>
    <t>PAGO POR PRESTACIONES LEGALES DE FINIQUITOS POR LIQUIDACION DEL C. JUAREZ CARRILLO CARLOS DANIEL COMO AUX DE SERVICIOS ADSCRITO EN DEPARTAMENTO DE PARQUES Y JARDINES</t>
  </si>
  <si>
    <t>JUAREZ RABAGO DIANA GUADALUPE</t>
  </si>
  <si>
    <t>LAS CERVEZAS MODELO EN EL PACIFICO, SA DE CV</t>
  </si>
  <si>
    <t>DEVOLUCION DE SALDO A FAVOR , DEPOSITADO EN LA DIRECCION DE INGRESO DE ESTE AYUNTAMIENTO DE AHOME  PARA PAGO DE LICENCIAS DE ACOHOLES</t>
  </si>
  <si>
    <t>LERMA CARRASCO YESSICA HIBET</t>
  </si>
  <si>
    <t>LERMA GILL LAURA GUADALUPE</t>
  </si>
  <si>
    <t>LERMA PORTILLO JOSE MARIA</t>
  </si>
  <si>
    <t>LERMA SICAIROS EDUARDO GUADALUPE</t>
  </si>
  <si>
    <t>MANTENIMIENTO DE OFICINA</t>
  </si>
  <si>
    <t>LOPEZ GONZALEZ MARISSA ALEJANDRA</t>
  </si>
  <si>
    <t>LOPEZ MORENO JOSE ALONSO</t>
  </si>
  <si>
    <t>LOPEZ VARGAS JORGE AGUSTIN</t>
  </si>
  <si>
    <t>PAGO POR PRESTACIONES LEGALES DE FINIQUITOS POR RENUNCIA VOLUNATRIA DEL C. LOPEZ VARGAS JORGE AGUSTIN COMO AUX DE SERVICIOS ADSCRITO EN DEPARTAMENTO DE PARQUES Y JARDINES</t>
  </si>
  <si>
    <t>LORA ESCALANTE LUIS MARIO</t>
  </si>
  <si>
    <t>LUQUE ROJAS UTILIA</t>
  </si>
  <si>
    <t>APOYO DE MANTENIMIENTO Y PINTURA A PERSONAS DE BAJOS RECURSOS ECONOMICOS</t>
  </si>
  <si>
    <t>APOYO DE LA DIRECCIÓN DE SALUD MUNICIPAL A PASANTE DE ODONTOLOGIA DE SALUD MUNICIPAL, CORRESPONDIENTE AL MES DE DICIEMBRE   2023.</t>
  </si>
  <si>
    <t>MONCADA LOPEZ JESUS ERNESTO</t>
  </si>
  <si>
    <t>MONTIEL VILLANAZUL RAMONA ELENA</t>
  </si>
  <si>
    <t>MONZALVO RUBIO IRENE IRAZU</t>
  </si>
  <si>
    <t>MORALES ROJO ROSARIO</t>
  </si>
  <si>
    <t>PAGO POR PRESTACIONES LEGALES DE FINIQUITOS POR LIQUIDACION DEL C. MORALES ROJO ROSARIO COMO MEDICO DE DISPENSARIO ADSCRITO EN DIRECCION DE SALUD MUNICIPA</t>
  </si>
  <si>
    <t>MORENO LERMA MARCO ANTONIO</t>
  </si>
  <si>
    <t>MORENO ORTIZ ESTEBAN</t>
  </si>
  <si>
    <t>PAGO POR RESTACIONES LEGALES DE FINIQUITOS POR JUBILACION POR AÑOS DE SERVICIOS DEL C. MORENO ORTIZ ESTEBAN COMO ENC DE CUADRILLA ADSCRITO EN DEPARTAMENTO DE PARQUES Y JARDINES</t>
  </si>
  <si>
    <t>NUÑEZ MORALES ERENDIRA GUADALUPE</t>
  </si>
  <si>
    <t>OSORIO CHINCHILLAS TOMAS GILBERTO</t>
  </si>
  <si>
    <t>PACHECO HERNANDEZ JOSE GUSTAVO</t>
  </si>
  <si>
    <t>PAGO POR PRESTACIONES LEGALES DE FINIQUITOS POR LIQUIDACION DEL C. PACHECO HERNANDEZ JOSE GUSTAVO COMO PARAMEDICO OPERADOR DE VEHICULO DE EMERGENCIA ADSCRITO EN SIND GUSTAVO DIAZ ORDAZ</t>
  </si>
  <si>
    <t>PACHECO VALDEZ ANAROSA</t>
  </si>
  <si>
    <t>PAGO POR PRESTACIONES LEGALES DE FINIQUITOS POR RENUNCIA VOLUNTARIA DEL C. PACHECO VALDEZ ANAROSA COMO SECRETARIA PARTICULAR ADSCRITA EN SIND HERIBERTO VALDEZ ROMERO</t>
  </si>
  <si>
    <t>REYES SOTO FORTUNATO</t>
  </si>
  <si>
    <t>DEVOLUCION DE PAGO POR NULIDAD DE LA DETERMINACION Y LIQUIDACION DEL CREDITO FISCAL ,</t>
  </si>
  <si>
    <t>ROJO VEGA RAMON CECILIO</t>
  </si>
  <si>
    <t>PAGO POR PRESTACIONES LEGALES DE FINIQUITOS POR JUBILACION POR AÑOS DE SERVICIOS DEL C. ROJO VEGA RAMON CECILIO COMO POLICIA ADSCRITO EN COMSIND DE SAN MIGUEL ZAP</t>
  </si>
  <si>
    <t>ROMANILLOS RUIZ MANUEL</t>
  </si>
  <si>
    <t>PAGO POR PRESTACIONES LEGALES DE FINIQUITOS POR JUBILACION POR AÑOS DE SERVICIOS DEL C. ROMANILLO RUIZ MANUEL COMO SUPERVISOR DE OBRAS ADSCRITO EN DIRECCION DE INSPECCION Y NORMATIVIDAD</t>
  </si>
  <si>
    <t>ROMERO NAVARRO DENISSE</t>
  </si>
  <si>
    <t>RUBIO CASTRO CHRISTIAN JESUS</t>
  </si>
  <si>
    <t>PAGO POR PRESTACIONES LEGALES DE FINIQUITOS POR RENUNCIA VOLUNTARIA DEL C. RUBIO CASTRO CHRISTIAN JESUS COMO PARAMEDICO OPERADOR DE VEHICULO DE EMERGENCIA ADSCRITO EN SIND HIGUERA DE ZARAGOZA</t>
  </si>
  <si>
    <t>RUELAS LEYVA GILBERTO ANUAR</t>
  </si>
  <si>
    <t>PAGO POR PRESTACIONES LEGALES DE FINIQUITOS POR LIQUIDACION DEL C. RUELAS LEYVA GIBLERTO ANUAR COMO AUX ADMINISTRATIVO ADSCRITO EN SINDICO PROCURADOR,</t>
  </si>
  <si>
    <t>RUIZ VALENZUELA RAQUEL ORALIA</t>
  </si>
  <si>
    <t>PAGO POR PRESTACIONES LEGALES DE FINIQUITOS POR JUBILACION POR AÑOS DE SERVICIOS DEL C. RUIZ VALENZUELA RAQUEL ORALIA COMO PERS DE INTENDENCIA ADSCRITO EN DEPARTAMENTO DE SERVICIOS GENERALES,</t>
  </si>
  <si>
    <t>SALAZAR ANTELO RICARDO</t>
  </si>
  <si>
    <t>PAGO POR PRESTACIONES LEGALES DE FINIQUITOS POR RENUNCIA VOLUNTARIA DEL C. SALAZAR ANTELO RICARDO COMO POLICIA TERCERO ADSCRITO EN CENTRAL PERSONAL DE SERVICIOS</t>
  </si>
  <si>
    <t>SANCHEZ CONTRERAS JAVIER</t>
  </si>
  <si>
    <t xml:space="preserve"> APOYO CORRESPONDIENTE AL MES DE NOVIEMBRE Y DICIEMBRE DE 2023</t>
  </si>
  <si>
    <t>SOLIS OSUNA PABLO CESAR</t>
  </si>
  <si>
    <t>TIJERINA OROZCO DANIEL ALEJANDRO</t>
  </si>
  <si>
    <t>PAGO POR PRESTACIONES LEGALES DE FINIQUITOS POR RENUNCIA VOLUNTARIA DEL C. TRIJERINA OROZCO DANIEL ALEJANDRO COMO PARAMEDICO OPERADOR DE VEHICULO DE EMERGENCIA ADSCRITO EN SIND SAN MIGUEL ZAPOTITLAN</t>
  </si>
  <si>
    <t>TRUJILLO FARIAS CINTHIA MARIBEL</t>
  </si>
  <si>
    <t>URIAS ABOYTE JUAN BRUNO</t>
  </si>
  <si>
    <t>PAGO POR PRESTACIONES LEGALES DE FINIQUITOS POR JUBILACION POR AÑOS DE SERVICIOS DEL C. URIAS ABOYTE JUAN BRUNO COMO POLICIA ADSCRITO EN COMSIND GUSTAVO DIAS ORDAZ.</t>
  </si>
  <si>
    <t>VALENZUELA PEÑA YULIANNA GISSEL</t>
  </si>
  <si>
    <t>VALENZUELA VALDEZ MARCO ANTONIO</t>
  </si>
  <si>
    <t>PAGO POR PRESTACIONES LEGALES DE FINIQUITOS POR RENUNCIA VOLUNTARIA DEL C. VALENZUELA VALDEZ MARCO ANTONI COMO PARAMEDICO OPERADOR DE VEHICULO DE EMERGENCIA ADSCRITO EN SIND HIGUERA DE ZARAGOZA,</t>
  </si>
  <si>
    <t>CORRAL MARISCAL ALVARO WENCESLAO</t>
  </si>
  <si>
    <t>LEYVA LOPEZ KIMBERLY</t>
  </si>
  <si>
    <t>PEREZ JACOBO ROBERTO</t>
  </si>
  <si>
    <t>VALENCIA SANCHEZ GREGORIO</t>
  </si>
  <si>
    <t>FILANTROPIA PARA LOS NIÑOS AC</t>
  </si>
  <si>
    <t>BUELNA SOTO JESUS ALEJANDRO</t>
  </si>
  <si>
    <t xml:space="preserve">Fecha  </t>
  </si>
  <si>
    <t xml:space="preserve">Concepto </t>
  </si>
  <si>
    <t xml:space="preserve">Monto </t>
  </si>
  <si>
    <t>Suma</t>
  </si>
  <si>
    <t xml:space="preserve">Mes </t>
  </si>
  <si>
    <t>Monto</t>
  </si>
  <si>
    <t>ENERO</t>
  </si>
  <si>
    <t>FEBRERO</t>
  </si>
  <si>
    <t>MARZO</t>
  </si>
  <si>
    <t>ABRIL</t>
  </si>
  <si>
    <t>MAYO</t>
  </si>
  <si>
    <t>JUNIO</t>
  </si>
  <si>
    <t>JULIO</t>
  </si>
  <si>
    <t>AGOSTO</t>
  </si>
  <si>
    <t>SEPTIEMBRE</t>
  </si>
  <si>
    <t>OCTUBRE</t>
  </si>
  <si>
    <t>NOVIEMBRE</t>
  </si>
  <si>
    <t>DICIEMBRE</t>
  </si>
  <si>
    <t>Total</t>
  </si>
  <si>
    <t>Año</t>
  </si>
  <si>
    <t>Año 2013</t>
  </si>
  <si>
    <t>Año 2014</t>
  </si>
  <si>
    <t>Año 2015</t>
  </si>
  <si>
    <t>Año 2016</t>
  </si>
  <si>
    <t>Año 2017</t>
  </si>
  <si>
    <t>Año 2018</t>
  </si>
  <si>
    <t>Año 2019</t>
  </si>
  <si>
    <t>Año 2020</t>
  </si>
  <si>
    <t>Año 2021</t>
  </si>
  <si>
    <t>Año 2022</t>
  </si>
  <si>
    <t>Año 2023</t>
  </si>
  <si>
    <t>AÑO 2013</t>
  </si>
  <si>
    <t>AÑO 2014</t>
  </si>
  <si>
    <t>AÑO 2015</t>
  </si>
  <si>
    <t>AÑO 2016</t>
  </si>
  <si>
    <t>AÑO 2017</t>
  </si>
  <si>
    <t>AÑO 2018</t>
  </si>
  <si>
    <t>AÑO 2019</t>
  </si>
  <si>
    <t>AÑO 2020</t>
  </si>
  <si>
    <t>AÑO 2021</t>
  </si>
  <si>
    <t>AÑO 2022</t>
  </si>
  <si>
    <t>AÑO 2023</t>
  </si>
  <si>
    <t>Mes</t>
  </si>
  <si>
    <t xml:space="preserve">Enero </t>
  </si>
  <si>
    <t>Febrero</t>
  </si>
  <si>
    <t xml:space="preserve">Marzo </t>
  </si>
  <si>
    <t>Abril</t>
  </si>
  <si>
    <t>Mayo</t>
  </si>
  <si>
    <t xml:space="preserve">Junio </t>
  </si>
  <si>
    <t>Julio</t>
  </si>
  <si>
    <t>Agosto</t>
  </si>
  <si>
    <t>Septiembre</t>
  </si>
  <si>
    <t xml:space="preserve">Octubre </t>
  </si>
  <si>
    <t>Noviembre</t>
  </si>
  <si>
    <t>Diciembre</t>
  </si>
  <si>
    <t xml:space="preserve">TOTAL </t>
  </si>
  <si>
    <t xml:space="preserve">Suma </t>
  </si>
  <si>
    <t>IMJU</t>
  </si>
  <si>
    <t>IPRA</t>
  </si>
  <si>
    <t>IMPLAN</t>
  </si>
  <si>
    <t>IMAC</t>
  </si>
  <si>
    <t>IMDA</t>
  </si>
  <si>
    <t>DIF</t>
  </si>
  <si>
    <t>COMUN</t>
  </si>
  <si>
    <t>JAPAMA</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</si>
  <si>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</si>
  <si>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</si>
  <si>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</si>
  <si>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</si>
  <si>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</si>
  <si>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</si>
  <si>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</si>
  <si>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</si>
  <si>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</si>
  <si>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</si>
  <si>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</si>
  <si>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</si>
  <si>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</si>
  <si>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</si>
  <si>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ENERO A DICIEMBRE DE 2023</t>
  </si>
  <si>
    <t>SUMA</t>
  </si>
  <si>
    <t>CANACINTRA</t>
  </si>
  <si>
    <t>ALTERNATIVAS EN MEDIOS ENERGETICOS SUSTENTABLES</t>
  </si>
  <si>
    <t>SERVICIOS DEL CERRO DE LA MEMORIA</t>
  </si>
  <si>
    <t>COMBUSTIBLES Y LUBRICANTES DE LOS MOCHIS</t>
  </si>
  <si>
    <t>SERVICIOS DEL VALLE DEL FUERTE</t>
  </si>
  <si>
    <t xml:space="preserve">COMERCIALIZADORA GAXMAX </t>
  </si>
  <si>
    <t>CONSTRUCTORA Y COMERCIALIZADORA ERKAN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</si>
</sst>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3" x14ac:knownFonts="1">
    <font>
      <sz val="10"/>
      <color indexed="8"/>
      <name val="ARIAL"/>
      <charset val="1"/>
    </font>
    <font>
      <sz val="10"/>
      <color indexed="8"/>
      <name val="ARIAL"/>
      <charset val="1"/>
    </font>
    <font>
      <sz val="10"/>
      <color indexed="8"/>
      <name val="Arial"/>
      <family val="2"/>
    </font>
    <font>
      <b/>
      <sz val="11"/>
      <color theme="1"/>
      <name val="Calibri"/>
      <family val="2"/>
      <scheme val="minor"/>
    </font>
    <font>
      <b/>
      <sz val="10"/>
      <color indexed="8"/>
      <name val="Arial"/>
      <family val="2"/>
    </font>
    <font>
      <b/>
      <sz val="10"/>
      <color theme="1"/>
      <name val="Arial"/>
      <family val="2"/>
    </font>
    <font>
      <sz val="10"/>
      <color theme="1"/>
      <name val="Arial"/>
      <family val="2"/>
    </font>
    <font>
      <b/>
      <sz val="11"/>
      <color indexed="8"/>
      <name val="Calibri"/>
      <family val="2"/>
      <scheme val="minor"/>
    </font>
    <font>
      <sz val="11"/>
      <color rgb="FF000000"/>
      <name val="Calibri"/>
      <family val="2"/>
      <scheme val="minor"/>
    </font>
    <font>
      <sz val="11"/>
      <color indexed="8"/>
      <name val="Calibri"/>
      <family val="2"/>
      <scheme val="minor"/>
    </font>
    <font>
      <b/>
      <sz val="10"/>
      <name val="Arial"/>
      <family val="2"/>
    </font>
    <font>
      <sz val="10"/>
      <name val="Arial"/>
      <family val="2"/>
    </font>
    <font>
      <sz val="10"/>
      <color rgb="FF000000"/>
      <name val="Arial"/>
      <family val="2"/>
    </font>
  </fonts>
  <fills count="3">
    <fill>
      <patternFill patternType="none"/>
    </fill>
    <fill>
      <patternFill patternType="gray125"/>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alignment vertical="top"/>
    </xf>
    <xf numFmtId="0" fontId="2" fillId="0" borderId="0">
      <alignment vertical="top"/>
    </xf>
  </cellStyleXfs>
  <cellXfs count="78">
    <xf numFmtId="0" fontId="0" fillId="0" borderId="0" xfId="0">
      <alignment vertical="top"/>
    </xf>
    <xf numFmtId="0" fontId="0" fillId="0" borderId="0" xfId="0" applyAlignment="1"/>
    <xf numFmtId="0" fontId="1" fillId="0" borderId="0" xfId="0" applyFont="1">
      <alignment vertical="top"/>
    </xf>
    <xf numFmtId="164" fontId="1" fillId="0" borderId="0" xfId="0" applyNumberFormat="1" applyFont="1">
      <alignment vertical="top"/>
    </xf>
    <xf numFmtId="4" fontId="1" fillId="0" borderId="0" xfId="0" applyNumberFormat="1" applyFont="1">
      <alignment vertical="top"/>
    </xf>
    <xf numFmtId="0" fontId="1" fillId="0" borderId="2" xfId="0" applyFont="1" applyBorder="1">
      <alignment vertical="top"/>
    </xf>
    <xf numFmtId="164" fontId="1" fillId="0" borderId="2" xfId="0" applyNumberFormat="1" applyFont="1" applyBorder="1">
      <alignment vertical="top"/>
    </xf>
    <xf numFmtId="4" fontId="1" fillId="0" borderId="2" xfId="0" applyNumberFormat="1" applyFont="1" applyBorder="1">
      <alignment vertical="top"/>
    </xf>
    <xf numFmtId="0" fontId="2" fillId="0" borderId="0" xfId="0" applyFont="1" applyAlignment="1">
      <alignment horizontal="center" wrapText="1"/>
    </xf>
    <xf numFmtId="0" fontId="4" fillId="0" borderId="0" xfId="0" applyFont="1" applyAlignment="1">
      <alignment horizontal="center" wrapText="1"/>
    </xf>
    <xf numFmtId="4" fontId="0" fillId="0" borderId="0" xfId="0" applyNumberFormat="1">
      <alignment vertical="top"/>
    </xf>
    <xf numFmtId="4" fontId="4" fillId="0" borderId="0" xfId="0" applyNumberFormat="1" applyFont="1">
      <alignment vertical="top"/>
    </xf>
    <xf numFmtId="0" fontId="1" fillId="2" borderId="0" xfId="0" applyFont="1" applyFill="1">
      <alignment vertical="top"/>
    </xf>
    <xf numFmtId="164" fontId="1" fillId="2" borderId="0" xfId="0" applyNumberFormat="1" applyFont="1" applyFill="1">
      <alignment vertical="top"/>
    </xf>
    <xf numFmtId="4" fontId="1" fillId="2" borderId="0" xfId="0" applyNumberFormat="1" applyFont="1" applyFill="1">
      <alignment vertical="top"/>
    </xf>
    <xf numFmtId="0" fontId="0" fillId="2" borderId="0" xfId="0" applyFill="1">
      <alignment vertical="top"/>
    </xf>
    <xf numFmtId="4" fontId="0" fillId="2" borderId="0" xfId="0" applyNumberFormat="1" applyFill="1">
      <alignment vertical="top"/>
    </xf>
    <xf numFmtId="0" fontId="5" fillId="0" borderId="1" xfId="0" applyFont="1" applyBorder="1" applyAlignment="1">
      <alignment horizontal="center"/>
    </xf>
    <xf numFmtId="0" fontId="3" fillId="0" borderId="1" xfId="0" applyFont="1" applyBorder="1" applyAlignment="1">
      <alignment horizontal="center"/>
    </xf>
    <xf numFmtId="0" fontId="2" fillId="0" borderId="1" xfId="1" applyBorder="1">
      <alignment vertical="top"/>
    </xf>
    <xf numFmtId="4" fontId="0" fillId="0" borderId="1" xfId="0" applyNumberFormat="1" applyBorder="1">
      <alignment vertical="top"/>
    </xf>
    <xf numFmtId="4" fontId="6" fillId="0" borderId="1" xfId="0" applyNumberFormat="1" applyFont="1" applyBorder="1" applyAlignment="1"/>
    <xf numFmtId="4" fontId="0" fillId="0" borderId="1" xfId="0" applyNumberFormat="1" applyBorder="1" applyAlignment="1"/>
    <xf numFmtId="0" fontId="6" fillId="0" borderId="1" xfId="0" applyFont="1" applyBorder="1" applyAlignment="1"/>
    <xf numFmtId="4" fontId="2" fillId="0" borderId="1" xfId="0" applyNumberFormat="1" applyFont="1" applyBorder="1">
      <alignment vertical="top"/>
    </xf>
    <xf numFmtId="0" fontId="5" fillId="0" borderId="1" xfId="0" applyFont="1" applyBorder="1" applyAlignment="1">
      <alignment horizontal="right"/>
    </xf>
    <xf numFmtId="4" fontId="7" fillId="0" borderId="1" xfId="0" applyNumberFormat="1" applyFont="1" applyBorder="1" applyAlignment="1"/>
    <xf numFmtId="0" fontId="7" fillId="0" borderId="1" xfId="0" applyFont="1" applyBorder="1" applyAlignment="1">
      <alignment horizontal="center"/>
    </xf>
    <xf numFmtId="0" fontId="0" fillId="0" borderId="1" xfId="0" applyBorder="1" applyAlignment="1"/>
    <xf numFmtId="43" fontId="8" fillId="0" borderId="1" xfId="0" applyNumberFormat="1" applyFont="1" applyBorder="1" applyAlignment="1">
      <alignment horizontal="right" vertical="center"/>
    </xf>
    <xf numFmtId="0" fontId="2" fillId="0" borderId="1" xfId="0" applyFont="1" applyBorder="1" applyAlignment="1"/>
    <xf numFmtId="4" fontId="9" fillId="0" borderId="1" xfId="0" applyNumberFormat="1" applyFont="1" applyBorder="1" applyAlignment="1"/>
    <xf numFmtId="0" fontId="7" fillId="0" borderId="1" xfId="0" applyFont="1" applyBorder="1" applyAlignment="1"/>
    <xf numFmtId="4" fontId="2" fillId="0" borderId="1" xfId="0" applyNumberFormat="1" applyFont="1" applyBorder="1" applyAlignment="1">
      <alignment horizontal="right" vertical="top"/>
    </xf>
    <xf numFmtId="49" fontId="6" fillId="0" borderId="1" xfId="0" applyNumberFormat="1" applyFont="1" applyBorder="1" applyAlignment="1"/>
    <xf numFmtId="0" fontId="10" fillId="0" borderId="1" xfId="0" applyFont="1" applyBorder="1" applyAlignment="1">
      <alignment horizontal="right"/>
    </xf>
    <xf numFmtId="4" fontId="10" fillId="0" borderId="1" xfId="0" applyNumberFormat="1" applyFont="1" applyBorder="1" applyAlignment="1">
      <alignment horizontal="right"/>
    </xf>
    <xf numFmtId="0" fontId="6" fillId="0" borderId="1" xfId="0" applyFont="1" applyBorder="1" applyAlignment="1">
      <alignment horizontal="center"/>
    </xf>
    <xf numFmtId="0" fontId="11" fillId="0" borderId="1" xfId="0" applyFont="1" applyBorder="1" applyAlignment="1"/>
    <xf numFmtId="0" fontId="2" fillId="0" borderId="1" xfId="0" applyFont="1" applyBorder="1" applyAlignment="1">
      <alignment horizontal="left"/>
    </xf>
    <xf numFmtId="4" fontId="2" fillId="0" borderId="1" xfId="0" applyNumberFormat="1" applyFont="1" applyBorder="1" applyAlignment="1">
      <alignment horizontal="right" vertical="center"/>
    </xf>
    <xf numFmtId="0" fontId="6" fillId="0" borderId="1" xfId="0" applyFont="1" applyBorder="1" applyAlignment="1">
      <alignment horizontal="left"/>
    </xf>
    <xf numFmtId="4" fontId="11" fillId="0" borderId="1" xfId="0" applyNumberFormat="1" applyFont="1" applyBorder="1" applyAlignment="1"/>
    <xf numFmtId="0" fontId="3" fillId="0" borderId="3" xfId="0" applyFont="1" applyBorder="1" applyAlignment="1">
      <alignment horizontal="center"/>
    </xf>
    <xf numFmtId="0" fontId="3" fillId="0" borderId="1" xfId="0" applyFont="1" applyBorder="1" applyAlignment="1">
      <alignment horizontal="center" vertical="center"/>
    </xf>
    <xf numFmtId="0" fontId="0" fillId="0" borderId="3" xfId="0" applyBorder="1" applyAlignment="1">
      <alignment horizontal="left"/>
    </xf>
    <xf numFmtId="4" fontId="12" fillId="0" borderId="1" xfId="0" applyNumberFormat="1" applyFont="1" applyBorder="1" applyAlignment="1">
      <alignment horizontal="right" vertical="center"/>
    </xf>
    <xf numFmtId="0" fontId="9" fillId="0" borderId="3" xfId="0" applyFont="1" applyBorder="1" applyAlignment="1">
      <alignment horizontal="left"/>
    </xf>
    <xf numFmtId="4" fontId="11" fillId="0" borderId="1" xfId="0" applyNumberFormat="1" applyFont="1" applyBorder="1" applyAlignment="1">
      <alignment horizontal="right"/>
    </xf>
    <xf numFmtId="0" fontId="2" fillId="0" borderId="3" xfId="0" applyFont="1" applyBorder="1" applyAlignment="1">
      <alignment horizontal="left"/>
    </xf>
    <xf numFmtId="4" fontId="6" fillId="0" borderId="1" xfId="0" applyNumberFormat="1" applyFont="1" applyBorder="1" applyAlignment="1">
      <alignment horizontal="right"/>
    </xf>
    <xf numFmtId="0" fontId="3" fillId="0" borderId="3" xfId="0" applyFont="1" applyBorder="1" applyAlignment="1">
      <alignment horizontal="right"/>
    </xf>
    <xf numFmtId="0" fontId="4" fillId="0" borderId="1" xfId="0" applyFont="1" applyBorder="1" applyAlignment="1">
      <alignment horizontal="center" wrapText="1"/>
    </xf>
    <xf numFmtId="0" fontId="4" fillId="0" borderId="1" xfId="0" applyFont="1" applyBorder="1" applyAlignment="1">
      <alignment horizontal="center"/>
    </xf>
    <xf numFmtId="0" fontId="2" fillId="0" borderId="1" xfId="0" applyFont="1" applyBorder="1">
      <alignment vertical="top"/>
    </xf>
    <xf numFmtId="0" fontId="0" fillId="0" borderId="1" xfId="0" applyBorder="1">
      <alignment vertical="top"/>
    </xf>
    <xf numFmtId="0" fontId="4" fillId="0" borderId="0" xfId="0" applyFont="1" applyFill="1" applyAlignment="1">
      <alignment horizontal="center" wrapText="1"/>
    </xf>
    <xf numFmtId="0" fontId="1" fillId="0" borderId="0" xfId="0" applyFont="1" applyFill="1">
      <alignment vertical="top"/>
    </xf>
    <xf numFmtId="4" fontId="1" fillId="0" borderId="0" xfId="0" applyNumberFormat="1" applyFont="1" applyFill="1">
      <alignment vertical="top"/>
    </xf>
    <xf numFmtId="4" fontId="0" fillId="0" borderId="0" xfId="0" applyNumberFormat="1" applyFill="1">
      <alignment vertical="top"/>
    </xf>
    <xf numFmtId="0" fontId="0" fillId="0" borderId="0" xfId="0" applyFill="1">
      <alignment vertical="top"/>
    </xf>
    <xf numFmtId="0" fontId="4" fillId="0" borderId="1" xfId="0" applyFont="1" applyFill="1" applyBorder="1" applyAlignment="1">
      <alignment horizontal="center" wrapText="1"/>
    </xf>
    <xf numFmtId="0" fontId="1" fillId="0" borderId="1" xfId="0" applyFont="1" applyFill="1" applyBorder="1">
      <alignment vertical="top"/>
    </xf>
    <xf numFmtId="4" fontId="0" fillId="0" borderId="1" xfId="0" applyNumberFormat="1" applyFill="1" applyBorder="1">
      <alignment vertical="top"/>
    </xf>
    <xf numFmtId="4" fontId="1" fillId="0" borderId="1" xfId="0" applyNumberFormat="1" applyFont="1" applyFill="1" applyBorder="1">
      <alignment vertical="top"/>
    </xf>
    <xf numFmtId="0" fontId="0" fillId="0" borderId="1" xfId="0" applyFill="1" applyBorder="1">
      <alignment vertical="top"/>
    </xf>
    <xf numFmtId="4" fontId="4" fillId="0" borderId="1" xfId="0" applyNumberFormat="1" applyFont="1" applyFill="1" applyBorder="1">
      <alignment vertical="top"/>
    </xf>
    <xf numFmtId="0" fontId="2" fillId="0" borderId="1" xfId="0" applyFont="1" applyFill="1" applyBorder="1">
      <alignment vertical="top"/>
    </xf>
    <xf numFmtId="0" fontId="2" fillId="2" borderId="0" xfId="0" applyFont="1" applyFill="1">
      <alignment vertical="top"/>
    </xf>
    <xf numFmtId="0" fontId="0" fillId="0" borderId="0" xfId="0" applyFill="1" applyAlignment="1">
      <alignment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1" fillId="0" borderId="0" xfId="0" applyNumberFormat="1" applyFont="1" applyFill="1">
      <alignment vertical="top"/>
    </xf>
    <xf numFmtId="0" fontId="3" fillId="0" borderId="1" xfId="0" applyFont="1" applyFill="1" applyBorder="1" applyAlignment="1">
      <alignment horizontal="left" wrapText="1"/>
    </xf>
    <xf numFmtId="4" fontId="0" fillId="0" borderId="1" xfId="0" applyNumberFormat="1" applyFill="1" applyBorder="1" applyAlignment="1">
      <alignment horizontal="right" wrapText="1"/>
    </xf>
    <xf numFmtId="4" fontId="0" fillId="0" borderId="1" xfId="0" applyNumberFormat="1" applyFill="1" applyBorder="1" applyAlignment="1">
      <alignment horizontal="right"/>
    </xf>
    <xf numFmtId="0" fontId="0" fillId="0" borderId="1" xfId="0" applyFill="1" applyBorder="1" applyAlignment="1">
      <alignment horizontal="right"/>
    </xf>
    <xf numFmtId="0" fontId="3" fillId="0" borderId="1" xfId="0" applyFont="1" applyFill="1" applyBorder="1" applyAlignment="1">
      <alignment horizontal="righ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Arrendamientos</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ARRE!$B$66</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ARRE!$A$67:$A$91</c:f>
              <c:strCache>
                <c:ptCount val="25"/>
                <c:pt idx="0">
                  <c:v>MENDIVIL RASCON MARIA ESTHELA</c:v>
                </c:pt>
                <c:pt idx="1">
                  <c:v>LOPEZ BERRELLEZA ANNA MARIA</c:v>
                </c:pt>
                <c:pt idx="2">
                  <c:v>PEÑUELAS TOSTADO GERARDO</c:v>
                </c:pt>
                <c:pt idx="3">
                  <c:v>ARMENTA ROJAS JUAN GUSTAVO</c:v>
                </c:pt>
                <c:pt idx="4">
                  <c:v>ESPINOZA VALDEZ HORTENCIA</c:v>
                </c:pt>
                <c:pt idx="5">
                  <c:v>INMOFACIL S.A. DE C.V</c:v>
                </c:pt>
                <c:pt idx="6">
                  <c:v>CORRALES URIAS GUILLERMO</c:v>
                </c:pt>
                <c:pt idx="7">
                  <c:v>RUIZ RODRIGUEZ MARIA DOLORES</c:v>
                </c:pt>
                <c:pt idx="8">
                  <c:v>ROJO MONTES DE OCA KARLA AMERICA</c:v>
                </c:pt>
                <c:pt idx="9">
                  <c:v>INMOBILIARIA TURISTICA DEL NOROESTE, S.A. DE C.V.</c:v>
                </c:pt>
                <c:pt idx="10">
                  <c:v>PADILLA FERNANDEZ ARTURO</c:v>
                </c:pt>
                <c:pt idx="11">
                  <c:v>LOPEZ CASTRO ELIZABETH</c:v>
                </c:pt>
                <c:pt idx="12">
                  <c:v>COPIADORAS DIGITALES DE SINALOA S.A. DE C.V.</c:v>
                </c:pt>
                <c:pt idx="13">
                  <c:v>FIBRA HD</c:v>
                </c:pt>
                <c:pt idx="14">
                  <c:v>ALVAREZ FLORES ROSA ISELA</c:v>
                </c:pt>
                <c:pt idx="15">
                  <c:v>GUTIERREZ EZQUERRA GABRIELA</c:v>
                </c:pt>
                <c:pt idx="16">
                  <c:v>IRIZAR LOPEZ SILVIA</c:v>
                </c:pt>
                <c:pt idx="17">
                  <c:v>CARGO MOVIL SAPI DE CV</c:v>
                </c:pt>
                <c:pt idx="18">
                  <c:v>CANACINTRA</c:v>
                </c:pt>
                <c:pt idx="19">
                  <c:v>PROMOTORA AVILAN SA DE CV</c:v>
                </c:pt>
                <c:pt idx="20">
                  <c:v>VELAZCO MEDINA JOSE MARIO</c:v>
                </c:pt>
                <c:pt idx="21">
                  <c:v>FONSECA CASTRO VERONICA</c:v>
                </c:pt>
                <c:pt idx="22">
                  <c:v>ALTERNATIVAS EN MEDIOS ENERGETICOS SUSTENTABLES</c:v>
                </c:pt>
                <c:pt idx="23">
                  <c:v>CRUZ MORENO LORENZO</c:v>
                </c:pt>
                <c:pt idx="24">
                  <c:v>GRINLEASING S.A.P.I DE C.V.</c:v>
                </c:pt>
              </c:strCache>
            </c:strRef>
          </c:cat>
          <c:val>
            <c:numRef>
              <c:f>ARRE!$B$67:$B$91</c:f>
              <c:numCache>
                <c:formatCode>#,##0.00</c:formatCode>
                <c:ptCount val="25"/>
                <c:pt idx="0">
                  <c:v>12392.43</c:v>
                </c:pt>
                <c:pt idx="1">
                  <c:v>12843.64</c:v>
                </c:pt>
                <c:pt idx="2">
                  <c:v>13585.11</c:v>
                </c:pt>
                <c:pt idx="3">
                  <c:v>18479.34</c:v>
                </c:pt>
                <c:pt idx="4">
                  <c:v>20089.080000000002</c:v>
                </c:pt>
                <c:pt idx="5">
                  <c:v>20291.010000000002</c:v>
                </c:pt>
                <c:pt idx="6">
                  <c:v>20920.02</c:v>
                </c:pt>
                <c:pt idx="7">
                  <c:v>31698</c:v>
                </c:pt>
                <c:pt idx="8">
                  <c:v>34140.479999999996</c:v>
                </c:pt>
                <c:pt idx="9">
                  <c:v>36243.040000000001</c:v>
                </c:pt>
                <c:pt idx="10">
                  <c:v>40183.32</c:v>
                </c:pt>
                <c:pt idx="11">
                  <c:v>51637.5</c:v>
                </c:pt>
                <c:pt idx="12">
                  <c:v>58026.96</c:v>
                </c:pt>
                <c:pt idx="13">
                  <c:v>58180.14</c:v>
                </c:pt>
                <c:pt idx="14">
                  <c:v>62304.54</c:v>
                </c:pt>
                <c:pt idx="15">
                  <c:v>64649.399999999994</c:v>
                </c:pt>
                <c:pt idx="16">
                  <c:v>95400</c:v>
                </c:pt>
                <c:pt idx="17">
                  <c:v>104400</c:v>
                </c:pt>
                <c:pt idx="18">
                  <c:v>108000</c:v>
                </c:pt>
                <c:pt idx="19">
                  <c:v>139200</c:v>
                </c:pt>
                <c:pt idx="20">
                  <c:v>162400</c:v>
                </c:pt>
                <c:pt idx="21">
                  <c:v>177423.78</c:v>
                </c:pt>
                <c:pt idx="22">
                  <c:v>208800</c:v>
                </c:pt>
                <c:pt idx="23">
                  <c:v>515032.80000000005</c:v>
                </c:pt>
                <c:pt idx="24">
                  <c:v>9479072.2400000002</c:v>
                </c:pt>
              </c:numCache>
            </c:numRef>
          </c:val>
          <c:extLst>
            <c:ext xmlns:c16="http://schemas.microsoft.com/office/drawing/2014/chart" uri="{C3380CC4-5D6E-409C-BE32-E72D297353CC}">
              <c16:uniqueId val="{00000000-84E9-4FE9-B73F-0A41D7FC868C}"/>
            </c:ext>
          </c:extLst>
        </c:ser>
        <c:dLbls>
          <c:showLegendKey val="0"/>
          <c:showVal val="1"/>
          <c:showCatName val="0"/>
          <c:showSerName val="0"/>
          <c:showPercent val="0"/>
          <c:showBubbleSize val="0"/>
        </c:dLbls>
        <c:gapWidth val="150"/>
        <c:shape val="box"/>
        <c:axId val="54306799"/>
        <c:axId val="2111290911"/>
        <c:axId val="0"/>
      </c:bar3DChart>
      <c:catAx>
        <c:axId val="54306799"/>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111290911"/>
        <c:crosses val="autoZero"/>
        <c:auto val="1"/>
        <c:lblAlgn val="ctr"/>
        <c:lblOffset val="100"/>
        <c:noMultiLvlLbl val="0"/>
      </c:catAx>
      <c:valAx>
        <c:axId val="2111290911"/>
        <c:scaling>
          <c:orientation val="minMax"/>
        </c:scaling>
        <c:delete val="1"/>
        <c:axPos val="b"/>
        <c:numFmt formatCode="#,##0.00" sourceLinked="1"/>
        <c:majorTickMark val="none"/>
        <c:minorTickMark val="none"/>
        <c:tickLblPos val="nextTo"/>
        <c:crossAx val="543067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Despensas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DES!$B$40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DES!$A$41:$A$52</c:f>
              <c:strCache>
                <c:ptCount val="12"/>
                <c:pt idx="0">
                  <c:v>Enero </c:v>
                </c:pt>
                <c:pt idx="1">
                  <c:v>Febrero</c:v>
                </c:pt>
                <c:pt idx="2">
                  <c:v>Marzo </c:v>
                </c:pt>
                <c:pt idx="3">
                  <c:v>Abril</c:v>
                </c:pt>
                <c:pt idx="4">
                  <c:v>Mayo</c:v>
                </c:pt>
                <c:pt idx="5">
                  <c:v>Junio </c:v>
                </c:pt>
                <c:pt idx="6">
                  <c:v>Julio</c:v>
                </c:pt>
                <c:pt idx="7">
                  <c:v>Agosto</c:v>
                </c:pt>
                <c:pt idx="8">
                  <c:v>Septiembre</c:v>
                </c:pt>
                <c:pt idx="9">
                  <c:v>Octubre </c:v>
                </c:pt>
                <c:pt idx="10">
                  <c:v>Noviembre</c:v>
                </c:pt>
                <c:pt idx="11">
                  <c:v>Diciembre</c:v>
                </c:pt>
              </c:strCache>
            </c:strRef>
          </c:cat>
          <c:val>
            <c:numRef>
              <c:f>DES!$B$41:$B$52</c:f>
              <c:numCache>
                <c:formatCode>#,##0.00</c:formatCode>
                <c:ptCount val="12"/>
                <c:pt idx="0">
                  <c:v>769350</c:v>
                </c:pt>
                <c:pt idx="1">
                  <c:v>353395</c:v>
                </c:pt>
                <c:pt idx="2">
                  <c:v>5494088.5999999996</c:v>
                </c:pt>
                <c:pt idx="3">
                  <c:v>894140</c:v>
                </c:pt>
                <c:pt idx="4">
                  <c:v>5319367.2</c:v>
                </c:pt>
                <c:pt idx="5">
                  <c:v>1774872.8</c:v>
                </c:pt>
                <c:pt idx="6">
                  <c:v>1274883.6000000001</c:v>
                </c:pt>
                <c:pt idx="7">
                  <c:v>3315913.6</c:v>
                </c:pt>
                <c:pt idx="8">
                  <c:v>1159166.3999999999</c:v>
                </c:pt>
                <c:pt idx="9">
                  <c:v>2394140</c:v>
                </c:pt>
                <c:pt idx="10">
                  <c:v>1265914.3999999999</c:v>
                </c:pt>
                <c:pt idx="11">
                  <c:v>10264704.600000001</c:v>
                </c:pt>
              </c:numCache>
            </c:numRef>
          </c:val>
          <c:extLst>
            <c:ext xmlns:c16="http://schemas.microsoft.com/office/drawing/2014/chart" uri="{C3380CC4-5D6E-409C-BE32-E72D297353CC}">
              <c16:uniqueId val="{00000000-FCEC-4A2D-A1E9-F22BFCDE2B50}"/>
            </c:ext>
          </c:extLst>
        </c:ser>
        <c:dLbls>
          <c:showLegendKey val="0"/>
          <c:showVal val="1"/>
          <c:showCatName val="0"/>
          <c:showSerName val="0"/>
          <c:showPercent val="0"/>
          <c:showBubbleSize val="0"/>
        </c:dLbls>
        <c:gapWidth val="150"/>
        <c:shape val="box"/>
        <c:axId val="54310159"/>
        <c:axId val="112605151"/>
        <c:axId val="0"/>
      </c:bar3DChart>
      <c:catAx>
        <c:axId val="5431015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2605151"/>
        <c:crosses val="autoZero"/>
        <c:auto val="1"/>
        <c:lblAlgn val="ctr"/>
        <c:lblOffset val="100"/>
        <c:noMultiLvlLbl val="0"/>
      </c:catAx>
      <c:valAx>
        <c:axId val="112605151"/>
        <c:scaling>
          <c:orientation val="minMax"/>
        </c:scaling>
        <c:delete val="1"/>
        <c:axPos val="l"/>
        <c:numFmt formatCode="#,##0.00" sourceLinked="1"/>
        <c:majorTickMark val="none"/>
        <c:minorTickMark val="none"/>
        <c:tickLblPos val="nextTo"/>
        <c:crossAx val="543101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Despensas</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DES!$B$66</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DES!$A$67:$A$76</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DES!$B$67:$B$76</c:f>
              <c:numCache>
                <c:formatCode>#,##0.00</c:formatCode>
                <c:ptCount val="10"/>
                <c:pt idx="0">
                  <c:v>11305544.829999996</c:v>
                </c:pt>
                <c:pt idx="1">
                  <c:v>12310996.85</c:v>
                </c:pt>
                <c:pt idx="2">
                  <c:v>12884799.58</c:v>
                </c:pt>
                <c:pt idx="3">
                  <c:v>11421600.84</c:v>
                </c:pt>
                <c:pt idx="4">
                  <c:v>21823728.370000001</c:v>
                </c:pt>
                <c:pt idx="5">
                  <c:v>15458588.42</c:v>
                </c:pt>
                <c:pt idx="6">
                  <c:v>28213256.450000003</c:v>
                </c:pt>
                <c:pt idx="7">
                  <c:v>21548946.59</c:v>
                </c:pt>
                <c:pt idx="8">
                  <c:v>25384689.210000001</c:v>
                </c:pt>
                <c:pt idx="9">
                  <c:v>34279936.200000003</c:v>
                </c:pt>
              </c:numCache>
            </c:numRef>
          </c:val>
          <c:extLst>
            <c:ext xmlns:c16="http://schemas.microsoft.com/office/drawing/2014/chart" uri="{C3380CC4-5D6E-409C-BE32-E72D297353CC}">
              <c16:uniqueId val="{00000000-3B3C-4259-B38A-0CC83B91E3C4}"/>
            </c:ext>
          </c:extLst>
        </c:ser>
        <c:dLbls>
          <c:showLegendKey val="0"/>
          <c:showVal val="1"/>
          <c:showCatName val="0"/>
          <c:showSerName val="0"/>
          <c:showPercent val="0"/>
          <c:showBubbleSize val="0"/>
        </c:dLbls>
        <c:gapWidth val="150"/>
        <c:shape val="box"/>
        <c:axId val="2105458063"/>
        <c:axId val="112601183"/>
        <c:axId val="0"/>
      </c:bar3DChart>
      <c:catAx>
        <c:axId val="210545806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2601183"/>
        <c:crosses val="autoZero"/>
        <c:auto val="1"/>
        <c:lblAlgn val="ctr"/>
        <c:lblOffset val="100"/>
        <c:noMultiLvlLbl val="0"/>
      </c:catAx>
      <c:valAx>
        <c:axId val="112601183"/>
        <c:scaling>
          <c:orientation val="minMax"/>
        </c:scaling>
        <c:delete val="1"/>
        <c:axPos val="l"/>
        <c:numFmt formatCode="#,##0.00" sourceLinked="1"/>
        <c:majorTickMark val="none"/>
        <c:minorTickMark val="none"/>
        <c:tickLblPos val="nextTo"/>
        <c:crossAx val="21054580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Difusión </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DIF!$B$23</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DIF!$A$24:$A$34</c:f>
              <c:strCache>
                <c:ptCount val="11"/>
                <c:pt idx="0">
                  <c:v>CASTRO MARAÑON HOLINCER</c:v>
                </c:pt>
                <c:pt idx="1">
                  <c:v>TORRES MIRANDA DAVID SALVADOR</c:v>
                </c:pt>
                <c:pt idx="2">
                  <c:v>VALENZUELA GUERRERO RAMIRO</c:v>
                </c:pt>
                <c:pt idx="3">
                  <c:v>LEYVA ARREDONDO JULIO CESAR</c:v>
                </c:pt>
                <c:pt idx="4">
                  <c:v>GPM GRUPO PROMOMEDIOS CULIACAN SA DE CV</c:v>
                </c:pt>
                <c:pt idx="5">
                  <c:v>MEXICO CREA S.A. DE C.V.</c:v>
                </c:pt>
                <c:pt idx="6">
                  <c:v>TELEVISORA DEL YAQUI, S.A. DE C.V.</c:v>
                </c:pt>
                <c:pt idx="7">
                  <c:v>RADIODIFUSORA XHMSL FM, S.A. DE C.V.</c:v>
                </c:pt>
                <c:pt idx="8">
                  <c:v>TV AZTECA, S.A.B. DE C.V.</c:v>
                </c:pt>
                <c:pt idx="9">
                  <c:v>LINEA DIRECTA Y SERVICIOS S.C.</c:v>
                </c:pt>
                <c:pt idx="10">
                  <c:v>EL DEBATE, S.A. DE C.V.</c:v>
                </c:pt>
              </c:strCache>
            </c:strRef>
          </c:cat>
          <c:val>
            <c:numRef>
              <c:f>DIF!$B$24:$B$34</c:f>
              <c:numCache>
                <c:formatCode>#,##0.00</c:formatCode>
                <c:ptCount val="11"/>
                <c:pt idx="0">
                  <c:v>4761</c:v>
                </c:pt>
                <c:pt idx="1">
                  <c:v>11500</c:v>
                </c:pt>
                <c:pt idx="2">
                  <c:v>28228.5</c:v>
                </c:pt>
                <c:pt idx="3">
                  <c:v>81200</c:v>
                </c:pt>
                <c:pt idx="4">
                  <c:v>104400</c:v>
                </c:pt>
                <c:pt idx="5">
                  <c:v>104400</c:v>
                </c:pt>
                <c:pt idx="6">
                  <c:v>106000</c:v>
                </c:pt>
                <c:pt idx="7">
                  <c:v>132000</c:v>
                </c:pt>
                <c:pt idx="8">
                  <c:v>208800</c:v>
                </c:pt>
                <c:pt idx="9">
                  <c:v>324800</c:v>
                </c:pt>
                <c:pt idx="10">
                  <c:v>831379.44000000006</c:v>
                </c:pt>
              </c:numCache>
            </c:numRef>
          </c:val>
          <c:extLst>
            <c:ext xmlns:c16="http://schemas.microsoft.com/office/drawing/2014/chart" uri="{C3380CC4-5D6E-409C-BE32-E72D297353CC}">
              <c16:uniqueId val="{00000000-1078-4853-95C1-047746ADBC9B}"/>
            </c:ext>
          </c:extLst>
        </c:ser>
        <c:dLbls>
          <c:showLegendKey val="0"/>
          <c:showVal val="1"/>
          <c:showCatName val="0"/>
          <c:showSerName val="0"/>
          <c:showPercent val="0"/>
          <c:showBubbleSize val="0"/>
        </c:dLbls>
        <c:gapWidth val="150"/>
        <c:shape val="box"/>
        <c:axId val="65738479"/>
        <c:axId val="2111289423"/>
        <c:axId val="0"/>
      </c:bar3DChart>
      <c:catAx>
        <c:axId val="65738479"/>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111289423"/>
        <c:crosses val="autoZero"/>
        <c:auto val="1"/>
        <c:lblAlgn val="ctr"/>
        <c:lblOffset val="100"/>
        <c:noMultiLvlLbl val="0"/>
      </c:catAx>
      <c:valAx>
        <c:axId val="2111289423"/>
        <c:scaling>
          <c:orientation val="minMax"/>
        </c:scaling>
        <c:delete val="1"/>
        <c:axPos val="b"/>
        <c:numFmt formatCode="#,##0.00" sourceLinked="1"/>
        <c:majorTickMark val="none"/>
        <c:minorTickMark val="none"/>
        <c:tickLblPos val="nextTo"/>
        <c:crossAx val="657384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Difusión 2023</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DIF!$B$50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3"/>
              <c:layout>
                <c:manualLayout>
                  <c:x val="3.2362459546925568E-3"/>
                  <c:y val="5.3396145733143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E1-4FE3-BA26-89051B06408F}"/>
                </c:ext>
              </c:extLst>
            </c:dLbl>
            <c:dLbl>
              <c:idx val="4"/>
              <c:layout>
                <c:manualLayout>
                  <c:x val="0"/>
                  <c:y val="1.5704748745042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E1-4FE3-BA26-89051B06408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DIF!$A$51:$A$62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DIF!$B$51:$B$62</c:f>
              <c:numCache>
                <c:formatCode>#,##0.00</c:formatCode>
                <c:ptCount val="12"/>
                <c:pt idx="0">
                  <c:v>52826.400000000001</c:v>
                </c:pt>
                <c:pt idx="1">
                  <c:v>496540.44</c:v>
                </c:pt>
                <c:pt idx="2">
                  <c:v>4089355.96</c:v>
                </c:pt>
                <c:pt idx="3">
                  <c:v>2623997.4</c:v>
                </c:pt>
                <c:pt idx="4">
                  <c:v>2695076.65</c:v>
                </c:pt>
                <c:pt idx="5">
                  <c:v>2744698.65</c:v>
                </c:pt>
                <c:pt idx="6">
                  <c:v>1525985.42</c:v>
                </c:pt>
                <c:pt idx="7">
                  <c:v>5050395.6399999997</c:v>
                </c:pt>
                <c:pt idx="8">
                  <c:v>2870752.4499999997</c:v>
                </c:pt>
                <c:pt idx="9">
                  <c:v>781994.28999999992</c:v>
                </c:pt>
                <c:pt idx="10">
                  <c:v>253402</c:v>
                </c:pt>
                <c:pt idx="11">
                  <c:v>1937468.94</c:v>
                </c:pt>
              </c:numCache>
            </c:numRef>
          </c:val>
          <c:extLst>
            <c:ext xmlns:c16="http://schemas.microsoft.com/office/drawing/2014/chart" uri="{C3380CC4-5D6E-409C-BE32-E72D297353CC}">
              <c16:uniqueId val="{00000000-22E1-4FE3-BA26-89051B06408F}"/>
            </c:ext>
          </c:extLst>
        </c:ser>
        <c:dLbls>
          <c:showLegendKey val="0"/>
          <c:showVal val="1"/>
          <c:showCatName val="0"/>
          <c:showSerName val="0"/>
          <c:showPercent val="0"/>
          <c:showBubbleSize val="0"/>
        </c:dLbls>
        <c:gapWidth val="150"/>
        <c:shape val="box"/>
        <c:axId val="65732719"/>
        <c:axId val="112609615"/>
        <c:axId val="0"/>
      </c:bar3DChart>
      <c:catAx>
        <c:axId val="6573271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2609615"/>
        <c:crosses val="autoZero"/>
        <c:auto val="1"/>
        <c:lblAlgn val="ctr"/>
        <c:lblOffset val="100"/>
        <c:noMultiLvlLbl val="0"/>
      </c:catAx>
      <c:valAx>
        <c:axId val="112609615"/>
        <c:scaling>
          <c:orientation val="minMax"/>
        </c:scaling>
        <c:delete val="1"/>
        <c:axPos val="l"/>
        <c:numFmt formatCode="#,##0.00" sourceLinked="1"/>
        <c:majorTickMark val="none"/>
        <c:minorTickMark val="none"/>
        <c:tickLblPos val="nextTo"/>
        <c:crossAx val="657327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DIF!$B$75</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0"/>
                  <c:y val="1.75669716588034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938-4616-962B-C2C2D6B6A4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DIF!$A$76:$A$86</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DIF!$B$76:$B$86</c:f>
              <c:numCache>
                <c:formatCode>#,##0.00</c:formatCode>
                <c:ptCount val="11"/>
                <c:pt idx="0">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27085490.870000001</c:v>
                </c:pt>
                <c:pt idx="10">
                  <c:v>25122494.239999998</c:v>
                </c:pt>
              </c:numCache>
            </c:numRef>
          </c:val>
          <c:extLst>
            <c:ext xmlns:c16="http://schemas.microsoft.com/office/drawing/2014/chart" uri="{C3380CC4-5D6E-409C-BE32-E72D297353CC}">
              <c16:uniqueId val="{00000000-0938-4616-962B-C2C2D6B6A417}"/>
            </c:ext>
          </c:extLst>
        </c:ser>
        <c:dLbls>
          <c:showLegendKey val="0"/>
          <c:showVal val="1"/>
          <c:showCatName val="0"/>
          <c:showSerName val="0"/>
          <c:showPercent val="0"/>
          <c:showBubbleSize val="0"/>
        </c:dLbls>
        <c:gapWidth val="150"/>
        <c:shape val="box"/>
        <c:axId val="65746159"/>
        <c:axId val="1863248815"/>
        <c:axId val="0"/>
      </c:bar3DChart>
      <c:catAx>
        <c:axId val="6574615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63248815"/>
        <c:crosses val="autoZero"/>
        <c:auto val="1"/>
        <c:lblAlgn val="ctr"/>
        <c:lblOffset val="100"/>
        <c:noMultiLvlLbl val="0"/>
      </c:catAx>
      <c:valAx>
        <c:axId val="1863248815"/>
        <c:scaling>
          <c:orientation val="minMax"/>
        </c:scaling>
        <c:delete val="1"/>
        <c:axPos val="l"/>
        <c:numFmt formatCode="#,##0.00" sourceLinked="1"/>
        <c:majorTickMark val="none"/>
        <c:minorTickMark val="none"/>
        <c:tickLblPos val="nextTo"/>
        <c:crossAx val="657461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de Parques y Jardines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PARQ!$B$26</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PARQ!$A$27:$A$41</c:f>
              <c:strCache>
                <c:ptCount val="15"/>
                <c:pt idx="0">
                  <c:v>FERRETERIA MALOVA S.A DE C.V</c:v>
                </c:pt>
                <c:pt idx="1">
                  <c:v>CRUZ BELTRAN CUAUHTEMOC</c:v>
                </c:pt>
                <c:pt idx="2">
                  <c:v>URBANIKA LM GROUP SA DE CV</c:v>
                </c:pt>
                <c:pt idx="3">
                  <c:v>FONTENIA SA DE CV</c:v>
                </c:pt>
                <c:pt idx="4">
                  <c:v>PORTE LAB SERVICES SA DE CV</c:v>
                </c:pt>
                <c:pt idx="5">
                  <c:v>LUQUE ROJAS UTILIA</c:v>
                </c:pt>
                <c:pt idx="6">
                  <c:v>GOINTERMEDIAL S DE RL DE CV</c:v>
                </c:pt>
                <c:pt idx="7">
                  <c:v>TRUJILLO FARIAS CINTHIA MARIBEL</c:v>
                </c:pt>
                <c:pt idx="8">
                  <c:v>COTA MIRANDA MARTHA SILVIA</c:v>
                </c:pt>
                <c:pt idx="9">
                  <c:v>QUINTERO PACHECO MARIA ISABEL</c:v>
                </c:pt>
                <c:pt idx="10">
                  <c:v>ARAGON BERRELLEZA JESUS ANTONIO</c:v>
                </c:pt>
                <c:pt idx="11">
                  <c:v>PALAFOX PARRA GUADALUPE</c:v>
                </c:pt>
                <c:pt idx="12">
                  <c:v>SOL ELIZALDE JOSE FRANCISCO</c:v>
                </c:pt>
                <c:pt idx="13">
                  <c:v>SOL ELIZALDE LUIS ENRIQUE</c:v>
                </c:pt>
                <c:pt idx="14">
                  <c:v>SOLIS OSUNA PABLO CESAR</c:v>
                </c:pt>
              </c:strCache>
            </c:strRef>
          </c:cat>
          <c:val>
            <c:numRef>
              <c:f>PARQ!$B$27:$B$41</c:f>
              <c:numCache>
                <c:formatCode>#,##0.00</c:formatCode>
                <c:ptCount val="15"/>
                <c:pt idx="0">
                  <c:v>30307.9</c:v>
                </c:pt>
                <c:pt idx="1">
                  <c:v>359600</c:v>
                </c:pt>
                <c:pt idx="2">
                  <c:v>360064</c:v>
                </c:pt>
                <c:pt idx="3">
                  <c:v>526640</c:v>
                </c:pt>
                <c:pt idx="4">
                  <c:v>547520</c:v>
                </c:pt>
                <c:pt idx="5">
                  <c:v>612076.5</c:v>
                </c:pt>
                <c:pt idx="6">
                  <c:v>618000</c:v>
                </c:pt>
                <c:pt idx="7">
                  <c:v>626535</c:v>
                </c:pt>
                <c:pt idx="8">
                  <c:v>654075</c:v>
                </c:pt>
                <c:pt idx="9">
                  <c:v>673008.75</c:v>
                </c:pt>
                <c:pt idx="10">
                  <c:v>681615</c:v>
                </c:pt>
                <c:pt idx="11">
                  <c:v>687352.5</c:v>
                </c:pt>
                <c:pt idx="12">
                  <c:v>688500</c:v>
                </c:pt>
                <c:pt idx="13">
                  <c:v>705712.5</c:v>
                </c:pt>
                <c:pt idx="14">
                  <c:v>717187.5</c:v>
                </c:pt>
              </c:numCache>
            </c:numRef>
          </c:val>
          <c:extLst>
            <c:ext xmlns:c16="http://schemas.microsoft.com/office/drawing/2014/chart" uri="{C3380CC4-5D6E-409C-BE32-E72D297353CC}">
              <c16:uniqueId val="{00000000-8D9A-4D8F-97A3-6F43BC0F67BF}"/>
            </c:ext>
          </c:extLst>
        </c:ser>
        <c:dLbls>
          <c:showLegendKey val="0"/>
          <c:showVal val="1"/>
          <c:showCatName val="0"/>
          <c:showSerName val="0"/>
          <c:showPercent val="0"/>
          <c:showBubbleSize val="0"/>
        </c:dLbls>
        <c:gapWidth val="150"/>
        <c:shape val="box"/>
        <c:axId val="65737519"/>
        <c:axId val="110782159"/>
        <c:axId val="0"/>
      </c:bar3DChart>
      <c:catAx>
        <c:axId val="65737519"/>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0782159"/>
        <c:crosses val="autoZero"/>
        <c:auto val="1"/>
        <c:lblAlgn val="ctr"/>
        <c:lblOffset val="100"/>
        <c:noMultiLvlLbl val="0"/>
      </c:catAx>
      <c:valAx>
        <c:axId val="110782159"/>
        <c:scaling>
          <c:orientation val="minMax"/>
        </c:scaling>
        <c:delete val="1"/>
        <c:axPos val="b"/>
        <c:numFmt formatCode="#,##0.00" sourceLinked="1"/>
        <c:majorTickMark val="none"/>
        <c:minorTickMark val="none"/>
        <c:tickLblPos val="nextTo"/>
        <c:crossAx val="65737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Mensual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PARQ!$B$50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PARQ!$A$51:$A$62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PARQ!$B$51:$B$62</c:f>
              <c:numCache>
                <c:formatCode>#,##0.00</c:formatCode>
                <c:ptCount val="12"/>
                <c:pt idx="0">
                  <c:v>663516</c:v>
                </c:pt>
                <c:pt idx="1">
                  <c:v>162959.83000000002</c:v>
                </c:pt>
                <c:pt idx="2">
                  <c:v>5214779</c:v>
                </c:pt>
                <c:pt idx="3">
                  <c:v>855128</c:v>
                </c:pt>
                <c:pt idx="4">
                  <c:v>6259164.0199999996</c:v>
                </c:pt>
                <c:pt idx="5">
                  <c:v>5317302.7699999996</c:v>
                </c:pt>
                <c:pt idx="6">
                  <c:v>373760</c:v>
                </c:pt>
                <c:pt idx="7">
                  <c:v>11769055.5</c:v>
                </c:pt>
                <c:pt idx="8">
                  <c:v>2293066.92</c:v>
                </c:pt>
                <c:pt idx="9">
                  <c:v>1099357.72</c:v>
                </c:pt>
                <c:pt idx="10">
                  <c:v>2339820</c:v>
                </c:pt>
                <c:pt idx="11">
                  <c:v>8488194.6500000004</c:v>
                </c:pt>
              </c:numCache>
            </c:numRef>
          </c:val>
          <c:extLst>
            <c:ext xmlns:c16="http://schemas.microsoft.com/office/drawing/2014/chart" uri="{C3380CC4-5D6E-409C-BE32-E72D297353CC}">
              <c16:uniqueId val="{00000000-1DE1-48DB-A860-404B95EADA2F}"/>
            </c:ext>
          </c:extLst>
        </c:ser>
        <c:dLbls>
          <c:showLegendKey val="0"/>
          <c:showVal val="1"/>
          <c:showCatName val="0"/>
          <c:showSerName val="0"/>
          <c:showPercent val="0"/>
          <c:showBubbleSize val="0"/>
        </c:dLbls>
        <c:gapWidth val="150"/>
        <c:shape val="box"/>
        <c:axId val="65748079"/>
        <c:axId val="1863246831"/>
        <c:axId val="0"/>
      </c:bar3DChart>
      <c:catAx>
        <c:axId val="6574807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63246831"/>
        <c:crosses val="autoZero"/>
        <c:auto val="1"/>
        <c:lblAlgn val="ctr"/>
        <c:lblOffset val="100"/>
        <c:noMultiLvlLbl val="0"/>
      </c:catAx>
      <c:valAx>
        <c:axId val="1863246831"/>
        <c:scaling>
          <c:orientation val="minMax"/>
        </c:scaling>
        <c:delete val="1"/>
        <c:axPos val="l"/>
        <c:numFmt formatCode="#,##0.00" sourceLinked="1"/>
        <c:majorTickMark val="none"/>
        <c:minorTickMark val="none"/>
        <c:tickLblPos val="nextTo"/>
        <c:crossAx val="65748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Anual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PARQ!$B$74</c:f>
              <c:strCache>
                <c:ptCount val="1"/>
                <c:pt idx="0">
                  <c:v>Suma</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PARQ!$A$75:$A$81</c:f>
              <c:strCache>
                <c:ptCount val="7"/>
                <c:pt idx="0">
                  <c:v>AÑO 2017</c:v>
                </c:pt>
                <c:pt idx="1">
                  <c:v>AÑO 2018</c:v>
                </c:pt>
                <c:pt idx="2">
                  <c:v>AÑO 2019</c:v>
                </c:pt>
                <c:pt idx="3">
                  <c:v>AÑO 2020</c:v>
                </c:pt>
                <c:pt idx="4">
                  <c:v>AÑO 2021</c:v>
                </c:pt>
                <c:pt idx="5">
                  <c:v>AÑO 2022</c:v>
                </c:pt>
                <c:pt idx="6">
                  <c:v>AÑO 2023</c:v>
                </c:pt>
              </c:strCache>
            </c:strRef>
          </c:cat>
          <c:val>
            <c:numRef>
              <c:f>PARQ!$B$75:$B$81</c:f>
              <c:numCache>
                <c:formatCode>#,##0.00</c:formatCode>
                <c:ptCount val="7"/>
                <c:pt idx="0">
                  <c:v>8589629.7599999961</c:v>
                </c:pt>
                <c:pt idx="1">
                  <c:v>9283244.1199999992</c:v>
                </c:pt>
                <c:pt idx="2">
                  <c:v>18370928.539999999</c:v>
                </c:pt>
                <c:pt idx="3">
                  <c:v>20177393.780000001</c:v>
                </c:pt>
                <c:pt idx="4">
                  <c:v>31170457.249999993</c:v>
                </c:pt>
                <c:pt idx="5">
                  <c:v>69297813.960000008</c:v>
                </c:pt>
                <c:pt idx="6">
                  <c:v>44836104.409999996</c:v>
                </c:pt>
              </c:numCache>
            </c:numRef>
          </c:val>
          <c:extLst>
            <c:ext xmlns:c16="http://schemas.microsoft.com/office/drawing/2014/chart" uri="{C3380CC4-5D6E-409C-BE32-E72D297353CC}">
              <c16:uniqueId val="{00000000-5044-43E9-A31C-9755E5462ED5}"/>
            </c:ext>
          </c:extLst>
        </c:ser>
        <c:dLbls>
          <c:showLegendKey val="0"/>
          <c:showVal val="1"/>
          <c:showCatName val="0"/>
          <c:showSerName val="0"/>
          <c:showPercent val="0"/>
          <c:showBubbleSize val="0"/>
        </c:dLbls>
        <c:gapWidth val="150"/>
        <c:shape val="box"/>
        <c:axId val="122435775"/>
        <c:axId val="116176799"/>
        <c:axId val="0"/>
      </c:bar3DChart>
      <c:catAx>
        <c:axId val="12243577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6176799"/>
        <c:crosses val="autoZero"/>
        <c:auto val="1"/>
        <c:lblAlgn val="ctr"/>
        <c:lblOffset val="100"/>
        <c:noMultiLvlLbl val="0"/>
      </c:catAx>
      <c:valAx>
        <c:axId val="116176799"/>
        <c:scaling>
          <c:orientation val="minMax"/>
        </c:scaling>
        <c:delete val="1"/>
        <c:axPos val="l"/>
        <c:numFmt formatCode="#,##0.00" sourceLinked="1"/>
        <c:majorTickMark val="none"/>
        <c:minorTickMark val="none"/>
        <c:tickLblPos val="nextTo"/>
        <c:crossAx val="122435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Paramunicipales</a:t>
            </a:r>
            <a:r>
              <a:rPr lang="en-US"/>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PARA!$B$77</c:f>
              <c:strCache>
                <c:ptCount val="1"/>
                <c:pt idx="0">
                  <c:v>Suma </c:v>
                </c:pt>
              </c:strCache>
            </c:strRef>
          </c:tx>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Pt>
            <c:idx val="4"/>
            <c:bubble3D val="0"/>
            <c:spPr>
              <a:solidFill>
                <a:schemeClr val="accent5"/>
              </a:solidFill>
              <a:ln>
                <a:noFill/>
              </a:ln>
              <a:effectLst>
                <a:outerShdw blurRad="254000" sx="102000" sy="102000" algn="ctr" rotWithShape="0">
                  <a:prstClr val="black">
                    <a:alpha val="20000"/>
                  </a:prstClr>
                </a:outerShdw>
              </a:effectLst>
              <a:sp3d/>
            </c:spPr>
          </c:dPt>
          <c:dPt>
            <c:idx val="5"/>
            <c:bubble3D val="0"/>
            <c:spPr>
              <a:solidFill>
                <a:schemeClr val="accent6"/>
              </a:solidFill>
              <a:ln>
                <a:noFill/>
              </a:ln>
              <a:effectLst>
                <a:outerShdw blurRad="254000" sx="102000" sy="102000" algn="ctr" rotWithShape="0">
                  <a:prstClr val="black">
                    <a:alpha val="20000"/>
                  </a:prstClr>
                </a:outerShdw>
              </a:effectLst>
              <a:sp3d/>
            </c:spPr>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PARA!$A$78:$A$85</c:f>
              <c:strCache>
                <c:ptCount val="8"/>
                <c:pt idx="0">
                  <c:v>IMJU</c:v>
                </c:pt>
                <c:pt idx="1">
                  <c:v>IPRA</c:v>
                </c:pt>
                <c:pt idx="2">
                  <c:v>IMPLAN</c:v>
                </c:pt>
                <c:pt idx="3">
                  <c:v>IMAC</c:v>
                </c:pt>
                <c:pt idx="4">
                  <c:v>DIF</c:v>
                </c:pt>
                <c:pt idx="5">
                  <c:v>IMDA</c:v>
                </c:pt>
                <c:pt idx="6">
                  <c:v>JAPAMA</c:v>
                </c:pt>
                <c:pt idx="7">
                  <c:v>COMUN</c:v>
                </c:pt>
              </c:strCache>
            </c:strRef>
          </c:cat>
          <c:val>
            <c:numRef>
              <c:f>PARA!$B$78:$B$85</c:f>
              <c:numCache>
                <c:formatCode>#,##0.00</c:formatCode>
                <c:ptCount val="8"/>
                <c:pt idx="0">
                  <c:v>16000</c:v>
                </c:pt>
                <c:pt idx="1">
                  <c:v>370000</c:v>
                </c:pt>
                <c:pt idx="2">
                  <c:v>412771.51</c:v>
                </c:pt>
                <c:pt idx="3">
                  <c:v>1632480.4700000002</c:v>
                </c:pt>
                <c:pt idx="4">
                  <c:v>2416667</c:v>
                </c:pt>
                <c:pt idx="5">
                  <c:v>3399457.23</c:v>
                </c:pt>
                <c:pt idx="6">
                  <c:v>17327146.709999997</c:v>
                </c:pt>
                <c:pt idx="7">
                  <c:v>19024337.669999998</c:v>
                </c:pt>
              </c:numCache>
            </c:numRef>
          </c:val>
          <c:extLst>
            <c:ext xmlns:c16="http://schemas.microsoft.com/office/drawing/2014/chart" uri="{C3380CC4-5D6E-409C-BE32-E72D297353CC}">
              <c16:uniqueId val="{00000000-D229-4DF1-87D4-F29B075EE03A}"/>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Paramunicipales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PARA!$B$107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7"/>
              <c:layout>
                <c:manualLayout>
                  <c:x val="3.1483667847303056E-3"/>
                  <c:y val="2.233856647966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87-4FFF-9690-FDB33D88133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PARA!$A$108:$A$119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PARA!$B$108:$B$119</c:f>
              <c:numCache>
                <c:formatCode>#,##0.00</c:formatCode>
                <c:ptCount val="12"/>
                <c:pt idx="0">
                  <c:v>32440782.390000001</c:v>
                </c:pt>
                <c:pt idx="1">
                  <c:v>40713541.410000004</c:v>
                </c:pt>
                <c:pt idx="2">
                  <c:v>28581921.949999999</c:v>
                </c:pt>
                <c:pt idx="3">
                  <c:v>24027857.910000004</c:v>
                </c:pt>
                <c:pt idx="4">
                  <c:v>30064948.82</c:v>
                </c:pt>
                <c:pt idx="5">
                  <c:v>21080033.07</c:v>
                </c:pt>
                <c:pt idx="6">
                  <c:v>25483905.030000001</c:v>
                </c:pt>
                <c:pt idx="7">
                  <c:v>24876428.479999997</c:v>
                </c:pt>
                <c:pt idx="8">
                  <c:v>21124731.129999999</c:v>
                </c:pt>
                <c:pt idx="9">
                  <c:v>13089966.129999999</c:v>
                </c:pt>
                <c:pt idx="10">
                  <c:v>31711454.520000003</c:v>
                </c:pt>
                <c:pt idx="11">
                  <c:v>44598860.589999996</c:v>
                </c:pt>
              </c:numCache>
            </c:numRef>
          </c:val>
          <c:extLst>
            <c:ext xmlns:c16="http://schemas.microsoft.com/office/drawing/2014/chart" uri="{C3380CC4-5D6E-409C-BE32-E72D297353CC}">
              <c16:uniqueId val="{00000000-1487-4FFF-9690-FDB33D88133E}"/>
            </c:ext>
          </c:extLst>
        </c:ser>
        <c:dLbls>
          <c:showLegendKey val="0"/>
          <c:showVal val="1"/>
          <c:showCatName val="0"/>
          <c:showSerName val="0"/>
          <c:showPercent val="0"/>
          <c:showBubbleSize val="0"/>
        </c:dLbls>
        <c:gapWidth val="150"/>
        <c:shape val="box"/>
        <c:axId val="65747119"/>
        <c:axId val="116164895"/>
        <c:axId val="0"/>
      </c:bar3DChart>
      <c:catAx>
        <c:axId val="6574711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6164895"/>
        <c:crosses val="autoZero"/>
        <c:auto val="1"/>
        <c:lblAlgn val="ctr"/>
        <c:lblOffset val="100"/>
        <c:noMultiLvlLbl val="0"/>
      </c:catAx>
      <c:valAx>
        <c:axId val="116164895"/>
        <c:scaling>
          <c:orientation val="minMax"/>
        </c:scaling>
        <c:delete val="1"/>
        <c:axPos val="l"/>
        <c:numFmt formatCode="#,##0.00" sourceLinked="1"/>
        <c:majorTickMark val="none"/>
        <c:minorTickMark val="none"/>
        <c:tickLblPos val="nextTo"/>
        <c:crossAx val="65747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Arrendamientos 2023</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ARRE!$B$99</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3"/>
              <c:layout>
                <c:manualLayout>
                  <c:x val="-1.7777777777777779E-3"/>
                  <c:y val="1.4712641547630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35-456C-9924-CE42EC9AAA4B}"/>
                </c:ext>
              </c:extLst>
            </c:dLbl>
            <c:dLbl>
              <c:idx val="5"/>
              <c:layout>
                <c:manualLayout>
                  <c:x val="0"/>
                  <c:y val="1.47126415476308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135-456C-9924-CE42EC9AAA4B}"/>
                </c:ext>
              </c:extLst>
            </c:dLbl>
            <c:dLbl>
              <c:idx val="6"/>
              <c:layout>
                <c:manualLayout>
                  <c:x val="1.7777777777777779E-3"/>
                  <c:y val="2.2068962321446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35-456C-9924-CE42EC9AAA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ARRE!$A$100:$A$111</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ARRE!$B$100:$B$111</c:f>
              <c:numCache>
                <c:formatCode>#,##0.00</c:formatCode>
                <c:ptCount val="12"/>
                <c:pt idx="0">
                  <c:v>14218608.359999999</c:v>
                </c:pt>
                <c:pt idx="1">
                  <c:v>2915899.5200000005</c:v>
                </c:pt>
                <c:pt idx="2">
                  <c:v>7918620.29</c:v>
                </c:pt>
                <c:pt idx="3">
                  <c:v>6374305.3900000006</c:v>
                </c:pt>
                <c:pt idx="4">
                  <c:v>6694479.1699999999</c:v>
                </c:pt>
                <c:pt idx="5">
                  <c:v>6308699.2200000007</c:v>
                </c:pt>
                <c:pt idx="6">
                  <c:v>5539294.4900000002</c:v>
                </c:pt>
                <c:pt idx="7">
                  <c:v>5893369.4299999997</c:v>
                </c:pt>
                <c:pt idx="8">
                  <c:v>1671662.42</c:v>
                </c:pt>
                <c:pt idx="9">
                  <c:v>7161926.6399999997</c:v>
                </c:pt>
                <c:pt idx="10">
                  <c:v>3354211.65</c:v>
                </c:pt>
                <c:pt idx="11">
                  <c:v>11548159.470000001</c:v>
                </c:pt>
              </c:numCache>
            </c:numRef>
          </c:val>
          <c:extLst>
            <c:ext xmlns:c16="http://schemas.microsoft.com/office/drawing/2014/chart" uri="{C3380CC4-5D6E-409C-BE32-E72D297353CC}">
              <c16:uniqueId val="{00000000-B135-456C-9924-CE42EC9AAA4B}"/>
            </c:ext>
          </c:extLst>
        </c:ser>
        <c:dLbls>
          <c:showLegendKey val="0"/>
          <c:showVal val="1"/>
          <c:showCatName val="0"/>
          <c:showSerName val="0"/>
          <c:showPercent val="0"/>
          <c:showBubbleSize val="0"/>
        </c:dLbls>
        <c:gapWidth val="150"/>
        <c:shape val="box"/>
        <c:axId val="121141503"/>
        <c:axId val="65113615"/>
        <c:axId val="0"/>
      </c:bar3DChart>
      <c:catAx>
        <c:axId val="12114150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65113615"/>
        <c:crosses val="autoZero"/>
        <c:auto val="1"/>
        <c:lblAlgn val="ctr"/>
        <c:lblOffset val="100"/>
        <c:noMultiLvlLbl val="0"/>
      </c:catAx>
      <c:valAx>
        <c:axId val="65113615"/>
        <c:scaling>
          <c:orientation val="minMax"/>
        </c:scaling>
        <c:delete val="1"/>
        <c:axPos val="l"/>
        <c:numFmt formatCode="#,##0.00" sourceLinked="1"/>
        <c:majorTickMark val="none"/>
        <c:minorTickMark val="none"/>
        <c:tickLblPos val="nextTo"/>
        <c:crossAx val="1211415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rPr>
              <a:t>Gasto Anual en Energía y Luminarias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SER!$H$1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SER!$G$2:$G$12</c:f>
              <c:strCache>
                <c:ptCount val="11"/>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pt idx="10">
                  <c:v>ENERO A DICIEMBRE DE 2023</c:v>
                </c:pt>
              </c:strCache>
            </c:strRef>
          </c:cat>
          <c:val>
            <c:numRef>
              <c:f>SER!$H$2:$H$12</c:f>
              <c:numCache>
                <c:formatCode>#,##0.00</c:formatCode>
                <c:ptCount val="11"/>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57237746.410000011</c:v>
                </c:pt>
                <c:pt idx="10">
                  <c:v>33044090.57</c:v>
                </c:pt>
              </c:numCache>
            </c:numRef>
          </c:val>
          <c:extLst>
            <c:ext xmlns:c16="http://schemas.microsoft.com/office/drawing/2014/chart" uri="{C3380CC4-5D6E-409C-BE32-E72D297353CC}">
              <c16:uniqueId val="{00000000-8B32-48F6-AC83-DA42405966E0}"/>
            </c:ext>
          </c:extLst>
        </c:ser>
        <c:dLbls>
          <c:showLegendKey val="0"/>
          <c:showVal val="1"/>
          <c:showCatName val="0"/>
          <c:showSerName val="0"/>
          <c:showPercent val="0"/>
          <c:showBubbleSize val="0"/>
        </c:dLbls>
        <c:gapWidth val="150"/>
        <c:shape val="box"/>
        <c:axId val="162489599"/>
        <c:axId val="112604159"/>
        <c:axId val="0"/>
      </c:bar3DChart>
      <c:catAx>
        <c:axId val="16248959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2604159"/>
        <c:crosses val="autoZero"/>
        <c:auto val="1"/>
        <c:lblAlgn val="ctr"/>
        <c:lblOffset val="100"/>
        <c:noMultiLvlLbl val="0"/>
      </c:catAx>
      <c:valAx>
        <c:axId val="112604159"/>
        <c:scaling>
          <c:orientation val="minMax"/>
        </c:scaling>
        <c:delete val="1"/>
        <c:axPos val="l"/>
        <c:numFmt formatCode="#,##0.00" sourceLinked="1"/>
        <c:majorTickMark val="none"/>
        <c:minorTickMark val="none"/>
        <c:tickLblPos val="nextTo"/>
        <c:crossAx val="1624895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en Honorarios</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HON!$B$24</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HON!$A$25:$A$37</c:f>
              <c:strCache>
                <c:ptCount val="13"/>
                <c:pt idx="0">
                  <c:v>SANTIAGO CONTRERAS JOSUE</c:v>
                </c:pt>
                <c:pt idx="1">
                  <c:v>CORRAL MARISCAL ALVARO WENCESLAO</c:v>
                </c:pt>
                <c:pt idx="2">
                  <c:v>BAEZ GERARDO ISMAEL</c:v>
                </c:pt>
                <c:pt idx="3">
                  <c:v>ARMENTA GAMEZ CELIA</c:v>
                </c:pt>
                <c:pt idx="4">
                  <c:v>INFORMATICA Y DESARROLLO SA DE CV</c:v>
                </c:pt>
                <c:pt idx="5">
                  <c:v>PEREZ JACOBO ROBERTO</c:v>
                </c:pt>
                <c:pt idx="6">
                  <c:v>CLN CORPORATIVO JURIDICO, SC</c:v>
                </c:pt>
                <c:pt idx="7">
                  <c:v>INETUM MEXICO SA DE CV</c:v>
                </c:pt>
                <c:pt idx="8">
                  <c:v>LEYVA LOPEZ KIMBERLY</c:v>
                </c:pt>
                <c:pt idx="9">
                  <c:v>OSUNA ZATARAIN FELIPE DE JESUS</c:v>
                </c:pt>
                <c:pt idx="10">
                  <c:v>SOLANO CORONEL JOSE ALONSO</c:v>
                </c:pt>
                <c:pt idx="11">
                  <c:v>LEAN SIX SIGMA INSTITUTE SC</c:v>
                </c:pt>
                <c:pt idx="12">
                  <c:v>SIGEMA SA DE CV</c:v>
                </c:pt>
              </c:strCache>
            </c:strRef>
          </c:cat>
          <c:val>
            <c:numRef>
              <c:f>HON!$B$25:$B$37</c:f>
              <c:numCache>
                <c:formatCode>#,##0.00</c:formatCode>
                <c:ptCount val="13"/>
                <c:pt idx="0">
                  <c:v>23200</c:v>
                </c:pt>
                <c:pt idx="1">
                  <c:v>28268.080000000002</c:v>
                </c:pt>
                <c:pt idx="2">
                  <c:v>51840</c:v>
                </c:pt>
                <c:pt idx="3">
                  <c:v>60000</c:v>
                </c:pt>
                <c:pt idx="4">
                  <c:v>69600</c:v>
                </c:pt>
                <c:pt idx="5">
                  <c:v>80000</c:v>
                </c:pt>
                <c:pt idx="6">
                  <c:v>104400</c:v>
                </c:pt>
                <c:pt idx="7">
                  <c:v>128719.74</c:v>
                </c:pt>
                <c:pt idx="8">
                  <c:v>139200</c:v>
                </c:pt>
                <c:pt idx="9">
                  <c:v>139200</c:v>
                </c:pt>
                <c:pt idx="10">
                  <c:v>147320</c:v>
                </c:pt>
                <c:pt idx="11">
                  <c:v>393264</c:v>
                </c:pt>
                <c:pt idx="12">
                  <c:v>464000</c:v>
                </c:pt>
              </c:numCache>
            </c:numRef>
          </c:val>
          <c:extLst>
            <c:ext xmlns:c16="http://schemas.microsoft.com/office/drawing/2014/chart" uri="{C3380CC4-5D6E-409C-BE32-E72D297353CC}">
              <c16:uniqueId val="{00000000-A0EA-485A-A4ED-1071CB30DE9D}"/>
            </c:ext>
          </c:extLst>
        </c:ser>
        <c:dLbls>
          <c:showLegendKey val="0"/>
          <c:showVal val="1"/>
          <c:showCatName val="0"/>
          <c:showSerName val="0"/>
          <c:showPercent val="0"/>
          <c:showBubbleSize val="0"/>
        </c:dLbls>
        <c:gapWidth val="150"/>
        <c:shape val="box"/>
        <c:axId val="2103438703"/>
        <c:axId val="290079231"/>
        <c:axId val="0"/>
      </c:bar3DChart>
      <c:catAx>
        <c:axId val="210343870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90079231"/>
        <c:crosses val="autoZero"/>
        <c:auto val="1"/>
        <c:lblAlgn val="ctr"/>
        <c:lblOffset val="100"/>
        <c:noMultiLvlLbl val="0"/>
      </c:catAx>
      <c:valAx>
        <c:axId val="290079231"/>
        <c:scaling>
          <c:orientation val="minMax"/>
        </c:scaling>
        <c:delete val="1"/>
        <c:axPos val="b"/>
        <c:numFmt formatCode="#,##0.00" sourceLinked="1"/>
        <c:majorTickMark val="none"/>
        <c:minorTickMark val="none"/>
        <c:tickLblPos val="nextTo"/>
        <c:crossAx val="21034387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Mensual en Honorarios de 2023</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HON!$B$50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HON!$A$51:$A$62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HON!$B$51:$B$62</c:f>
              <c:numCache>
                <c:formatCode>#,##0.00</c:formatCode>
                <c:ptCount val="12"/>
                <c:pt idx="0">
                  <c:v>117624</c:v>
                </c:pt>
                <c:pt idx="1">
                  <c:v>0</c:v>
                </c:pt>
                <c:pt idx="2">
                  <c:v>540259.74</c:v>
                </c:pt>
                <c:pt idx="3">
                  <c:v>313716.52</c:v>
                </c:pt>
                <c:pt idx="4">
                  <c:v>373115.35000000003</c:v>
                </c:pt>
                <c:pt idx="5">
                  <c:v>355816.54000000004</c:v>
                </c:pt>
                <c:pt idx="6">
                  <c:v>1700532.1500000001</c:v>
                </c:pt>
                <c:pt idx="7">
                  <c:v>707488</c:v>
                </c:pt>
                <c:pt idx="8">
                  <c:v>620936.94999999995</c:v>
                </c:pt>
                <c:pt idx="9">
                  <c:v>420295.74</c:v>
                </c:pt>
                <c:pt idx="10">
                  <c:v>70000</c:v>
                </c:pt>
                <c:pt idx="11">
                  <c:v>1829011.82</c:v>
                </c:pt>
              </c:numCache>
            </c:numRef>
          </c:val>
          <c:extLst>
            <c:ext xmlns:c16="http://schemas.microsoft.com/office/drawing/2014/chart" uri="{C3380CC4-5D6E-409C-BE32-E72D297353CC}">
              <c16:uniqueId val="{00000000-C245-4B8F-B6B6-AE0B061DAC7F}"/>
            </c:ext>
          </c:extLst>
        </c:ser>
        <c:dLbls>
          <c:showLegendKey val="0"/>
          <c:showVal val="1"/>
          <c:showCatName val="0"/>
          <c:showSerName val="0"/>
          <c:showPercent val="0"/>
          <c:showBubbleSize val="0"/>
        </c:dLbls>
        <c:gapWidth val="150"/>
        <c:shape val="box"/>
        <c:axId val="287258751"/>
        <c:axId val="290073775"/>
        <c:axId val="0"/>
      </c:bar3DChart>
      <c:catAx>
        <c:axId val="28725875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90073775"/>
        <c:crosses val="autoZero"/>
        <c:auto val="1"/>
        <c:lblAlgn val="ctr"/>
        <c:lblOffset val="100"/>
        <c:noMultiLvlLbl val="0"/>
      </c:catAx>
      <c:valAx>
        <c:axId val="290073775"/>
        <c:scaling>
          <c:orientation val="minMax"/>
        </c:scaling>
        <c:delete val="1"/>
        <c:axPos val="l"/>
        <c:numFmt formatCode="#,##0.00" sourceLinked="1"/>
        <c:majorTickMark val="none"/>
        <c:minorTickMark val="none"/>
        <c:tickLblPos val="nextTo"/>
        <c:crossAx val="28725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en Obra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OBRAS!$B$34</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OBRAS!$A$35:$A$46</c:f>
              <c:strCache>
                <c:ptCount val="12"/>
                <c:pt idx="0">
                  <c:v>CONSTRUCTORA Y COMERCIALIZADORA ERKAN</c:v>
                </c:pt>
                <c:pt idx="1">
                  <c:v>BOJORQUEZ BAEZ MIGUEL ANGEL</c:v>
                </c:pt>
                <c:pt idx="2">
                  <c:v>COYDU, S.A DE C.V.</c:v>
                </c:pt>
                <c:pt idx="3">
                  <c:v>INGENIERIA Y OBRAS DEL PACIFICO URBA SA DE V</c:v>
                </c:pt>
                <c:pt idx="4">
                  <c:v>MK, URBANIZACIONES, S.A DE C.V.</c:v>
                </c:pt>
                <c:pt idx="5">
                  <c:v>LARA BOJORQUEZ NORMA JASIBE</c:v>
                </c:pt>
                <c:pt idx="6">
                  <c:v>ZAVEL COMERCIAL SINALOENSE SA DE CV.</c:v>
                </c:pt>
                <c:pt idx="7">
                  <c:v>FHIDERCON SA DE CV</c:v>
                </c:pt>
                <c:pt idx="8">
                  <c:v>FABRICA DE MATERIALES MMAT SA DE CV</c:v>
                </c:pt>
                <c:pt idx="9">
                  <c:v>CONSTRUCTORA FALOIC, SA DE CV</c:v>
                </c:pt>
                <c:pt idx="10">
                  <c:v>JALFIV S.A. DE C.V.</c:v>
                </c:pt>
                <c:pt idx="11">
                  <c:v>VELCO CONSTRUCCIONES, S.A. C.V</c:v>
                </c:pt>
              </c:strCache>
            </c:strRef>
          </c:cat>
          <c:val>
            <c:numRef>
              <c:f>OBRAS!$B$35:$B$46</c:f>
              <c:numCache>
                <c:formatCode>#,##0.00</c:formatCode>
                <c:ptCount val="12"/>
                <c:pt idx="0">
                  <c:v>91441.85</c:v>
                </c:pt>
                <c:pt idx="1">
                  <c:v>253406.44</c:v>
                </c:pt>
                <c:pt idx="2">
                  <c:v>314153.63</c:v>
                </c:pt>
                <c:pt idx="3">
                  <c:v>400823.4</c:v>
                </c:pt>
                <c:pt idx="4">
                  <c:v>581156.88</c:v>
                </c:pt>
                <c:pt idx="5">
                  <c:v>644912.21</c:v>
                </c:pt>
                <c:pt idx="6">
                  <c:v>658920.5</c:v>
                </c:pt>
                <c:pt idx="7">
                  <c:v>773456.58000000007</c:v>
                </c:pt>
                <c:pt idx="8">
                  <c:v>1325167.2899999998</c:v>
                </c:pt>
                <c:pt idx="9">
                  <c:v>2089825.94</c:v>
                </c:pt>
                <c:pt idx="10">
                  <c:v>2429180.96</c:v>
                </c:pt>
                <c:pt idx="11">
                  <c:v>2497890.36</c:v>
                </c:pt>
              </c:numCache>
            </c:numRef>
          </c:val>
          <c:extLst>
            <c:ext xmlns:c16="http://schemas.microsoft.com/office/drawing/2014/chart" uri="{C3380CC4-5D6E-409C-BE32-E72D297353CC}">
              <c16:uniqueId val="{00000000-25CB-44C9-AD07-77613CD0BE79}"/>
            </c:ext>
          </c:extLst>
        </c:ser>
        <c:dLbls>
          <c:showLegendKey val="0"/>
          <c:showVal val="1"/>
          <c:showCatName val="0"/>
          <c:showSerName val="0"/>
          <c:showPercent val="0"/>
          <c:showBubbleSize val="0"/>
        </c:dLbls>
        <c:gapWidth val="150"/>
        <c:shape val="box"/>
        <c:axId val="287259231"/>
        <c:axId val="290076255"/>
        <c:axId val="0"/>
      </c:bar3DChart>
      <c:catAx>
        <c:axId val="28725923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90076255"/>
        <c:crosses val="autoZero"/>
        <c:auto val="1"/>
        <c:lblAlgn val="ctr"/>
        <c:lblOffset val="100"/>
        <c:noMultiLvlLbl val="0"/>
      </c:catAx>
      <c:valAx>
        <c:axId val="290076255"/>
        <c:scaling>
          <c:orientation val="minMax"/>
        </c:scaling>
        <c:delete val="1"/>
        <c:axPos val="b"/>
        <c:numFmt formatCode="#,##0.00" sourceLinked="1"/>
        <c:majorTickMark val="none"/>
        <c:minorTickMark val="none"/>
        <c:tickLblPos val="nextTo"/>
        <c:crossAx val="2872592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Obra Pública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OBRAS!$B$64</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8"/>
              <c:layout>
                <c:manualLayout>
                  <c:x val="0"/>
                  <c:y val="6.54396643718127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37-4A7E-9E4F-4B941ACB4A8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OBRAS!$A$65:$A$76</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OBRAS!$B$65:$B$76</c:f>
              <c:numCache>
                <c:formatCode>#,##0.00</c:formatCode>
                <c:ptCount val="12"/>
                <c:pt idx="0">
                  <c:v>8944574.8000000007</c:v>
                </c:pt>
                <c:pt idx="1">
                  <c:v>2569315.17</c:v>
                </c:pt>
                <c:pt idx="2">
                  <c:v>1242390.96</c:v>
                </c:pt>
                <c:pt idx="3">
                  <c:v>5257679.43</c:v>
                </c:pt>
                <c:pt idx="4">
                  <c:v>5967872.2300000004</c:v>
                </c:pt>
                <c:pt idx="5">
                  <c:v>11553314.42</c:v>
                </c:pt>
                <c:pt idx="6">
                  <c:v>13662085.75</c:v>
                </c:pt>
                <c:pt idx="7">
                  <c:v>7718775.4199999999</c:v>
                </c:pt>
                <c:pt idx="8">
                  <c:v>7253832.5100000007</c:v>
                </c:pt>
                <c:pt idx="9">
                  <c:v>8322083.1599999992</c:v>
                </c:pt>
                <c:pt idx="10">
                  <c:v>7274831.1200000001</c:v>
                </c:pt>
                <c:pt idx="11">
                  <c:v>12060336.039999999</c:v>
                </c:pt>
              </c:numCache>
            </c:numRef>
          </c:val>
          <c:extLst>
            <c:ext xmlns:c16="http://schemas.microsoft.com/office/drawing/2014/chart" uri="{C3380CC4-5D6E-409C-BE32-E72D297353CC}">
              <c16:uniqueId val="{00000000-A537-4A7E-9E4F-4B941ACB4A8B}"/>
            </c:ext>
          </c:extLst>
        </c:ser>
        <c:dLbls>
          <c:showLegendKey val="0"/>
          <c:showVal val="1"/>
          <c:showCatName val="0"/>
          <c:showSerName val="0"/>
          <c:showPercent val="0"/>
          <c:showBubbleSize val="0"/>
        </c:dLbls>
        <c:gapWidth val="150"/>
        <c:shape val="box"/>
        <c:axId val="351463615"/>
        <c:axId val="112604655"/>
        <c:axId val="0"/>
      </c:bar3DChart>
      <c:catAx>
        <c:axId val="35146361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2604655"/>
        <c:crosses val="autoZero"/>
        <c:auto val="1"/>
        <c:lblAlgn val="ctr"/>
        <c:lblOffset val="100"/>
        <c:noMultiLvlLbl val="0"/>
      </c:catAx>
      <c:valAx>
        <c:axId val="112604655"/>
        <c:scaling>
          <c:orientation val="minMax"/>
        </c:scaling>
        <c:delete val="1"/>
        <c:axPos val="l"/>
        <c:numFmt formatCode="#,##0.00" sourceLinked="1"/>
        <c:majorTickMark val="none"/>
        <c:minorTickMark val="none"/>
        <c:tickLblPos val="nextTo"/>
        <c:crossAx val="3514636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Anual en Arrendamientos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ARRE!$B$122</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5.2770448548812021E-3"/>
                  <c:y val="1.3316685728576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4F-476C-9E95-7DFB6D776BE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ARRE!$A$123:$A$133</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ARRE!$B$123:$B$133</c:f>
              <c:numCache>
                <c:formatCode>#,##0.00</c:formatCode>
                <c:ptCount val="11"/>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56112942.229999997</c:v>
                </c:pt>
                <c:pt idx="10">
                  <c:v>79599236.049999997</c:v>
                </c:pt>
              </c:numCache>
            </c:numRef>
          </c:val>
          <c:extLst>
            <c:ext xmlns:c16="http://schemas.microsoft.com/office/drawing/2014/chart" uri="{C3380CC4-5D6E-409C-BE32-E72D297353CC}">
              <c16:uniqueId val="{00000000-0B4F-476C-9E95-7DFB6D776BEF}"/>
            </c:ext>
          </c:extLst>
        </c:ser>
        <c:dLbls>
          <c:showLegendKey val="0"/>
          <c:showVal val="1"/>
          <c:showCatName val="0"/>
          <c:showSerName val="0"/>
          <c:showPercent val="0"/>
          <c:showBubbleSize val="0"/>
        </c:dLbls>
        <c:gapWidth val="150"/>
        <c:shape val="box"/>
        <c:axId val="2104828511"/>
        <c:axId val="65119071"/>
        <c:axId val="0"/>
      </c:bar3DChart>
      <c:catAx>
        <c:axId val="210482851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65119071"/>
        <c:crosses val="autoZero"/>
        <c:auto val="1"/>
        <c:lblAlgn val="ctr"/>
        <c:lblOffset val="100"/>
        <c:noMultiLvlLbl val="0"/>
      </c:catAx>
      <c:valAx>
        <c:axId val="65119071"/>
        <c:scaling>
          <c:orientation val="minMax"/>
        </c:scaling>
        <c:delete val="1"/>
        <c:axPos val="l"/>
        <c:numFmt formatCode="_(* #,##0.00_);_(* \(#,##0.00\);_(* &quot;-&quot;??_);_(@_)" sourceLinked="1"/>
        <c:majorTickMark val="none"/>
        <c:minorTickMark val="none"/>
        <c:tickLblPos val="nextTo"/>
        <c:crossAx val="21048285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Mensual en el Servicio de Recolección de Basura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BAS!$B$18</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2"/>
              <c:layout>
                <c:manualLayout>
                  <c:x val="-1.4765596160944998E-3"/>
                  <c:y val="3.27533159508647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D86-405B-B968-A584DF73F855}"/>
                </c:ext>
              </c:extLst>
            </c:dLbl>
            <c:dLbl>
              <c:idx val="4"/>
              <c:layout>
                <c:manualLayout>
                  <c:x val="4.4296788482834455E-3"/>
                  <c:y val="3.8212201942675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86-405B-B968-A584DF73F855}"/>
                </c:ext>
              </c:extLst>
            </c:dLbl>
            <c:dLbl>
              <c:idx val="6"/>
              <c:layout>
                <c:manualLayout>
                  <c:x val="0"/>
                  <c:y val="3.82122019426756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86-405B-B968-A584DF73F8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BAS!$A$19:$A$30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BAS!$B$19:$B$30</c:f>
              <c:numCache>
                <c:formatCode>#,##0.00</c:formatCode>
                <c:ptCount val="12"/>
                <c:pt idx="0">
                  <c:v>8931713.209999999</c:v>
                </c:pt>
                <c:pt idx="1">
                  <c:v>11667839.16</c:v>
                </c:pt>
                <c:pt idx="2">
                  <c:v>10279416.710000001</c:v>
                </c:pt>
                <c:pt idx="3">
                  <c:v>10659429.290000001</c:v>
                </c:pt>
                <c:pt idx="4">
                  <c:v>10606646.5</c:v>
                </c:pt>
                <c:pt idx="5">
                  <c:v>10709806.73</c:v>
                </c:pt>
                <c:pt idx="6">
                  <c:v>10673660.309999999</c:v>
                </c:pt>
                <c:pt idx="7">
                  <c:v>10903768.25</c:v>
                </c:pt>
                <c:pt idx="8">
                  <c:v>6000000</c:v>
                </c:pt>
                <c:pt idx="9">
                  <c:v>13830130.870000001</c:v>
                </c:pt>
                <c:pt idx="10">
                  <c:v>7559285.4499999993</c:v>
                </c:pt>
                <c:pt idx="11">
                  <c:v>17262118.810000002</c:v>
                </c:pt>
              </c:numCache>
            </c:numRef>
          </c:val>
          <c:extLst>
            <c:ext xmlns:c16="http://schemas.microsoft.com/office/drawing/2014/chart" uri="{C3380CC4-5D6E-409C-BE32-E72D297353CC}">
              <c16:uniqueId val="{00000000-8D86-405B-B968-A584DF73F855}"/>
            </c:ext>
          </c:extLst>
        </c:ser>
        <c:dLbls>
          <c:showLegendKey val="0"/>
          <c:showVal val="1"/>
          <c:showCatName val="0"/>
          <c:showSerName val="0"/>
          <c:showPercent val="0"/>
          <c:showBubbleSize val="0"/>
        </c:dLbls>
        <c:gapWidth val="150"/>
        <c:shape val="box"/>
        <c:axId val="1862859087"/>
        <c:axId val="2111290415"/>
        <c:axId val="0"/>
      </c:bar3DChart>
      <c:catAx>
        <c:axId val="186285908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111290415"/>
        <c:crosses val="autoZero"/>
        <c:auto val="1"/>
        <c:lblAlgn val="ctr"/>
        <c:lblOffset val="100"/>
        <c:noMultiLvlLbl val="0"/>
      </c:catAx>
      <c:valAx>
        <c:axId val="2111290415"/>
        <c:scaling>
          <c:orientation val="minMax"/>
        </c:scaling>
        <c:delete val="1"/>
        <c:axPos val="l"/>
        <c:numFmt formatCode="#,##0.00" sourceLinked="1"/>
        <c:majorTickMark val="none"/>
        <c:minorTickMark val="none"/>
        <c:tickLblPos val="nextTo"/>
        <c:crossAx val="18628590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Anual en el Servicio de Recolección de Basura</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BAS!$B$49</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BAS!$A$50:$A$59</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BAS!$B$50:$B$59</c:f>
              <c:numCache>
                <c:formatCode>#,##0.00</c:formatCode>
                <c:ptCount val="10"/>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114067161.23</c:v>
                </c:pt>
                <c:pt idx="9">
                  <c:v>129083815.29000001</c:v>
                </c:pt>
              </c:numCache>
            </c:numRef>
          </c:val>
          <c:extLst>
            <c:ext xmlns:c16="http://schemas.microsoft.com/office/drawing/2014/chart" uri="{C3380CC4-5D6E-409C-BE32-E72D297353CC}">
              <c16:uniqueId val="{00000000-96C0-4CB1-AA48-1CB43F59BD19}"/>
            </c:ext>
          </c:extLst>
        </c:ser>
        <c:dLbls>
          <c:showLegendKey val="0"/>
          <c:showVal val="1"/>
          <c:showCatName val="0"/>
          <c:showSerName val="0"/>
          <c:showPercent val="0"/>
          <c:showBubbleSize val="0"/>
        </c:dLbls>
        <c:gapWidth val="150"/>
        <c:shape val="box"/>
        <c:axId val="162479039"/>
        <c:axId val="110775215"/>
        <c:axId val="0"/>
      </c:bar3DChart>
      <c:catAx>
        <c:axId val="16247903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0775215"/>
        <c:crosses val="autoZero"/>
        <c:auto val="1"/>
        <c:lblAlgn val="ctr"/>
        <c:lblOffset val="100"/>
        <c:noMultiLvlLbl val="0"/>
      </c:catAx>
      <c:valAx>
        <c:axId val="110775215"/>
        <c:scaling>
          <c:orientation val="minMax"/>
        </c:scaling>
        <c:delete val="1"/>
        <c:axPos val="l"/>
        <c:numFmt formatCode="#,##0.00" sourceLinked="1"/>
        <c:majorTickMark val="none"/>
        <c:minorTickMark val="none"/>
        <c:tickLblPos val="nextTo"/>
        <c:crossAx val="162479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en Combustible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COM!$B$29</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COM!$A$30:$A$33</c:f>
              <c:strCache>
                <c:ptCount val="4"/>
                <c:pt idx="0">
                  <c:v>GAS DEL PACIFICO SA DE CV.</c:v>
                </c:pt>
                <c:pt idx="1">
                  <c:v>SERVICIOS DEL CERRO DE LA MEMORIA</c:v>
                </c:pt>
                <c:pt idx="2">
                  <c:v>COMBUSTIBLES Y LUBRICANTES DE LOS MOCHIS</c:v>
                </c:pt>
                <c:pt idx="3">
                  <c:v>SERVICIOS DEL VALLE DEL FUERTE</c:v>
                </c:pt>
              </c:strCache>
            </c:strRef>
          </c:cat>
          <c:val>
            <c:numRef>
              <c:f>COM!$B$30:$B$33</c:f>
              <c:numCache>
                <c:formatCode>#,##0.00</c:formatCode>
                <c:ptCount val="4"/>
                <c:pt idx="0">
                  <c:v>91980</c:v>
                </c:pt>
                <c:pt idx="1">
                  <c:v>440000</c:v>
                </c:pt>
                <c:pt idx="2">
                  <c:v>449460</c:v>
                </c:pt>
                <c:pt idx="3">
                  <c:v>16699733.430000002</c:v>
                </c:pt>
              </c:numCache>
            </c:numRef>
          </c:val>
          <c:extLst>
            <c:ext xmlns:c16="http://schemas.microsoft.com/office/drawing/2014/chart" uri="{C3380CC4-5D6E-409C-BE32-E72D297353CC}">
              <c16:uniqueId val="{00000000-2C04-49E0-A8B5-75A048D55F50}"/>
            </c:ext>
          </c:extLst>
        </c:ser>
        <c:dLbls>
          <c:showLegendKey val="0"/>
          <c:showVal val="1"/>
          <c:showCatName val="0"/>
          <c:showSerName val="0"/>
          <c:showPercent val="0"/>
          <c:showBubbleSize val="0"/>
        </c:dLbls>
        <c:gapWidth val="150"/>
        <c:shape val="box"/>
        <c:axId val="162482399"/>
        <c:axId val="65114607"/>
        <c:axId val="0"/>
      </c:bar3DChart>
      <c:catAx>
        <c:axId val="16248239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65114607"/>
        <c:crosses val="autoZero"/>
        <c:auto val="1"/>
        <c:lblAlgn val="ctr"/>
        <c:lblOffset val="100"/>
        <c:noMultiLvlLbl val="0"/>
      </c:catAx>
      <c:valAx>
        <c:axId val="65114607"/>
        <c:scaling>
          <c:orientation val="minMax"/>
        </c:scaling>
        <c:delete val="1"/>
        <c:axPos val="l"/>
        <c:numFmt formatCode="#,##0.00" sourceLinked="1"/>
        <c:majorTickMark val="none"/>
        <c:minorTickMark val="none"/>
        <c:tickLblPos val="nextTo"/>
        <c:crossAx val="162482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Combustible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COM!$B$50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layout>
                <c:manualLayout>
                  <c:x val="1.6877637130801688E-3"/>
                  <c:y val="4.696016151337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36-4A76-8341-A63F39DFE216}"/>
                </c:ext>
              </c:extLst>
            </c:dLbl>
            <c:dLbl>
              <c:idx val="6"/>
              <c:layout>
                <c:manualLayout>
                  <c:x val="0"/>
                  <c:y val="3.01886752585978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36-4A76-8341-A63F39DFE2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COM!$A$51:$A$62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COM!$B$51:$B$62</c:f>
              <c:numCache>
                <c:formatCode>#,##0.00</c:formatCode>
                <c:ptCount val="12"/>
                <c:pt idx="0">
                  <c:v>17325984.190000001</c:v>
                </c:pt>
                <c:pt idx="1">
                  <c:v>17323582.300000001</c:v>
                </c:pt>
                <c:pt idx="2">
                  <c:v>18790485.23</c:v>
                </c:pt>
                <c:pt idx="3">
                  <c:v>21106430.359999996</c:v>
                </c:pt>
                <c:pt idx="4">
                  <c:v>16587808.259999998</c:v>
                </c:pt>
                <c:pt idx="5">
                  <c:v>22312176.300000001</c:v>
                </c:pt>
                <c:pt idx="6">
                  <c:v>18057040.760000002</c:v>
                </c:pt>
                <c:pt idx="7">
                  <c:v>18236667.009999998</c:v>
                </c:pt>
                <c:pt idx="8">
                  <c:v>16395626.300000001</c:v>
                </c:pt>
                <c:pt idx="9">
                  <c:v>22157147.43</c:v>
                </c:pt>
                <c:pt idx="10">
                  <c:v>20245923.930000003</c:v>
                </c:pt>
                <c:pt idx="11">
                  <c:v>17681173.43</c:v>
                </c:pt>
              </c:numCache>
            </c:numRef>
          </c:val>
          <c:extLst>
            <c:ext xmlns:c16="http://schemas.microsoft.com/office/drawing/2014/chart" uri="{C3380CC4-5D6E-409C-BE32-E72D297353CC}">
              <c16:uniqueId val="{00000000-5336-4A76-8341-A63F39DFE216}"/>
            </c:ext>
          </c:extLst>
        </c:ser>
        <c:dLbls>
          <c:showLegendKey val="0"/>
          <c:showVal val="1"/>
          <c:showCatName val="0"/>
          <c:showSerName val="0"/>
          <c:showPercent val="0"/>
          <c:showBubbleSize val="0"/>
        </c:dLbls>
        <c:gapWidth val="150"/>
        <c:shape val="box"/>
        <c:axId val="2106890399"/>
        <c:axId val="2084189487"/>
        <c:axId val="0"/>
      </c:bar3DChart>
      <c:catAx>
        <c:axId val="210689039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084189487"/>
        <c:crosses val="autoZero"/>
        <c:auto val="1"/>
        <c:lblAlgn val="ctr"/>
        <c:lblOffset val="100"/>
        <c:noMultiLvlLbl val="0"/>
      </c:catAx>
      <c:valAx>
        <c:axId val="2084189487"/>
        <c:scaling>
          <c:orientation val="minMax"/>
        </c:scaling>
        <c:delete val="1"/>
        <c:axPos val="l"/>
        <c:numFmt formatCode="#,##0.00" sourceLinked="1"/>
        <c:majorTickMark val="none"/>
        <c:minorTickMark val="none"/>
        <c:tickLblPos val="nextTo"/>
        <c:crossAx val="2106890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Combustible</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COM!$B$75</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COM!$A$76:$A$86</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COM!$B$76:$B$86</c:f>
              <c:numCache>
                <c:formatCode>#,##0.00</c:formatCode>
                <c:ptCount val="11"/>
                <c:pt idx="0">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184871236.47</c:v>
                </c:pt>
                <c:pt idx="10">
                  <c:v>226220045.50000003</c:v>
                </c:pt>
              </c:numCache>
            </c:numRef>
          </c:val>
          <c:extLst>
            <c:ext xmlns:c16="http://schemas.microsoft.com/office/drawing/2014/chart" uri="{C3380CC4-5D6E-409C-BE32-E72D297353CC}">
              <c16:uniqueId val="{00000000-6DDD-4B2A-A9AF-61888D60E6BA}"/>
            </c:ext>
          </c:extLst>
        </c:ser>
        <c:dLbls>
          <c:showLegendKey val="0"/>
          <c:showVal val="1"/>
          <c:showCatName val="0"/>
          <c:showSerName val="0"/>
          <c:showPercent val="0"/>
          <c:showBubbleSize val="0"/>
        </c:dLbls>
        <c:gapWidth val="150"/>
        <c:shape val="box"/>
        <c:axId val="162488159"/>
        <c:axId val="110783647"/>
        <c:axId val="0"/>
      </c:bar3DChart>
      <c:catAx>
        <c:axId val="16248815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0783647"/>
        <c:crosses val="autoZero"/>
        <c:auto val="1"/>
        <c:lblAlgn val="ctr"/>
        <c:lblOffset val="100"/>
        <c:noMultiLvlLbl val="0"/>
      </c:catAx>
      <c:valAx>
        <c:axId val="110783647"/>
        <c:scaling>
          <c:orientation val="minMax"/>
        </c:scaling>
        <c:delete val="1"/>
        <c:axPos val="l"/>
        <c:numFmt formatCode="#,##0.00" sourceLinked="1"/>
        <c:majorTickMark val="none"/>
        <c:minorTickMark val="none"/>
        <c:tickLblPos val="nextTo"/>
        <c:crossAx val="1624881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en Despensas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DES!$B$17</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DES!$A$18:$A$20</c:f>
              <c:strCache>
                <c:ptCount val="3"/>
                <c:pt idx="0">
                  <c:v>VEGA RUIZ MARCO VINICIO</c:v>
                </c:pt>
                <c:pt idx="1">
                  <c:v>COMERCIALIZADORA GAXMAX </c:v>
                </c:pt>
                <c:pt idx="2">
                  <c:v>MENDOZA GONZALEZ LEONARDO</c:v>
                </c:pt>
              </c:strCache>
            </c:strRef>
          </c:cat>
          <c:val>
            <c:numRef>
              <c:f>DES!$B$18:$B$20</c:f>
              <c:numCache>
                <c:formatCode>#,##0.00</c:formatCode>
                <c:ptCount val="3"/>
                <c:pt idx="0">
                  <c:v>1539150</c:v>
                </c:pt>
                <c:pt idx="1">
                  <c:v>2372680.7999999998</c:v>
                </c:pt>
                <c:pt idx="2">
                  <c:v>6352873.8000000007</c:v>
                </c:pt>
              </c:numCache>
            </c:numRef>
          </c:val>
          <c:extLst>
            <c:ext xmlns:c16="http://schemas.microsoft.com/office/drawing/2014/chart" uri="{C3380CC4-5D6E-409C-BE32-E72D297353CC}">
              <c16:uniqueId val="{00000000-F413-4959-8372-D6756100C730}"/>
            </c:ext>
          </c:extLst>
        </c:ser>
        <c:dLbls>
          <c:showLegendKey val="0"/>
          <c:showVal val="1"/>
          <c:showCatName val="0"/>
          <c:showSerName val="0"/>
          <c:showPercent val="0"/>
          <c:showBubbleSize val="0"/>
        </c:dLbls>
        <c:gapWidth val="150"/>
        <c:shape val="box"/>
        <c:axId val="54305359"/>
        <c:axId val="112603167"/>
        <c:axId val="0"/>
      </c:bar3DChart>
      <c:catAx>
        <c:axId val="5430535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2603167"/>
        <c:crosses val="autoZero"/>
        <c:auto val="1"/>
        <c:lblAlgn val="ctr"/>
        <c:lblOffset val="100"/>
        <c:noMultiLvlLbl val="0"/>
      </c:catAx>
      <c:valAx>
        <c:axId val="112603167"/>
        <c:scaling>
          <c:orientation val="minMax"/>
        </c:scaling>
        <c:delete val="1"/>
        <c:axPos val="l"/>
        <c:numFmt formatCode="#,##0.00" sourceLinked="1"/>
        <c:majorTickMark val="none"/>
        <c:minorTickMark val="none"/>
        <c:tickLblPos val="nextTo"/>
        <c:crossAx val="543053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xdr:col>
      <xdr:colOff>142874</xdr:colOff>
      <xdr:row>60</xdr:row>
      <xdr:rowOff>157161</xdr:rowOff>
    </xdr:from>
    <xdr:to>
      <xdr:col>7</xdr:col>
      <xdr:colOff>761999</xdr:colOff>
      <xdr:row>95</xdr:row>
      <xdr:rowOff>133349</xdr:rowOff>
    </xdr:to>
    <xdr:graphicFrame macro="">
      <xdr:nvGraphicFramePr>
        <xdr:cNvPr id="2" name="Gráfico 1">
          <a:extLst>
            <a:ext uri="{FF2B5EF4-FFF2-40B4-BE49-F238E27FC236}">
              <a16:creationId xmlns:a16="http://schemas.microsoft.com/office/drawing/2014/main" id="{2A1682A5-CFF0-7037-D1CF-1EC4D26FF31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97</xdr:row>
      <xdr:rowOff>14286</xdr:rowOff>
    </xdr:from>
    <xdr:to>
      <xdr:col>7</xdr:col>
      <xdr:colOff>723900</xdr:colOff>
      <xdr:row>118</xdr:row>
      <xdr:rowOff>9524</xdr:rowOff>
    </xdr:to>
    <xdr:graphicFrame macro="">
      <xdr:nvGraphicFramePr>
        <xdr:cNvPr id="3" name="Gráfico 2">
          <a:extLst>
            <a:ext uri="{FF2B5EF4-FFF2-40B4-BE49-F238E27FC236}">
              <a16:creationId xmlns:a16="http://schemas.microsoft.com/office/drawing/2014/main" id="{E9019F88-9FFC-3F2E-15D8-0A76DB09C1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95250</xdr:colOff>
      <xdr:row>120</xdr:row>
      <xdr:rowOff>119061</xdr:rowOff>
    </xdr:from>
    <xdr:to>
      <xdr:col>8</xdr:col>
      <xdr:colOff>0</xdr:colOff>
      <xdr:row>143</xdr:row>
      <xdr:rowOff>38099</xdr:rowOff>
    </xdr:to>
    <xdr:graphicFrame macro="">
      <xdr:nvGraphicFramePr>
        <xdr:cNvPr id="4" name="Gráfico 3">
          <a:extLst>
            <a:ext uri="{FF2B5EF4-FFF2-40B4-BE49-F238E27FC236}">
              <a16:creationId xmlns:a16="http://schemas.microsoft.com/office/drawing/2014/main" id="{4B0D0427-9639-0130-046B-3A0B10A114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219074</xdr:colOff>
      <xdr:row>32</xdr:row>
      <xdr:rowOff>14286</xdr:rowOff>
    </xdr:from>
    <xdr:to>
      <xdr:col>6</xdr:col>
      <xdr:colOff>9524</xdr:colOff>
      <xdr:row>59</xdr:row>
      <xdr:rowOff>47624</xdr:rowOff>
    </xdr:to>
    <xdr:graphicFrame macro="">
      <xdr:nvGraphicFramePr>
        <xdr:cNvPr id="3" name="Gráfico 2">
          <a:extLst>
            <a:ext uri="{FF2B5EF4-FFF2-40B4-BE49-F238E27FC236}">
              <a16:creationId xmlns:a16="http://schemas.microsoft.com/office/drawing/2014/main" id="{34B4AC76-A66C-76D7-B860-EE894353F6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152400</xdr:colOff>
      <xdr:row>60</xdr:row>
      <xdr:rowOff>147637</xdr:rowOff>
    </xdr:from>
    <xdr:to>
      <xdr:col>5</xdr:col>
      <xdr:colOff>752475</xdr:colOff>
      <xdr:row>84</xdr:row>
      <xdr:rowOff>85725</xdr:rowOff>
    </xdr:to>
    <xdr:graphicFrame macro="">
      <xdr:nvGraphicFramePr>
        <xdr:cNvPr id="4" name="Gráfico 3">
          <a:extLst>
            <a:ext uri="{FF2B5EF4-FFF2-40B4-BE49-F238E27FC236}">
              <a16:creationId xmlns:a16="http://schemas.microsoft.com/office/drawing/2014/main" id="{450EBDEA-C58D-7620-BB7B-E8F3C044CD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257174</xdr:colOff>
      <xdr:row>14</xdr:row>
      <xdr:rowOff>52386</xdr:rowOff>
    </xdr:from>
    <xdr:to>
      <xdr:col>9</xdr:col>
      <xdr:colOff>57149</xdr:colOff>
      <xdr:row>42</xdr:row>
      <xdr:rowOff>114300</xdr:rowOff>
    </xdr:to>
    <xdr:graphicFrame macro="">
      <xdr:nvGraphicFramePr>
        <xdr:cNvPr id="2" name="Gráfico 1">
          <a:extLst>
            <a:ext uri="{FF2B5EF4-FFF2-40B4-BE49-F238E27FC236}">
              <a16:creationId xmlns:a16="http://schemas.microsoft.com/office/drawing/2014/main" id="{17E70349-4B08-2090-6BDE-D97BBF473B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190500</xdr:colOff>
      <xdr:row>46</xdr:row>
      <xdr:rowOff>14286</xdr:rowOff>
    </xdr:from>
    <xdr:to>
      <xdr:col>9</xdr:col>
      <xdr:colOff>76200</xdr:colOff>
      <xdr:row>70</xdr:row>
      <xdr:rowOff>123824</xdr:rowOff>
    </xdr:to>
    <xdr:graphicFrame macro="">
      <xdr:nvGraphicFramePr>
        <xdr:cNvPr id="3" name="Gráfico 2">
          <a:extLst>
            <a:ext uri="{FF2B5EF4-FFF2-40B4-BE49-F238E27FC236}">
              <a16:creationId xmlns:a16="http://schemas.microsoft.com/office/drawing/2014/main" id="{AC114695-FB50-F56E-9744-10A6884419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247649</xdr:colOff>
      <xdr:row>23</xdr:row>
      <xdr:rowOff>138111</xdr:rowOff>
    </xdr:from>
    <xdr:to>
      <xdr:col>8</xdr:col>
      <xdr:colOff>742949</xdr:colOff>
      <xdr:row>45</xdr:row>
      <xdr:rowOff>142874</xdr:rowOff>
    </xdr:to>
    <xdr:graphicFrame macro="">
      <xdr:nvGraphicFramePr>
        <xdr:cNvPr id="2" name="Gráfico 1">
          <a:extLst>
            <a:ext uri="{FF2B5EF4-FFF2-40B4-BE49-F238E27FC236}">
              <a16:creationId xmlns:a16="http://schemas.microsoft.com/office/drawing/2014/main" id="{5C2F8D8C-C32E-B248-8361-8C74BDC276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247650</xdr:colOff>
      <xdr:row>47</xdr:row>
      <xdr:rowOff>23812</xdr:rowOff>
    </xdr:from>
    <xdr:to>
      <xdr:col>9</xdr:col>
      <xdr:colOff>47625</xdr:colOff>
      <xdr:row>70</xdr:row>
      <xdr:rowOff>28575</xdr:rowOff>
    </xdr:to>
    <xdr:graphicFrame macro="">
      <xdr:nvGraphicFramePr>
        <xdr:cNvPr id="3" name="Gráfico 2">
          <a:extLst>
            <a:ext uri="{FF2B5EF4-FFF2-40B4-BE49-F238E27FC236}">
              <a16:creationId xmlns:a16="http://schemas.microsoft.com/office/drawing/2014/main" id="{918CA9A8-5BC8-3D2C-2434-247AC032FA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257174</xdr:colOff>
      <xdr:row>72</xdr:row>
      <xdr:rowOff>4762</xdr:rowOff>
    </xdr:from>
    <xdr:to>
      <xdr:col>9</xdr:col>
      <xdr:colOff>47624</xdr:colOff>
      <xdr:row>92</xdr:row>
      <xdr:rowOff>142875</xdr:rowOff>
    </xdr:to>
    <xdr:graphicFrame macro="">
      <xdr:nvGraphicFramePr>
        <xdr:cNvPr id="4" name="Gráfico 3">
          <a:extLst>
            <a:ext uri="{FF2B5EF4-FFF2-40B4-BE49-F238E27FC236}">
              <a16:creationId xmlns:a16="http://schemas.microsoft.com/office/drawing/2014/main" id="{A90618BD-66ED-762E-9F15-D0B1E175D8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152400</xdr:colOff>
      <xdr:row>14</xdr:row>
      <xdr:rowOff>138111</xdr:rowOff>
    </xdr:from>
    <xdr:to>
      <xdr:col>7</xdr:col>
      <xdr:colOff>19050</xdr:colOff>
      <xdr:row>33</xdr:row>
      <xdr:rowOff>152399</xdr:rowOff>
    </xdr:to>
    <xdr:graphicFrame macro="">
      <xdr:nvGraphicFramePr>
        <xdr:cNvPr id="2" name="Gráfico 1">
          <a:extLst>
            <a:ext uri="{FF2B5EF4-FFF2-40B4-BE49-F238E27FC236}">
              <a16:creationId xmlns:a16="http://schemas.microsoft.com/office/drawing/2014/main" id="{C3C0B3B9-01BE-FF2F-1E18-6D0016DC88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152400</xdr:colOff>
      <xdr:row>35</xdr:row>
      <xdr:rowOff>128586</xdr:rowOff>
    </xdr:from>
    <xdr:to>
      <xdr:col>8</xdr:col>
      <xdr:colOff>723900</xdr:colOff>
      <xdr:row>60</xdr:row>
      <xdr:rowOff>161924</xdr:rowOff>
    </xdr:to>
    <xdr:graphicFrame macro="">
      <xdr:nvGraphicFramePr>
        <xdr:cNvPr id="3" name="Gráfico 2">
          <a:extLst>
            <a:ext uri="{FF2B5EF4-FFF2-40B4-BE49-F238E27FC236}">
              <a16:creationId xmlns:a16="http://schemas.microsoft.com/office/drawing/2014/main" id="{6C232AEE-ACF8-ED0E-C647-3EA024177A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142875</xdr:colOff>
      <xdr:row>63</xdr:row>
      <xdr:rowOff>14287</xdr:rowOff>
    </xdr:from>
    <xdr:to>
      <xdr:col>9</xdr:col>
      <xdr:colOff>28575</xdr:colOff>
      <xdr:row>84</xdr:row>
      <xdr:rowOff>28575</xdr:rowOff>
    </xdr:to>
    <xdr:graphicFrame macro="">
      <xdr:nvGraphicFramePr>
        <xdr:cNvPr id="4" name="Gráfico 3">
          <a:extLst>
            <a:ext uri="{FF2B5EF4-FFF2-40B4-BE49-F238E27FC236}">
              <a16:creationId xmlns:a16="http://schemas.microsoft.com/office/drawing/2014/main" id="{23FEBC74-674F-CCF1-C48C-1ECD8CA188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200024</xdr:colOff>
      <xdr:row>19</xdr:row>
      <xdr:rowOff>42862</xdr:rowOff>
    </xdr:from>
    <xdr:to>
      <xdr:col>5</xdr:col>
      <xdr:colOff>638174</xdr:colOff>
      <xdr:row>44</xdr:row>
      <xdr:rowOff>9525</xdr:rowOff>
    </xdr:to>
    <xdr:graphicFrame macro="">
      <xdr:nvGraphicFramePr>
        <xdr:cNvPr id="2" name="Gráfico 1">
          <a:extLst>
            <a:ext uri="{FF2B5EF4-FFF2-40B4-BE49-F238E27FC236}">
              <a16:creationId xmlns:a16="http://schemas.microsoft.com/office/drawing/2014/main" id="{FC52F46D-AC52-13A9-DABB-6E13B52972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45</xdr:row>
      <xdr:rowOff>147636</xdr:rowOff>
    </xdr:from>
    <xdr:to>
      <xdr:col>6</xdr:col>
      <xdr:colOff>419100</xdr:colOff>
      <xdr:row>70</xdr:row>
      <xdr:rowOff>85724</xdr:rowOff>
    </xdr:to>
    <xdr:graphicFrame macro="">
      <xdr:nvGraphicFramePr>
        <xdr:cNvPr id="3" name="Gráfico 2">
          <a:extLst>
            <a:ext uri="{FF2B5EF4-FFF2-40B4-BE49-F238E27FC236}">
              <a16:creationId xmlns:a16="http://schemas.microsoft.com/office/drawing/2014/main" id="{F8432269-06F8-BEC2-96E2-E200B32FC4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123825</xdr:colOff>
      <xdr:row>72</xdr:row>
      <xdr:rowOff>52387</xdr:rowOff>
    </xdr:from>
    <xdr:to>
      <xdr:col>6</xdr:col>
      <xdr:colOff>419100</xdr:colOff>
      <xdr:row>92</xdr:row>
      <xdr:rowOff>142875</xdr:rowOff>
    </xdr:to>
    <xdr:graphicFrame macro="">
      <xdr:nvGraphicFramePr>
        <xdr:cNvPr id="4" name="Gráfico 3">
          <a:extLst>
            <a:ext uri="{FF2B5EF4-FFF2-40B4-BE49-F238E27FC236}">
              <a16:creationId xmlns:a16="http://schemas.microsoft.com/office/drawing/2014/main" id="{DA5A1CAC-82D3-A394-ADD6-3FB68DF842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xdr:colOff>
      <xdr:row>21</xdr:row>
      <xdr:rowOff>147636</xdr:rowOff>
    </xdr:from>
    <xdr:to>
      <xdr:col>6</xdr:col>
      <xdr:colOff>638175</xdr:colOff>
      <xdr:row>46</xdr:row>
      <xdr:rowOff>104774</xdr:rowOff>
    </xdr:to>
    <xdr:graphicFrame macro="">
      <xdr:nvGraphicFramePr>
        <xdr:cNvPr id="2" name="Gráfico 1">
          <a:extLst>
            <a:ext uri="{FF2B5EF4-FFF2-40B4-BE49-F238E27FC236}">
              <a16:creationId xmlns:a16="http://schemas.microsoft.com/office/drawing/2014/main" id="{4194EC81-98C7-B93B-6D4C-EBC7A24FFE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161924</xdr:colOff>
      <xdr:row>48</xdr:row>
      <xdr:rowOff>14287</xdr:rowOff>
    </xdr:from>
    <xdr:to>
      <xdr:col>7</xdr:col>
      <xdr:colOff>9524</xdr:colOff>
      <xdr:row>70</xdr:row>
      <xdr:rowOff>9525</xdr:rowOff>
    </xdr:to>
    <xdr:graphicFrame macro="">
      <xdr:nvGraphicFramePr>
        <xdr:cNvPr id="3" name="Gráfico 2">
          <a:extLst>
            <a:ext uri="{FF2B5EF4-FFF2-40B4-BE49-F238E27FC236}">
              <a16:creationId xmlns:a16="http://schemas.microsoft.com/office/drawing/2014/main" id="{6CDCA3B4-A1BA-0617-0313-A567D8E00A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152399</xdr:colOff>
      <xdr:row>72</xdr:row>
      <xdr:rowOff>23812</xdr:rowOff>
    </xdr:from>
    <xdr:to>
      <xdr:col>6</xdr:col>
      <xdr:colOff>761999</xdr:colOff>
      <xdr:row>93</xdr:row>
      <xdr:rowOff>85725</xdr:rowOff>
    </xdr:to>
    <xdr:graphicFrame macro="">
      <xdr:nvGraphicFramePr>
        <xdr:cNvPr id="4" name="Gráfico 3">
          <a:extLst>
            <a:ext uri="{FF2B5EF4-FFF2-40B4-BE49-F238E27FC236}">
              <a16:creationId xmlns:a16="http://schemas.microsoft.com/office/drawing/2014/main" id="{0C5104FD-4349-FE79-E91A-C2B2B66B68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342900</xdr:colOff>
      <xdr:row>67</xdr:row>
      <xdr:rowOff>147636</xdr:rowOff>
    </xdr:from>
    <xdr:to>
      <xdr:col>5</xdr:col>
      <xdr:colOff>752475</xdr:colOff>
      <xdr:row>100</xdr:row>
      <xdr:rowOff>47624</xdr:rowOff>
    </xdr:to>
    <xdr:graphicFrame macro="">
      <xdr:nvGraphicFramePr>
        <xdr:cNvPr id="2" name="Gráfico 1">
          <a:extLst>
            <a:ext uri="{FF2B5EF4-FFF2-40B4-BE49-F238E27FC236}">
              <a16:creationId xmlns:a16="http://schemas.microsoft.com/office/drawing/2014/main" id="{4C87E7FB-48DE-DE01-FE83-44B0015ADB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266699</xdr:colOff>
      <xdr:row>102</xdr:row>
      <xdr:rowOff>128587</xdr:rowOff>
    </xdr:from>
    <xdr:to>
      <xdr:col>6</xdr:col>
      <xdr:colOff>761999</xdr:colOff>
      <xdr:row>130</xdr:row>
      <xdr:rowOff>85725</xdr:rowOff>
    </xdr:to>
    <xdr:graphicFrame macro="">
      <xdr:nvGraphicFramePr>
        <xdr:cNvPr id="3" name="Gráfico 2">
          <a:extLst>
            <a:ext uri="{FF2B5EF4-FFF2-40B4-BE49-F238E27FC236}">
              <a16:creationId xmlns:a16="http://schemas.microsoft.com/office/drawing/2014/main" id="{322CD2C6-FEA8-EA9B-949D-67147D39F1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752474</xdr:colOff>
      <xdr:row>15</xdr:row>
      <xdr:rowOff>157162</xdr:rowOff>
    </xdr:from>
    <xdr:to>
      <xdr:col>14</xdr:col>
      <xdr:colOff>66674</xdr:colOff>
      <xdr:row>45</xdr:row>
      <xdr:rowOff>57150</xdr:rowOff>
    </xdr:to>
    <xdr:graphicFrame macro="">
      <xdr:nvGraphicFramePr>
        <xdr:cNvPr id="2" name="Gráfico 1">
          <a:extLst>
            <a:ext uri="{FF2B5EF4-FFF2-40B4-BE49-F238E27FC236}">
              <a16:creationId xmlns:a16="http://schemas.microsoft.com/office/drawing/2014/main" id="{9DABD60B-B5C3-C52D-BACF-102EF2613B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200024</xdr:colOff>
      <xdr:row>20</xdr:row>
      <xdr:rowOff>157162</xdr:rowOff>
    </xdr:from>
    <xdr:to>
      <xdr:col>6</xdr:col>
      <xdr:colOff>752475</xdr:colOff>
      <xdr:row>46</xdr:row>
      <xdr:rowOff>0</xdr:rowOff>
    </xdr:to>
    <xdr:graphicFrame macro="">
      <xdr:nvGraphicFramePr>
        <xdr:cNvPr id="2" name="Gráfico 1">
          <a:extLst>
            <a:ext uri="{FF2B5EF4-FFF2-40B4-BE49-F238E27FC236}">
              <a16:creationId xmlns:a16="http://schemas.microsoft.com/office/drawing/2014/main" id="{E05B2A2E-4892-10AF-4659-8564671AB0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257175</xdr:colOff>
      <xdr:row>48</xdr:row>
      <xdr:rowOff>4762</xdr:rowOff>
    </xdr:from>
    <xdr:to>
      <xdr:col>7</xdr:col>
      <xdr:colOff>19050</xdr:colOff>
      <xdr:row>71</xdr:row>
      <xdr:rowOff>28575</xdr:rowOff>
    </xdr:to>
    <xdr:graphicFrame macro="">
      <xdr:nvGraphicFramePr>
        <xdr:cNvPr id="3" name="Gráfico 2">
          <a:extLst>
            <a:ext uri="{FF2B5EF4-FFF2-40B4-BE49-F238E27FC236}">
              <a16:creationId xmlns:a16="http://schemas.microsoft.com/office/drawing/2014/main" id="{81CD99F6-E8D6-305A-2A85-CAB1389B18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E2129"/>
  <sheetViews>
    <sheetView workbookViewId="0">
      <selection activeCell="F424" sqref="F424"/>
    </sheetView>
  </sheetViews>
  <sheetFormatPr baseColWidth="10" defaultColWidth="9.140625" defaultRowHeight="12.75" x14ac:dyDescent="0.2"/>
  <cols>
    <col min="1" max="1" width="37.140625" style="1" customWidth="1"/>
    <col min="2" max="2" width="32" style="1" bestFit="1" customWidth="1"/>
    <col min="3" max="3" width="43" style="1" bestFit="1" customWidth="1"/>
    <col min="4" max="4" width="19.5703125" style="1" bestFit="1" customWidth="1"/>
    <col min="5" max="5" width="17.7109375" style="1" customWidth="1"/>
    <col min="6" max="16384" width="9.140625" style="1"/>
  </cols>
  <sheetData>
    <row r="1" spans="1:5" x14ac:dyDescent="0.2">
      <c r="A1" s="8" t="s">
        <v>0</v>
      </c>
      <c r="B1" s="8" t="s">
        <v>1297</v>
      </c>
      <c r="C1" s="8" t="s">
        <v>1298</v>
      </c>
      <c r="D1" s="8" t="s">
        <v>1299</v>
      </c>
      <c r="E1" s="8" t="s">
        <v>1300</v>
      </c>
    </row>
    <row r="2" spans="1:5" hidden="1" x14ac:dyDescent="0.2">
      <c r="A2" s="2" t="s">
        <v>82</v>
      </c>
      <c r="B2" s="3">
        <v>45211</v>
      </c>
      <c r="C2" s="2" t="s">
        <v>83</v>
      </c>
      <c r="D2" s="4">
        <v>3399.99</v>
      </c>
    </row>
    <row r="3" spans="1:5" hidden="1" x14ac:dyDescent="0.2">
      <c r="A3" s="2" t="s">
        <v>82</v>
      </c>
      <c r="B3" s="3">
        <v>45219</v>
      </c>
      <c r="C3" s="2" t="s">
        <v>83</v>
      </c>
      <c r="D3" s="4">
        <v>20000</v>
      </c>
    </row>
    <row r="4" spans="1:5" hidden="1" x14ac:dyDescent="0.2">
      <c r="A4" s="2" t="s">
        <v>82</v>
      </c>
      <c r="B4" s="3">
        <v>45262</v>
      </c>
      <c r="C4" s="2" t="s">
        <v>85</v>
      </c>
      <c r="D4" s="4">
        <v>69934.5</v>
      </c>
    </row>
    <row r="5" spans="1:5" hidden="1" x14ac:dyDescent="0.2">
      <c r="A5" s="2" t="s">
        <v>82</v>
      </c>
      <c r="B5" s="3">
        <v>45281</v>
      </c>
      <c r="C5" s="2" t="s">
        <v>83</v>
      </c>
      <c r="D5" s="4">
        <v>32300</v>
      </c>
    </row>
    <row r="6" spans="1:5" hidden="1" x14ac:dyDescent="0.2">
      <c r="A6" s="2" t="s">
        <v>82</v>
      </c>
      <c r="B6" s="3">
        <v>45289</v>
      </c>
      <c r="C6" s="2" t="s">
        <v>83</v>
      </c>
      <c r="D6" s="4">
        <v>15980</v>
      </c>
    </row>
    <row r="7" spans="1:5" hidden="1" x14ac:dyDescent="0.2">
      <c r="A7" s="2" t="s">
        <v>605</v>
      </c>
      <c r="B7" s="3">
        <v>45243</v>
      </c>
      <c r="C7" t="s">
        <v>606</v>
      </c>
      <c r="D7" s="4">
        <v>10652.94</v>
      </c>
    </row>
    <row r="8" spans="1:5" hidden="1" x14ac:dyDescent="0.2">
      <c r="A8" s="2" t="s">
        <v>24</v>
      </c>
      <c r="B8" s="3">
        <v>45202</v>
      </c>
      <c r="C8" s="2" t="s">
        <v>23</v>
      </c>
      <c r="D8" s="4">
        <v>4363.16</v>
      </c>
    </row>
    <row r="9" spans="1:5" hidden="1" x14ac:dyDescent="0.2">
      <c r="A9" s="2" t="s">
        <v>744</v>
      </c>
      <c r="B9" s="3">
        <v>45253</v>
      </c>
      <c r="C9" s="2" t="s">
        <v>45</v>
      </c>
      <c r="D9" s="4">
        <v>1199.99</v>
      </c>
    </row>
    <row r="10" spans="1:5" hidden="1" x14ac:dyDescent="0.2">
      <c r="A10" s="2" t="s">
        <v>568</v>
      </c>
      <c r="B10" s="3">
        <v>45240</v>
      </c>
      <c r="C10" s="2" t="s">
        <v>70</v>
      </c>
      <c r="D10" s="4">
        <v>628</v>
      </c>
    </row>
    <row r="11" spans="1:5" hidden="1" x14ac:dyDescent="0.2">
      <c r="A11" s="2" t="s">
        <v>607</v>
      </c>
      <c r="B11" s="3">
        <v>45243</v>
      </c>
      <c r="C11" t="s">
        <v>608</v>
      </c>
      <c r="D11" s="4">
        <v>2500</v>
      </c>
    </row>
    <row r="12" spans="1:5" hidden="1" x14ac:dyDescent="0.2">
      <c r="A12" s="2" t="s">
        <v>745</v>
      </c>
      <c r="B12" s="3">
        <v>45253</v>
      </c>
      <c r="C12" s="2" t="s">
        <v>45</v>
      </c>
      <c r="D12" s="4">
        <v>1302</v>
      </c>
    </row>
    <row r="13" spans="1:5" hidden="1" x14ac:dyDescent="0.2">
      <c r="A13" s="2" t="s">
        <v>745</v>
      </c>
      <c r="B13" s="3">
        <v>45265</v>
      </c>
      <c r="C13" t="s">
        <v>791</v>
      </c>
      <c r="D13" s="4">
        <v>34504</v>
      </c>
    </row>
    <row r="14" spans="1:5" hidden="1" x14ac:dyDescent="0.2">
      <c r="A14" s="2" t="s">
        <v>745</v>
      </c>
      <c r="B14" s="3">
        <v>45265</v>
      </c>
      <c r="C14" s="2" t="s">
        <v>45</v>
      </c>
      <c r="D14" s="4">
        <v>1158</v>
      </c>
    </row>
    <row r="15" spans="1:5" hidden="1" x14ac:dyDescent="0.2">
      <c r="A15" s="2" t="s">
        <v>1174</v>
      </c>
      <c r="B15" s="3">
        <v>45289</v>
      </c>
      <c r="C15" t="s">
        <v>1175</v>
      </c>
      <c r="D15" s="4">
        <v>288.66000000000003</v>
      </c>
    </row>
    <row r="16" spans="1:5" hidden="1" x14ac:dyDescent="0.2">
      <c r="A16" s="2" t="s">
        <v>84</v>
      </c>
      <c r="B16" s="3">
        <v>45211</v>
      </c>
      <c r="C16" s="2" t="s">
        <v>85</v>
      </c>
      <c r="D16" s="4">
        <v>30000</v>
      </c>
    </row>
    <row r="17" spans="1:4" hidden="1" x14ac:dyDescent="0.2">
      <c r="A17" s="2" t="s">
        <v>84</v>
      </c>
      <c r="B17" s="3">
        <v>45219</v>
      </c>
      <c r="C17" s="2" t="s">
        <v>85</v>
      </c>
      <c r="D17" s="4">
        <v>22896</v>
      </c>
    </row>
    <row r="18" spans="1:4" hidden="1" x14ac:dyDescent="0.2">
      <c r="A18" s="2" t="s">
        <v>609</v>
      </c>
      <c r="B18" s="3">
        <v>45243</v>
      </c>
      <c r="C18" t="s">
        <v>610</v>
      </c>
      <c r="D18" s="4">
        <v>1800</v>
      </c>
    </row>
    <row r="19" spans="1:4" hidden="1" x14ac:dyDescent="0.2">
      <c r="A19" s="2" t="s">
        <v>611</v>
      </c>
      <c r="B19" s="3">
        <v>45243</v>
      </c>
      <c r="C19" t="s">
        <v>610</v>
      </c>
      <c r="D19" s="4">
        <v>622.44000000000005</v>
      </c>
    </row>
    <row r="20" spans="1:4" hidden="1" x14ac:dyDescent="0.2">
      <c r="A20" s="2" t="s">
        <v>86</v>
      </c>
      <c r="B20" s="3">
        <v>45211</v>
      </c>
      <c r="C20" s="2" t="s">
        <v>87</v>
      </c>
      <c r="D20" s="4">
        <v>3151.01</v>
      </c>
    </row>
    <row r="21" spans="1:4" hidden="1" x14ac:dyDescent="0.2">
      <c r="A21" s="2" t="s">
        <v>245</v>
      </c>
      <c r="B21" s="3">
        <v>45219</v>
      </c>
      <c r="C21" s="2" t="s">
        <v>246</v>
      </c>
      <c r="D21" s="4">
        <v>50000</v>
      </c>
    </row>
    <row r="22" spans="1:4" hidden="1" x14ac:dyDescent="0.2">
      <c r="A22" s="2" t="s">
        <v>245</v>
      </c>
      <c r="B22" s="3">
        <v>45226</v>
      </c>
      <c r="C22" s="2" t="s">
        <v>246</v>
      </c>
      <c r="D22" s="4">
        <v>50000</v>
      </c>
    </row>
    <row r="23" spans="1:4" hidden="1" x14ac:dyDescent="0.2">
      <c r="A23" s="2" t="s">
        <v>245</v>
      </c>
      <c r="B23" s="3">
        <v>45243</v>
      </c>
      <c r="C23" s="2" t="s">
        <v>246</v>
      </c>
      <c r="D23" s="4">
        <v>144859.37</v>
      </c>
    </row>
    <row r="24" spans="1:4" hidden="1" x14ac:dyDescent="0.2">
      <c r="A24" s="2" t="s">
        <v>1158</v>
      </c>
      <c r="B24" s="3">
        <v>45282</v>
      </c>
      <c r="C24" s="2" t="s">
        <v>124</v>
      </c>
      <c r="D24" s="4">
        <v>208800</v>
      </c>
    </row>
    <row r="25" spans="1:4" hidden="1" x14ac:dyDescent="0.2">
      <c r="A25" s="2" t="s">
        <v>1176</v>
      </c>
      <c r="B25" s="3">
        <v>45289</v>
      </c>
      <c r="C25" s="2" t="s">
        <v>70</v>
      </c>
      <c r="D25" s="4">
        <v>1255</v>
      </c>
    </row>
    <row r="26" spans="1:4" hidden="1" x14ac:dyDescent="0.2">
      <c r="A26" s="2" t="s">
        <v>242</v>
      </c>
      <c r="B26" s="3">
        <v>45218</v>
      </c>
      <c r="C26" s="2" t="s">
        <v>243</v>
      </c>
      <c r="D26" s="4">
        <v>58266.43</v>
      </c>
    </row>
    <row r="27" spans="1:4" hidden="1" x14ac:dyDescent="0.2">
      <c r="A27" s="2" t="s">
        <v>372</v>
      </c>
      <c r="B27" s="3">
        <v>45224</v>
      </c>
      <c r="C27" s="2" t="s">
        <v>124</v>
      </c>
      <c r="D27" s="4">
        <v>20768.18</v>
      </c>
    </row>
    <row r="28" spans="1:4" hidden="1" x14ac:dyDescent="0.2">
      <c r="A28" s="2" t="s">
        <v>372</v>
      </c>
      <c r="B28" s="3">
        <v>45262</v>
      </c>
      <c r="C28" s="2" t="s">
        <v>124</v>
      </c>
      <c r="D28" s="4">
        <v>20768.18</v>
      </c>
    </row>
    <row r="29" spans="1:4" hidden="1" x14ac:dyDescent="0.2">
      <c r="A29" s="2" t="s">
        <v>372</v>
      </c>
      <c r="B29" s="3">
        <v>45267</v>
      </c>
      <c r="C29" s="2" t="s">
        <v>124</v>
      </c>
      <c r="D29" s="4">
        <v>20768.18</v>
      </c>
    </row>
    <row r="30" spans="1:4" hidden="1" x14ac:dyDescent="0.2">
      <c r="A30" s="2" t="s">
        <v>372</v>
      </c>
      <c r="B30" s="3">
        <v>45281</v>
      </c>
      <c r="C30" s="2" t="s">
        <v>124</v>
      </c>
      <c r="D30" s="4">
        <v>20768.18</v>
      </c>
    </row>
    <row r="31" spans="1:4" hidden="1" x14ac:dyDescent="0.2">
      <c r="A31" s="2" t="s">
        <v>513</v>
      </c>
      <c r="B31" s="3">
        <v>45230</v>
      </c>
      <c r="C31" t="s">
        <v>514</v>
      </c>
      <c r="D31" s="4">
        <v>16195.86</v>
      </c>
    </row>
    <row r="32" spans="1:4" hidden="1" x14ac:dyDescent="0.2">
      <c r="A32" s="2" t="s">
        <v>569</v>
      </c>
      <c r="B32" s="3">
        <v>45240</v>
      </c>
      <c r="C32" s="2" t="s">
        <v>70</v>
      </c>
      <c r="D32" s="4">
        <v>1200</v>
      </c>
    </row>
    <row r="33" spans="1:4" hidden="1" x14ac:dyDescent="0.2">
      <c r="A33" s="2" t="s">
        <v>681</v>
      </c>
      <c r="B33" s="3">
        <v>45252</v>
      </c>
      <c r="C33" s="2" t="s">
        <v>85</v>
      </c>
      <c r="D33" s="4">
        <v>5000</v>
      </c>
    </row>
    <row r="34" spans="1:4" hidden="1" x14ac:dyDescent="0.2">
      <c r="A34" s="2" t="s">
        <v>1171</v>
      </c>
      <c r="B34" s="3">
        <v>45288</v>
      </c>
      <c r="C34" s="2" t="s">
        <v>83</v>
      </c>
      <c r="D34" s="4">
        <v>1340</v>
      </c>
    </row>
    <row r="35" spans="1:4" hidden="1" x14ac:dyDescent="0.2">
      <c r="A35" s="2" t="s">
        <v>475</v>
      </c>
      <c r="B35" s="3">
        <v>45229</v>
      </c>
      <c r="C35" t="s">
        <v>476</v>
      </c>
      <c r="D35" s="4">
        <v>20488.830000000002</v>
      </c>
    </row>
    <row r="36" spans="1:4" hidden="1" x14ac:dyDescent="0.2">
      <c r="A36" s="2" t="s">
        <v>247</v>
      </c>
      <c r="B36" s="3">
        <v>45219</v>
      </c>
      <c r="C36" s="2" t="s">
        <v>248</v>
      </c>
      <c r="D36" s="4">
        <v>1500</v>
      </c>
    </row>
    <row r="37" spans="1:4" hidden="1" x14ac:dyDescent="0.2">
      <c r="A37" s="2" t="s">
        <v>247</v>
      </c>
      <c r="B37" s="3">
        <v>45219</v>
      </c>
      <c r="C37" s="2" t="s">
        <v>249</v>
      </c>
      <c r="D37" s="4">
        <v>1500</v>
      </c>
    </row>
    <row r="38" spans="1:4" hidden="1" x14ac:dyDescent="0.2">
      <c r="A38" s="2" t="s">
        <v>247</v>
      </c>
      <c r="B38" s="3">
        <v>45266</v>
      </c>
      <c r="C38" t="s">
        <v>845</v>
      </c>
      <c r="D38" s="4">
        <v>3000</v>
      </c>
    </row>
    <row r="39" spans="1:4" hidden="1" x14ac:dyDescent="0.2">
      <c r="A39" s="2" t="s">
        <v>247</v>
      </c>
      <c r="B39" s="3">
        <v>45289</v>
      </c>
      <c r="C39" t="s">
        <v>1177</v>
      </c>
      <c r="D39" s="4">
        <v>1500</v>
      </c>
    </row>
    <row r="40" spans="1:4" x14ac:dyDescent="0.2">
      <c r="A40" s="2" t="s">
        <v>373</v>
      </c>
      <c r="B40" s="3">
        <v>45224</v>
      </c>
      <c r="C40" s="2" t="s">
        <v>186</v>
      </c>
      <c r="D40" s="4">
        <v>17400</v>
      </c>
    </row>
    <row r="41" spans="1:4" hidden="1" x14ac:dyDescent="0.2">
      <c r="A41" s="2" t="s">
        <v>88</v>
      </c>
      <c r="B41" s="3">
        <v>45211</v>
      </c>
      <c r="C41" s="2" t="s">
        <v>85</v>
      </c>
      <c r="D41" s="4">
        <v>20000</v>
      </c>
    </row>
    <row r="42" spans="1:4" hidden="1" x14ac:dyDescent="0.2">
      <c r="A42" s="2" t="s">
        <v>88</v>
      </c>
      <c r="B42" s="3">
        <v>45219</v>
      </c>
      <c r="C42" s="2" t="s">
        <v>85</v>
      </c>
      <c r="D42" s="4">
        <v>25218.39</v>
      </c>
    </row>
    <row r="43" spans="1:4" hidden="1" x14ac:dyDescent="0.2">
      <c r="A43" s="2" t="s">
        <v>88</v>
      </c>
      <c r="B43" s="3">
        <v>45245</v>
      </c>
      <c r="C43" s="2" t="s">
        <v>83</v>
      </c>
      <c r="D43" s="4">
        <v>70244.67</v>
      </c>
    </row>
    <row r="44" spans="1:4" hidden="1" x14ac:dyDescent="0.2">
      <c r="A44" s="2" t="s">
        <v>88</v>
      </c>
      <c r="B44" s="3">
        <v>45267</v>
      </c>
      <c r="C44" s="2" t="s">
        <v>852</v>
      </c>
      <c r="D44" s="4">
        <v>49262.17</v>
      </c>
    </row>
    <row r="45" spans="1:4" hidden="1" x14ac:dyDescent="0.2">
      <c r="A45" s="2" t="s">
        <v>88</v>
      </c>
      <c r="B45" s="3">
        <v>45281</v>
      </c>
      <c r="C45" s="2" t="s">
        <v>83</v>
      </c>
      <c r="D45" s="4">
        <v>121176</v>
      </c>
    </row>
    <row r="46" spans="1:4" hidden="1" x14ac:dyDescent="0.2">
      <c r="A46" s="2" t="s">
        <v>88</v>
      </c>
      <c r="B46" s="3">
        <v>45289</v>
      </c>
      <c r="C46" s="2" t="s">
        <v>85</v>
      </c>
      <c r="D46" s="4">
        <v>3607.74</v>
      </c>
    </row>
    <row r="47" spans="1:4" hidden="1" x14ac:dyDescent="0.2">
      <c r="A47" s="2" t="s">
        <v>1178</v>
      </c>
      <c r="B47" s="3">
        <v>45289</v>
      </c>
      <c r="C47" s="2" t="s">
        <v>1179</v>
      </c>
      <c r="D47" s="4">
        <v>681615</v>
      </c>
    </row>
    <row r="48" spans="1:4" hidden="1" x14ac:dyDescent="0.2">
      <c r="A48" s="2" t="s">
        <v>893</v>
      </c>
      <c r="B48" s="3">
        <v>45281</v>
      </c>
      <c r="C48" s="2" t="s">
        <v>894</v>
      </c>
      <c r="D48" s="4">
        <v>2458</v>
      </c>
    </row>
    <row r="49" spans="1:4" hidden="1" x14ac:dyDescent="0.2">
      <c r="A49" s="2" t="s">
        <v>767</v>
      </c>
      <c r="B49" s="3">
        <v>45261</v>
      </c>
      <c r="C49" s="2" t="s">
        <v>85</v>
      </c>
      <c r="D49" s="4">
        <v>4000</v>
      </c>
    </row>
    <row r="50" spans="1:4" hidden="1" x14ac:dyDescent="0.2">
      <c r="A50" s="2" t="s">
        <v>1180</v>
      </c>
      <c r="B50" s="3">
        <v>45289</v>
      </c>
      <c r="C50" t="s">
        <v>1181</v>
      </c>
      <c r="D50" s="4">
        <v>126922.31</v>
      </c>
    </row>
    <row r="51" spans="1:4" hidden="1" x14ac:dyDescent="0.2">
      <c r="A51" s="2" t="s">
        <v>1182</v>
      </c>
      <c r="B51" s="3">
        <v>45289</v>
      </c>
      <c r="C51" t="s">
        <v>1183</v>
      </c>
      <c r="D51" s="4">
        <v>3223.92</v>
      </c>
    </row>
    <row r="52" spans="1:4" hidden="1" x14ac:dyDescent="0.2">
      <c r="A52" s="2" t="s">
        <v>612</v>
      </c>
      <c r="B52" s="3">
        <v>45243</v>
      </c>
      <c r="C52" t="s">
        <v>613</v>
      </c>
      <c r="D52" s="4">
        <v>23441.439999999999</v>
      </c>
    </row>
    <row r="53" spans="1:4" hidden="1" x14ac:dyDescent="0.2">
      <c r="A53" s="2" t="s">
        <v>614</v>
      </c>
      <c r="B53" s="3">
        <v>45243</v>
      </c>
      <c r="C53" t="s">
        <v>610</v>
      </c>
      <c r="D53" s="4">
        <v>28704.25</v>
      </c>
    </row>
    <row r="54" spans="1:4" hidden="1" x14ac:dyDescent="0.2">
      <c r="A54" s="2" t="s">
        <v>542</v>
      </c>
      <c r="B54" s="3">
        <v>45236</v>
      </c>
      <c r="C54" t="s">
        <v>2</v>
      </c>
      <c r="D54" s="4">
        <v>598837.25</v>
      </c>
    </row>
    <row r="55" spans="1:4" hidden="1" x14ac:dyDescent="0.2">
      <c r="A55" s="2" t="s">
        <v>542</v>
      </c>
      <c r="B55" s="3">
        <v>45236</v>
      </c>
      <c r="C55" t="s">
        <v>2</v>
      </c>
      <c r="D55" s="4">
        <v>1853766.6</v>
      </c>
    </row>
    <row r="56" spans="1:4" hidden="1" x14ac:dyDescent="0.2">
      <c r="A56" s="2" t="s">
        <v>542</v>
      </c>
      <c r="B56" s="3">
        <v>45265</v>
      </c>
      <c r="C56" t="s">
        <v>2</v>
      </c>
      <c r="D56" s="4">
        <v>1983640.73</v>
      </c>
    </row>
    <row r="57" spans="1:4" hidden="1" x14ac:dyDescent="0.2">
      <c r="A57" s="2" t="s">
        <v>542</v>
      </c>
      <c r="B57" s="3">
        <v>45265</v>
      </c>
      <c r="C57" t="s">
        <v>2</v>
      </c>
      <c r="D57" s="4">
        <v>630221</v>
      </c>
    </row>
    <row r="58" spans="1:4" hidden="1" x14ac:dyDescent="0.2">
      <c r="A58" s="2" t="s">
        <v>542</v>
      </c>
      <c r="B58" s="3">
        <v>45274</v>
      </c>
      <c r="C58" t="s">
        <v>2</v>
      </c>
      <c r="D58" s="4">
        <v>1970867.24</v>
      </c>
    </row>
    <row r="59" spans="1:4" hidden="1" x14ac:dyDescent="0.2">
      <c r="A59" s="2" t="s">
        <v>542</v>
      </c>
      <c r="B59" s="3">
        <v>45274</v>
      </c>
      <c r="C59" t="s">
        <v>2</v>
      </c>
      <c r="D59" s="4">
        <v>604704.29</v>
      </c>
    </row>
    <row r="60" spans="1:4" hidden="1" x14ac:dyDescent="0.2">
      <c r="A60" s="2" t="s">
        <v>542</v>
      </c>
      <c r="B60" s="3">
        <v>45281</v>
      </c>
      <c r="C60" t="s">
        <v>2</v>
      </c>
      <c r="D60" s="4">
        <v>4249809.4000000004</v>
      </c>
    </row>
    <row r="61" spans="1:4" hidden="1" x14ac:dyDescent="0.2">
      <c r="A61" s="2" t="s">
        <v>542</v>
      </c>
      <c r="B61" s="3">
        <v>45281</v>
      </c>
      <c r="C61" t="s">
        <v>2</v>
      </c>
      <c r="D61" s="4">
        <v>3907310.38</v>
      </c>
    </row>
    <row r="62" spans="1:4" hidden="1" x14ac:dyDescent="0.2">
      <c r="A62" s="2" t="s">
        <v>768</v>
      </c>
      <c r="B62" s="3">
        <v>45261</v>
      </c>
      <c r="C62" s="2" t="s">
        <v>85</v>
      </c>
      <c r="D62" s="4">
        <v>4000</v>
      </c>
    </row>
    <row r="63" spans="1:4" hidden="1" x14ac:dyDescent="0.2">
      <c r="A63" s="2" t="s">
        <v>684</v>
      </c>
      <c r="B63" s="3">
        <v>45253</v>
      </c>
      <c r="C63" s="2" t="s">
        <v>180</v>
      </c>
      <c r="D63" s="4">
        <v>500</v>
      </c>
    </row>
    <row r="64" spans="1:4" x14ac:dyDescent="0.2">
      <c r="A64" s="2" t="s">
        <v>374</v>
      </c>
      <c r="B64" s="3">
        <v>45224</v>
      </c>
      <c r="C64" s="2" t="s">
        <v>186</v>
      </c>
      <c r="D64" s="4">
        <v>11600</v>
      </c>
    </row>
    <row r="65" spans="1:4" hidden="1" x14ac:dyDescent="0.2">
      <c r="A65" s="2" t="s">
        <v>89</v>
      </c>
      <c r="B65" s="3">
        <v>45211</v>
      </c>
      <c r="C65" s="2" t="s">
        <v>83</v>
      </c>
      <c r="D65" s="4">
        <v>13389.99</v>
      </c>
    </row>
    <row r="66" spans="1:4" hidden="1" x14ac:dyDescent="0.2">
      <c r="A66" s="2" t="s">
        <v>89</v>
      </c>
      <c r="B66" s="3">
        <v>45262</v>
      </c>
      <c r="C66" s="2" t="s">
        <v>83</v>
      </c>
      <c r="D66" s="4">
        <v>62050</v>
      </c>
    </row>
    <row r="67" spans="1:4" hidden="1" x14ac:dyDescent="0.2">
      <c r="A67" s="2" t="s">
        <v>89</v>
      </c>
      <c r="B67" s="3">
        <v>45281</v>
      </c>
      <c r="C67" s="2" t="s">
        <v>83</v>
      </c>
      <c r="D67" s="4">
        <v>57099.98</v>
      </c>
    </row>
    <row r="68" spans="1:4" hidden="1" x14ac:dyDescent="0.2">
      <c r="A68" s="2" t="s">
        <v>89</v>
      </c>
      <c r="B68" s="3">
        <v>45289</v>
      </c>
      <c r="C68" s="2" t="s">
        <v>83</v>
      </c>
      <c r="D68" s="4">
        <v>46649.97</v>
      </c>
    </row>
    <row r="69" spans="1:4" hidden="1" x14ac:dyDescent="0.2">
      <c r="A69" s="2" t="s">
        <v>90</v>
      </c>
      <c r="B69" s="3">
        <v>45211</v>
      </c>
      <c r="C69" s="2" t="s">
        <v>91</v>
      </c>
      <c r="D69" s="4">
        <v>8000</v>
      </c>
    </row>
    <row r="70" spans="1:4" hidden="1" x14ac:dyDescent="0.2">
      <c r="A70" s="2" t="s">
        <v>90</v>
      </c>
      <c r="B70" s="3">
        <v>45247</v>
      </c>
      <c r="C70" s="2" t="s">
        <v>676</v>
      </c>
      <c r="D70" s="4">
        <v>8000</v>
      </c>
    </row>
    <row r="71" spans="1:4" hidden="1" x14ac:dyDescent="0.2">
      <c r="A71" s="2" t="s">
        <v>90</v>
      </c>
      <c r="B71" s="3">
        <v>45271</v>
      </c>
      <c r="C71" s="2" t="s">
        <v>676</v>
      </c>
      <c r="D71" s="4">
        <v>8000</v>
      </c>
    </row>
    <row r="72" spans="1:4" hidden="1" x14ac:dyDescent="0.2">
      <c r="A72" s="2" t="s">
        <v>90</v>
      </c>
      <c r="B72" s="3">
        <v>45273</v>
      </c>
      <c r="C72" s="2" t="s">
        <v>877</v>
      </c>
      <c r="D72" s="4">
        <v>20000</v>
      </c>
    </row>
    <row r="73" spans="1:4" hidden="1" x14ac:dyDescent="0.2">
      <c r="A73" s="2" t="s">
        <v>360</v>
      </c>
      <c r="B73" s="3">
        <v>45219</v>
      </c>
      <c r="C73" s="2" t="s">
        <v>194</v>
      </c>
      <c r="D73" s="4">
        <v>20000</v>
      </c>
    </row>
    <row r="74" spans="1:4" hidden="1" x14ac:dyDescent="0.2">
      <c r="A74" s="2" t="s">
        <v>360</v>
      </c>
      <c r="B74" s="3">
        <v>45243</v>
      </c>
      <c r="C74" s="2" t="s">
        <v>194</v>
      </c>
      <c r="D74" s="4">
        <v>20000</v>
      </c>
    </row>
    <row r="75" spans="1:4" hidden="1" x14ac:dyDescent="0.2">
      <c r="A75" s="2" t="s">
        <v>360</v>
      </c>
      <c r="B75" s="3">
        <v>45281</v>
      </c>
      <c r="C75" s="2" t="s">
        <v>194</v>
      </c>
      <c r="D75" s="4">
        <v>60000</v>
      </c>
    </row>
    <row r="76" spans="1:4" hidden="1" x14ac:dyDescent="0.2">
      <c r="A76" s="2" t="s">
        <v>895</v>
      </c>
      <c r="B76" s="3">
        <v>45281</v>
      </c>
      <c r="C76" s="2" t="s">
        <v>896</v>
      </c>
      <c r="D76" s="4">
        <v>2458</v>
      </c>
    </row>
    <row r="77" spans="1:4" hidden="1" x14ac:dyDescent="0.2">
      <c r="A77" s="2" t="s">
        <v>685</v>
      </c>
      <c r="B77" s="3">
        <v>45253</v>
      </c>
      <c r="C77" s="2" t="s">
        <v>143</v>
      </c>
      <c r="D77" s="4">
        <v>1030.1099999999999</v>
      </c>
    </row>
    <row r="78" spans="1:4" hidden="1" x14ac:dyDescent="0.2">
      <c r="A78" s="2" t="s">
        <v>685</v>
      </c>
      <c r="B78" s="3">
        <v>45281</v>
      </c>
      <c r="C78" s="2" t="s">
        <v>91</v>
      </c>
      <c r="D78" s="4">
        <v>9963.66</v>
      </c>
    </row>
    <row r="79" spans="1:4" hidden="1" x14ac:dyDescent="0.2">
      <c r="A79" s="2" t="s">
        <v>853</v>
      </c>
      <c r="B79" s="3">
        <v>45267</v>
      </c>
      <c r="C79" s="2" t="s">
        <v>124</v>
      </c>
      <c r="D79" s="4">
        <v>12319.56</v>
      </c>
    </row>
    <row r="80" spans="1:4" hidden="1" x14ac:dyDescent="0.2">
      <c r="A80" s="2" t="s">
        <v>853</v>
      </c>
      <c r="B80" s="3">
        <v>45281</v>
      </c>
      <c r="C80" s="2" t="s">
        <v>124</v>
      </c>
      <c r="D80" s="4">
        <v>6159.78</v>
      </c>
    </row>
    <row r="81" spans="1:4" hidden="1" x14ac:dyDescent="0.2">
      <c r="A81" s="2" t="s">
        <v>250</v>
      </c>
      <c r="B81" s="3">
        <v>45219</v>
      </c>
      <c r="C81" s="2" t="s">
        <v>251</v>
      </c>
      <c r="D81" s="4">
        <v>750</v>
      </c>
    </row>
    <row r="82" spans="1:4" hidden="1" x14ac:dyDescent="0.2">
      <c r="A82" s="2" t="s">
        <v>250</v>
      </c>
      <c r="B82" s="3">
        <v>45219</v>
      </c>
      <c r="C82" s="2" t="s">
        <v>252</v>
      </c>
      <c r="D82" s="4">
        <v>750</v>
      </c>
    </row>
    <row r="83" spans="1:4" hidden="1" x14ac:dyDescent="0.2">
      <c r="A83" s="2" t="s">
        <v>250</v>
      </c>
      <c r="B83" s="3">
        <v>45266</v>
      </c>
      <c r="C83" t="s">
        <v>845</v>
      </c>
      <c r="D83" s="4">
        <v>1500</v>
      </c>
    </row>
    <row r="84" spans="1:4" hidden="1" x14ac:dyDescent="0.2">
      <c r="A84" s="2" t="s">
        <v>250</v>
      </c>
      <c r="B84" s="3">
        <v>45289</v>
      </c>
      <c r="C84" t="s">
        <v>1177</v>
      </c>
      <c r="D84" s="4">
        <v>750</v>
      </c>
    </row>
    <row r="85" spans="1:4" hidden="1" x14ac:dyDescent="0.2">
      <c r="A85" s="2" t="s">
        <v>1184</v>
      </c>
      <c r="B85" s="3">
        <v>45289</v>
      </c>
      <c r="C85" t="s">
        <v>1185</v>
      </c>
      <c r="D85" s="4">
        <v>115113.51</v>
      </c>
    </row>
    <row r="86" spans="1:4" hidden="1" x14ac:dyDescent="0.2">
      <c r="A86" s="2" t="s">
        <v>792</v>
      </c>
      <c r="B86" s="3">
        <v>45265</v>
      </c>
      <c r="C86" t="s">
        <v>793</v>
      </c>
      <c r="D86" s="4">
        <v>7318.31</v>
      </c>
    </row>
    <row r="87" spans="1:4" hidden="1" x14ac:dyDescent="0.2">
      <c r="A87" s="2" t="s">
        <v>224</v>
      </c>
      <c r="B87" s="3">
        <v>45215</v>
      </c>
      <c r="C87" s="2" t="s">
        <v>225</v>
      </c>
      <c r="D87" s="4">
        <v>15625</v>
      </c>
    </row>
    <row r="88" spans="1:4" hidden="1" x14ac:dyDescent="0.2">
      <c r="A88" s="2" t="s">
        <v>224</v>
      </c>
      <c r="B88" s="3">
        <v>45215</v>
      </c>
      <c r="C88" s="2" t="s">
        <v>225</v>
      </c>
      <c r="D88" s="4">
        <v>15625</v>
      </c>
    </row>
    <row r="89" spans="1:4" hidden="1" x14ac:dyDescent="0.2">
      <c r="A89" s="2" t="s">
        <v>224</v>
      </c>
      <c r="B89" s="3">
        <v>45253</v>
      </c>
      <c r="C89" s="2" t="s">
        <v>225</v>
      </c>
      <c r="D89" s="4">
        <v>15625</v>
      </c>
    </row>
    <row r="90" spans="1:4" hidden="1" x14ac:dyDescent="0.2">
      <c r="A90" s="2" t="s">
        <v>224</v>
      </c>
      <c r="B90" s="3">
        <v>45289</v>
      </c>
      <c r="C90" s="2" t="s">
        <v>225</v>
      </c>
      <c r="D90" s="4">
        <v>15625</v>
      </c>
    </row>
    <row r="91" spans="1:4" hidden="1" x14ac:dyDescent="0.2">
      <c r="A91" s="2" t="s">
        <v>615</v>
      </c>
      <c r="B91" s="3">
        <v>45243</v>
      </c>
      <c r="C91" s="2" t="s">
        <v>85</v>
      </c>
      <c r="D91" s="4">
        <v>3480</v>
      </c>
    </row>
    <row r="92" spans="1:4" hidden="1" x14ac:dyDescent="0.2">
      <c r="A92" s="2" t="s">
        <v>438</v>
      </c>
      <c r="B92" s="3">
        <v>45225</v>
      </c>
      <c r="C92" s="2" t="s">
        <v>439</v>
      </c>
      <c r="D92" s="4">
        <v>22411.35</v>
      </c>
    </row>
    <row r="93" spans="1:4" hidden="1" x14ac:dyDescent="0.2">
      <c r="A93" s="2" t="s">
        <v>438</v>
      </c>
      <c r="B93" s="3">
        <v>45254</v>
      </c>
      <c r="C93" s="2" t="s">
        <v>439</v>
      </c>
      <c r="D93" s="4">
        <v>21859.87</v>
      </c>
    </row>
    <row r="94" spans="1:4" hidden="1" x14ac:dyDescent="0.2">
      <c r="A94" s="2" t="s">
        <v>438</v>
      </c>
      <c r="B94" s="3">
        <v>45274</v>
      </c>
      <c r="C94" s="2" t="s">
        <v>439</v>
      </c>
      <c r="D94" s="4">
        <v>22752.16</v>
      </c>
    </row>
    <row r="95" spans="1:4" x14ac:dyDescent="0.2">
      <c r="A95" s="2" t="s">
        <v>375</v>
      </c>
      <c r="B95" s="3">
        <v>45224</v>
      </c>
      <c r="C95" s="2" t="s">
        <v>186</v>
      </c>
      <c r="D95" s="4">
        <v>11600</v>
      </c>
    </row>
    <row r="96" spans="1:4" hidden="1" x14ac:dyDescent="0.2">
      <c r="A96" s="2" t="s">
        <v>226</v>
      </c>
      <c r="B96" s="3">
        <v>45215</v>
      </c>
      <c r="C96" s="2" t="s">
        <v>225</v>
      </c>
      <c r="D96" s="4">
        <v>38333.33</v>
      </c>
    </row>
    <row r="97" spans="1:4" hidden="1" x14ac:dyDescent="0.2">
      <c r="A97" s="2" t="s">
        <v>226</v>
      </c>
      <c r="B97" s="3">
        <v>45253</v>
      </c>
      <c r="C97" s="2" t="s">
        <v>748</v>
      </c>
      <c r="D97" s="4">
        <v>50000</v>
      </c>
    </row>
    <row r="98" spans="1:4" hidden="1" x14ac:dyDescent="0.2">
      <c r="A98" s="2" t="s">
        <v>226</v>
      </c>
      <c r="B98" s="3">
        <v>45253</v>
      </c>
      <c r="C98" s="2" t="s">
        <v>225</v>
      </c>
      <c r="D98" s="4">
        <v>38333.33</v>
      </c>
    </row>
    <row r="99" spans="1:4" hidden="1" x14ac:dyDescent="0.2">
      <c r="A99" s="2" t="s">
        <v>226</v>
      </c>
      <c r="B99" s="3">
        <v>45289</v>
      </c>
      <c r="C99" s="2" t="s">
        <v>225</v>
      </c>
      <c r="D99" s="4">
        <v>38333.33</v>
      </c>
    </row>
    <row r="100" spans="1:4" hidden="1" x14ac:dyDescent="0.2">
      <c r="A100" s="2" t="s">
        <v>92</v>
      </c>
      <c r="B100" s="3">
        <v>45211</v>
      </c>
      <c r="C100" s="2" t="s">
        <v>23</v>
      </c>
      <c r="D100" s="4">
        <v>24948.75</v>
      </c>
    </row>
    <row r="101" spans="1:4" hidden="1" x14ac:dyDescent="0.2">
      <c r="A101" s="2" t="s">
        <v>92</v>
      </c>
      <c r="B101" s="3">
        <v>45219</v>
      </c>
      <c r="C101" s="2" t="s">
        <v>23</v>
      </c>
      <c r="D101" s="4">
        <v>25032.31</v>
      </c>
    </row>
    <row r="102" spans="1:4" hidden="1" x14ac:dyDescent="0.2">
      <c r="A102" s="2" t="s">
        <v>92</v>
      </c>
      <c r="B102" s="3">
        <v>45262</v>
      </c>
      <c r="C102" s="2" t="s">
        <v>23</v>
      </c>
      <c r="D102" s="4">
        <v>8183.82</v>
      </c>
    </row>
    <row r="103" spans="1:4" hidden="1" x14ac:dyDescent="0.2">
      <c r="A103" s="2" t="s">
        <v>92</v>
      </c>
      <c r="B103" s="3">
        <v>45262</v>
      </c>
      <c r="C103" s="2" t="s">
        <v>23</v>
      </c>
      <c r="D103" s="4">
        <v>8183.53</v>
      </c>
    </row>
    <row r="104" spans="1:4" hidden="1" x14ac:dyDescent="0.2">
      <c r="A104" s="2" t="s">
        <v>92</v>
      </c>
      <c r="B104" s="3">
        <v>45289</v>
      </c>
      <c r="C104" s="2" t="s">
        <v>23</v>
      </c>
      <c r="D104" s="4">
        <v>4831.34</v>
      </c>
    </row>
    <row r="105" spans="1:4" hidden="1" x14ac:dyDescent="0.2">
      <c r="A105" s="2" t="s">
        <v>253</v>
      </c>
      <c r="B105" s="3">
        <v>45219</v>
      </c>
      <c r="C105" s="2" t="s">
        <v>122</v>
      </c>
      <c r="D105" s="4">
        <v>48443.96</v>
      </c>
    </row>
    <row r="106" spans="1:4" hidden="1" x14ac:dyDescent="0.2">
      <c r="A106" s="2" t="s">
        <v>253</v>
      </c>
      <c r="B106" s="3">
        <v>45254</v>
      </c>
      <c r="C106" s="2" t="s">
        <v>122</v>
      </c>
      <c r="D106" s="4">
        <v>58480.27</v>
      </c>
    </row>
    <row r="107" spans="1:4" hidden="1" x14ac:dyDescent="0.2">
      <c r="A107" s="2" t="s">
        <v>570</v>
      </c>
      <c r="B107" s="3">
        <v>45240</v>
      </c>
      <c r="C107" s="2" t="s">
        <v>70</v>
      </c>
      <c r="D107" s="4">
        <v>314</v>
      </c>
    </row>
    <row r="108" spans="1:4" hidden="1" x14ac:dyDescent="0.2">
      <c r="A108" s="2" t="s">
        <v>220</v>
      </c>
      <c r="B108" s="3">
        <v>45215</v>
      </c>
      <c r="C108" t="s">
        <v>2</v>
      </c>
      <c r="D108" s="4">
        <v>188</v>
      </c>
    </row>
    <row r="109" spans="1:4" hidden="1" x14ac:dyDescent="0.2">
      <c r="A109" s="2" t="s">
        <v>220</v>
      </c>
      <c r="B109" s="3">
        <v>45215</v>
      </c>
      <c r="C109" t="s">
        <v>2</v>
      </c>
      <c r="D109" s="4">
        <v>4836</v>
      </c>
    </row>
    <row r="110" spans="1:4" hidden="1" x14ac:dyDescent="0.2">
      <c r="A110" s="2" t="s">
        <v>220</v>
      </c>
      <c r="B110" s="3">
        <v>45260</v>
      </c>
      <c r="C110" t="s">
        <v>2</v>
      </c>
      <c r="D110" s="4">
        <v>4836</v>
      </c>
    </row>
    <row r="111" spans="1:4" hidden="1" x14ac:dyDescent="0.2">
      <c r="A111" s="2" t="s">
        <v>220</v>
      </c>
      <c r="B111" s="3">
        <v>45260</v>
      </c>
      <c r="C111" t="s">
        <v>2</v>
      </c>
      <c r="D111" s="4">
        <v>188</v>
      </c>
    </row>
    <row r="112" spans="1:4" hidden="1" x14ac:dyDescent="0.2">
      <c r="A112" s="2" t="s">
        <v>220</v>
      </c>
      <c r="B112" s="3">
        <v>45265</v>
      </c>
      <c r="C112" t="s">
        <v>2</v>
      </c>
      <c r="D112" s="4">
        <v>188</v>
      </c>
    </row>
    <row r="113" spans="1:4" hidden="1" x14ac:dyDescent="0.2">
      <c r="A113" s="2" t="s">
        <v>220</v>
      </c>
      <c r="B113" s="3">
        <v>45265</v>
      </c>
      <c r="C113" t="s">
        <v>2</v>
      </c>
      <c r="D113" s="4">
        <v>4836</v>
      </c>
    </row>
    <row r="114" spans="1:4" hidden="1" x14ac:dyDescent="0.2">
      <c r="A114" s="2" t="s">
        <v>220</v>
      </c>
      <c r="B114" s="3">
        <v>45289</v>
      </c>
      <c r="C114" t="s">
        <v>2</v>
      </c>
      <c r="D114" s="4">
        <v>188</v>
      </c>
    </row>
    <row r="115" spans="1:4" hidden="1" x14ac:dyDescent="0.2">
      <c r="A115" s="2" t="s">
        <v>220</v>
      </c>
      <c r="B115" s="3">
        <v>45289</v>
      </c>
      <c r="C115" t="s">
        <v>2</v>
      </c>
      <c r="D115" s="4">
        <v>4836</v>
      </c>
    </row>
    <row r="116" spans="1:4" hidden="1" x14ac:dyDescent="0.2">
      <c r="A116" s="2" t="s">
        <v>221</v>
      </c>
      <c r="B116" s="3">
        <v>45215</v>
      </c>
      <c r="C116" t="s">
        <v>2</v>
      </c>
      <c r="D116" s="4">
        <v>26340.2</v>
      </c>
    </row>
    <row r="117" spans="1:4" hidden="1" x14ac:dyDescent="0.2">
      <c r="A117" s="2" t="s">
        <v>221</v>
      </c>
      <c r="B117" s="3">
        <v>45215</v>
      </c>
      <c r="C117" t="s">
        <v>2</v>
      </c>
      <c r="D117" s="4">
        <v>84762.72</v>
      </c>
    </row>
    <row r="118" spans="1:4" hidden="1" x14ac:dyDescent="0.2">
      <c r="A118" s="2" t="s">
        <v>221</v>
      </c>
      <c r="B118" s="3">
        <v>45260</v>
      </c>
      <c r="C118" t="s">
        <v>2</v>
      </c>
      <c r="D118" s="4">
        <v>84941</v>
      </c>
    </row>
    <row r="119" spans="1:4" hidden="1" x14ac:dyDescent="0.2">
      <c r="A119" s="2" t="s">
        <v>221</v>
      </c>
      <c r="B119" s="3">
        <v>45260</v>
      </c>
      <c r="C119" t="s">
        <v>2</v>
      </c>
      <c r="D119" s="4">
        <v>26013.78</v>
      </c>
    </row>
    <row r="120" spans="1:4" hidden="1" x14ac:dyDescent="0.2">
      <c r="A120" s="2" t="s">
        <v>221</v>
      </c>
      <c r="B120" s="3">
        <v>45265</v>
      </c>
      <c r="C120" t="s">
        <v>2</v>
      </c>
      <c r="D120" s="4">
        <v>26013.78</v>
      </c>
    </row>
    <row r="121" spans="1:4" hidden="1" x14ac:dyDescent="0.2">
      <c r="A121" s="2" t="s">
        <v>221</v>
      </c>
      <c r="B121" s="3">
        <v>45265</v>
      </c>
      <c r="C121" t="s">
        <v>2</v>
      </c>
      <c r="D121" s="4">
        <v>84941</v>
      </c>
    </row>
    <row r="122" spans="1:4" hidden="1" x14ac:dyDescent="0.2">
      <c r="A122" s="2" t="s">
        <v>221</v>
      </c>
      <c r="B122" s="3">
        <v>45289</v>
      </c>
      <c r="C122" t="s">
        <v>2</v>
      </c>
      <c r="D122" s="4">
        <v>85777.44</v>
      </c>
    </row>
    <row r="123" spans="1:4" hidden="1" x14ac:dyDescent="0.2">
      <c r="A123" s="2" t="s">
        <v>221</v>
      </c>
      <c r="B123" s="3">
        <v>45289</v>
      </c>
      <c r="C123" t="s">
        <v>2</v>
      </c>
      <c r="D123" s="4">
        <v>25177.34</v>
      </c>
    </row>
    <row r="124" spans="1:4" hidden="1" x14ac:dyDescent="0.2">
      <c r="A124" s="2" t="s">
        <v>794</v>
      </c>
      <c r="B124" s="3">
        <v>45265</v>
      </c>
      <c r="C124" t="s">
        <v>795</v>
      </c>
      <c r="D124" s="4">
        <v>103969.92</v>
      </c>
    </row>
    <row r="125" spans="1:4" hidden="1" x14ac:dyDescent="0.2">
      <c r="A125" s="2" t="s">
        <v>1186</v>
      </c>
      <c r="B125" s="3">
        <v>45289</v>
      </c>
      <c r="C125" s="2" t="s">
        <v>70</v>
      </c>
      <c r="D125" s="4">
        <v>22243.360000000001</v>
      </c>
    </row>
    <row r="126" spans="1:4" hidden="1" x14ac:dyDescent="0.2">
      <c r="A126" s="2" t="s">
        <v>361</v>
      </c>
      <c r="B126" s="3">
        <v>45219</v>
      </c>
      <c r="C126" s="2" t="s">
        <v>194</v>
      </c>
      <c r="D126" s="4">
        <v>50000</v>
      </c>
    </row>
    <row r="127" spans="1:4" hidden="1" x14ac:dyDescent="0.2">
      <c r="A127" s="2" t="s">
        <v>361</v>
      </c>
      <c r="B127" s="3">
        <v>45226</v>
      </c>
      <c r="C127" s="2" t="s">
        <v>194</v>
      </c>
      <c r="D127" s="4">
        <v>50000</v>
      </c>
    </row>
    <row r="128" spans="1:4" hidden="1" x14ac:dyDescent="0.2">
      <c r="A128" s="2" t="s">
        <v>361</v>
      </c>
      <c r="B128" s="3">
        <v>45243</v>
      </c>
      <c r="C128" s="2" t="s">
        <v>194</v>
      </c>
      <c r="D128" s="4">
        <v>50000</v>
      </c>
    </row>
    <row r="129" spans="1:4" hidden="1" x14ac:dyDescent="0.2">
      <c r="A129" s="2" t="s">
        <v>361</v>
      </c>
      <c r="B129" s="3">
        <v>45262</v>
      </c>
      <c r="C129" s="2" t="s">
        <v>194</v>
      </c>
      <c r="D129" s="4">
        <v>51840</v>
      </c>
    </row>
    <row r="130" spans="1:4" hidden="1" x14ac:dyDescent="0.2">
      <c r="A130" s="2" t="s">
        <v>376</v>
      </c>
      <c r="B130" s="3">
        <v>45224</v>
      </c>
      <c r="C130" t="s">
        <v>212</v>
      </c>
      <c r="D130" s="4">
        <v>850</v>
      </c>
    </row>
    <row r="131" spans="1:4" hidden="1" x14ac:dyDescent="0.2">
      <c r="A131" s="2" t="s">
        <v>376</v>
      </c>
      <c r="B131" s="3">
        <v>45230</v>
      </c>
      <c r="C131" s="2" t="s">
        <v>45</v>
      </c>
      <c r="D131" s="4">
        <v>603</v>
      </c>
    </row>
    <row r="132" spans="1:4" hidden="1" x14ac:dyDescent="0.2">
      <c r="A132" s="2" t="s">
        <v>376</v>
      </c>
      <c r="B132" s="3">
        <v>45231</v>
      </c>
      <c r="C132" t="s">
        <v>212</v>
      </c>
      <c r="D132" s="4">
        <v>1724</v>
      </c>
    </row>
    <row r="133" spans="1:4" hidden="1" x14ac:dyDescent="0.2">
      <c r="A133" s="2" t="s">
        <v>376</v>
      </c>
      <c r="B133" s="3">
        <v>45252</v>
      </c>
      <c r="C133" s="2" t="s">
        <v>45</v>
      </c>
      <c r="D133" s="4">
        <v>728</v>
      </c>
    </row>
    <row r="134" spans="1:4" hidden="1" x14ac:dyDescent="0.2">
      <c r="A134" s="2" t="s">
        <v>376</v>
      </c>
      <c r="B134" s="3">
        <v>45261</v>
      </c>
      <c r="C134" t="s">
        <v>212</v>
      </c>
      <c r="D134" s="4">
        <v>2500</v>
      </c>
    </row>
    <row r="135" spans="1:4" hidden="1" x14ac:dyDescent="0.2">
      <c r="A135" s="2" t="s">
        <v>897</v>
      </c>
      <c r="B135" s="3">
        <v>45281</v>
      </c>
      <c r="C135" t="s">
        <v>898</v>
      </c>
      <c r="D135" s="4">
        <v>19646.599999999999</v>
      </c>
    </row>
    <row r="136" spans="1:4" hidden="1" x14ac:dyDescent="0.2">
      <c r="A136" s="2" t="s">
        <v>899</v>
      </c>
      <c r="B136" s="3">
        <v>45281</v>
      </c>
      <c r="C136" s="2" t="s">
        <v>900</v>
      </c>
      <c r="D136" s="4">
        <v>2458</v>
      </c>
    </row>
    <row r="137" spans="1:4" hidden="1" x14ac:dyDescent="0.2">
      <c r="A137" s="2" t="s">
        <v>531</v>
      </c>
      <c r="B137" s="3">
        <v>45230</v>
      </c>
      <c r="C137" s="2" t="s">
        <v>225</v>
      </c>
      <c r="D137" s="4">
        <v>40500</v>
      </c>
    </row>
    <row r="138" spans="1:4" hidden="1" x14ac:dyDescent="0.2">
      <c r="A138" s="2" t="s">
        <v>531</v>
      </c>
      <c r="B138" s="3">
        <v>45253</v>
      </c>
      <c r="C138" s="2" t="s">
        <v>225</v>
      </c>
      <c r="D138" s="4">
        <v>40500</v>
      </c>
    </row>
    <row r="139" spans="1:4" hidden="1" x14ac:dyDescent="0.2">
      <c r="A139" s="2" t="s">
        <v>531</v>
      </c>
      <c r="B139" s="3">
        <v>45289</v>
      </c>
      <c r="C139" s="2" t="s">
        <v>225</v>
      </c>
      <c r="D139" s="4">
        <v>40782.160000000003</v>
      </c>
    </row>
    <row r="140" spans="1:4" hidden="1" x14ac:dyDescent="0.2">
      <c r="A140" s="2" t="s">
        <v>71</v>
      </c>
      <c r="B140" s="3">
        <v>45209</v>
      </c>
      <c r="C140" s="2" t="s">
        <v>70</v>
      </c>
      <c r="D140" s="4">
        <v>40600</v>
      </c>
    </row>
    <row r="141" spans="1:4" x14ac:dyDescent="0.2">
      <c r="A141" s="2" t="s">
        <v>377</v>
      </c>
      <c r="B141" s="3">
        <v>45224</v>
      </c>
      <c r="C141" s="2" t="s">
        <v>186</v>
      </c>
      <c r="D141" s="4">
        <v>12859.91</v>
      </c>
    </row>
    <row r="142" spans="1:4" hidden="1" x14ac:dyDescent="0.2">
      <c r="A142" s="2" t="s">
        <v>769</v>
      </c>
      <c r="B142" s="3">
        <v>45261</v>
      </c>
      <c r="C142" s="2" t="s">
        <v>85</v>
      </c>
      <c r="D142" s="4">
        <v>6400</v>
      </c>
    </row>
    <row r="143" spans="1:4" hidden="1" x14ac:dyDescent="0.2">
      <c r="A143" s="2" t="s">
        <v>777</v>
      </c>
      <c r="B143" s="3">
        <v>45262</v>
      </c>
      <c r="C143" s="2" t="s">
        <v>85</v>
      </c>
      <c r="D143" s="4">
        <v>5104</v>
      </c>
    </row>
    <row r="144" spans="1:4" hidden="1" x14ac:dyDescent="0.2">
      <c r="A144" s="2" t="s">
        <v>777</v>
      </c>
      <c r="B144" s="3">
        <v>45281</v>
      </c>
      <c r="C144" s="2" t="s">
        <v>85</v>
      </c>
      <c r="D144" s="4">
        <v>47560</v>
      </c>
    </row>
    <row r="145" spans="1:4" hidden="1" x14ac:dyDescent="0.2">
      <c r="A145" s="2" t="s">
        <v>571</v>
      </c>
      <c r="B145" s="3">
        <v>45240</v>
      </c>
      <c r="C145" s="2" t="s">
        <v>70</v>
      </c>
      <c r="D145" s="4">
        <v>3250</v>
      </c>
    </row>
    <row r="146" spans="1:4" hidden="1" x14ac:dyDescent="0.2">
      <c r="A146" s="2" t="s">
        <v>254</v>
      </c>
      <c r="B146" s="3">
        <v>45219</v>
      </c>
      <c r="C146" s="2" t="s">
        <v>122</v>
      </c>
      <c r="D146" s="4">
        <v>20000</v>
      </c>
    </row>
    <row r="147" spans="1:4" hidden="1" x14ac:dyDescent="0.2">
      <c r="A147" s="2" t="s">
        <v>254</v>
      </c>
      <c r="B147" s="3">
        <v>45226</v>
      </c>
      <c r="C147" s="2" t="s">
        <v>122</v>
      </c>
      <c r="D147" s="4">
        <v>1076</v>
      </c>
    </row>
    <row r="148" spans="1:4" hidden="1" x14ac:dyDescent="0.2">
      <c r="A148" s="2" t="s">
        <v>254</v>
      </c>
      <c r="B148" s="3">
        <v>45226</v>
      </c>
      <c r="C148" s="2" t="s">
        <v>122</v>
      </c>
      <c r="D148" s="4">
        <v>17851.009999999998</v>
      </c>
    </row>
    <row r="149" spans="1:4" hidden="1" x14ac:dyDescent="0.2">
      <c r="A149" s="2" t="s">
        <v>254</v>
      </c>
      <c r="B149" s="3">
        <v>45253</v>
      </c>
      <c r="C149" s="2" t="s">
        <v>122</v>
      </c>
      <c r="D149" s="4">
        <v>80000</v>
      </c>
    </row>
    <row r="150" spans="1:4" hidden="1" x14ac:dyDescent="0.2">
      <c r="A150" s="2" t="s">
        <v>254</v>
      </c>
      <c r="B150" s="3">
        <v>45262</v>
      </c>
      <c r="C150" s="2" t="s">
        <v>122</v>
      </c>
      <c r="D150" s="4">
        <v>35178.54</v>
      </c>
    </row>
    <row r="151" spans="1:4" hidden="1" x14ac:dyDescent="0.2">
      <c r="A151" s="2" t="s">
        <v>254</v>
      </c>
      <c r="B151" s="3">
        <v>45279</v>
      </c>
      <c r="C151" s="2" t="s">
        <v>122</v>
      </c>
      <c r="D151" s="4">
        <v>8162</v>
      </c>
    </row>
    <row r="152" spans="1:4" hidden="1" x14ac:dyDescent="0.2">
      <c r="A152" s="2" t="s">
        <v>254</v>
      </c>
      <c r="B152" s="3">
        <v>45290</v>
      </c>
      <c r="C152" s="2" t="s">
        <v>122</v>
      </c>
      <c r="D152" s="4">
        <v>11414.32</v>
      </c>
    </row>
    <row r="153" spans="1:4" hidden="1" x14ac:dyDescent="0.2">
      <c r="A153" s="2" t="s">
        <v>682</v>
      </c>
      <c r="B153" s="3">
        <v>45252</v>
      </c>
      <c r="C153" s="2" t="s">
        <v>85</v>
      </c>
      <c r="D153" s="4">
        <v>10000</v>
      </c>
    </row>
    <row r="154" spans="1:4" hidden="1" x14ac:dyDescent="0.2">
      <c r="A154" s="2" t="s">
        <v>1187</v>
      </c>
      <c r="B154" s="3">
        <v>45289</v>
      </c>
      <c r="C154" t="s">
        <v>1188</v>
      </c>
      <c r="D154" s="4">
        <v>84128.5</v>
      </c>
    </row>
    <row r="155" spans="1:4" hidden="1" x14ac:dyDescent="0.2">
      <c r="A155" s="2" t="s">
        <v>686</v>
      </c>
      <c r="B155" s="3">
        <v>45253</v>
      </c>
      <c r="C155" s="2" t="s">
        <v>687</v>
      </c>
      <c r="D155" s="4">
        <v>8178</v>
      </c>
    </row>
    <row r="156" spans="1:4" hidden="1" x14ac:dyDescent="0.2">
      <c r="A156" s="2" t="s">
        <v>686</v>
      </c>
      <c r="B156" s="3">
        <v>45275</v>
      </c>
      <c r="C156" t="s">
        <v>212</v>
      </c>
      <c r="D156" s="4">
        <v>5407.37</v>
      </c>
    </row>
    <row r="157" spans="1:4" hidden="1" x14ac:dyDescent="0.2">
      <c r="A157" s="2" t="s">
        <v>686</v>
      </c>
      <c r="B157" s="3">
        <v>45282</v>
      </c>
      <c r="C157" t="s">
        <v>212</v>
      </c>
      <c r="D157" s="4">
        <v>3650</v>
      </c>
    </row>
    <row r="158" spans="1:4" hidden="1" x14ac:dyDescent="0.2">
      <c r="A158" s="2" t="s">
        <v>901</v>
      </c>
      <c r="B158" s="3">
        <v>45281</v>
      </c>
      <c r="C158" s="2" t="s">
        <v>70</v>
      </c>
      <c r="D158" s="4">
        <v>313</v>
      </c>
    </row>
    <row r="159" spans="1:4" hidden="1" x14ac:dyDescent="0.2">
      <c r="A159" s="2" t="s">
        <v>1189</v>
      </c>
      <c r="B159" s="3">
        <v>45289</v>
      </c>
      <c r="C159" s="2" t="s">
        <v>70</v>
      </c>
      <c r="D159" s="4">
        <v>17014.919999999998</v>
      </c>
    </row>
    <row r="160" spans="1:4" hidden="1" x14ac:dyDescent="0.2">
      <c r="A160" s="2" t="s">
        <v>477</v>
      </c>
      <c r="B160" s="3">
        <v>45229</v>
      </c>
      <c r="C160" t="s">
        <v>478</v>
      </c>
      <c r="D160" s="4">
        <v>16368.17</v>
      </c>
    </row>
    <row r="161" spans="1:4" hidden="1" x14ac:dyDescent="0.2">
      <c r="A161" s="2" t="s">
        <v>515</v>
      </c>
      <c r="B161" s="3">
        <v>45230</v>
      </c>
      <c r="C161" s="2" t="s">
        <v>225</v>
      </c>
      <c r="D161" s="4">
        <v>3666.66</v>
      </c>
    </row>
    <row r="162" spans="1:4" hidden="1" x14ac:dyDescent="0.2">
      <c r="A162" s="2" t="s">
        <v>515</v>
      </c>
      <c r="B162" s="3">
        <v>45289</v>
      </c>
      <c r="C162" s="2" t="s">
        <v>225</v>
      </c>
      <c r="D162" s="4">
        <v>3666.66</v>
      </c>
    </row>
    <row r="163" spans="1:4" hidden="1" x14ac:dyDescent="0.2">
      <c r="A163" s="2" t="s">
        <v>515</v>
      </c>
      <c r="B163" s="3">
        <v>45289</v>
      </c>
      <c r="C163" s="2" t="s">
        <v>225</v>
      </c>
      <c r="D163" s="4">
        <v>3666.66</v>
      </c>
    </row>
    <row r="164" spans="1:4" hidden="1" x14ac:dyDescent="0.2">
      <c r="A164" s="2" t="s">
        <v>25</v>
      </c>
      <c r="B164" s="3">
        <v>45202</v>
      </c>
      <c r="C164" s="2" t="s">
        <v>26</v>
      </c>
      <c r="D164" s="4">
        <v>377634.26</v>
      </c>
    </row>
    <row r="165" spans="1:4" hidden="1" x14ac:dyDescent="0.2">
      <c r="A165" s="2" t="s">
        <v>25</v>
      </c>
      <c r="B165" s="3">
        <v>45205</v>
      </c>
      <c r="C165" s="2" t="s">
        <v>26</v>
      </c>
      <c r="D165" s="4">
        <v>30597.69</v>
      </c>
    </row>
    <row r="166" spans="1:4" hidden="1" x14ac:dyDescent="0.2">
      <c r="A166" s="2" t="s">
        <v>25</v>
      </c>
      <c r="B166" s="3">
        <v>45205</v>
      </c>
      <c r="C166" s="2" t="s">
        <v>26</v>
      </c>
      <c r="D166" s="4">
        <v>110656.81</v>
      </c>
    </row>
    <row r="167" spans="1:4" hidden="1" x14ac:dyDescent="0.2">
      <c r="A167" s="2" t="s">
        <v>25</v>
      </c>
      <c r="B167" s="3">
        <v>45247</v>
      </c>
      <c r="C167" s="2" t="s">
        <v>26</v>
      </c>
      <c r="D167" s="4">
        <v>81626.62</v>
      </c>
    </row>
    <row r="168" spans="1:4" hidden="1" x14ac:dyDescent="0.2">
      <c r="A168" s="2" t="s">
        <v>25</v>
      </c>
      <c r="B168" s="3">
        <v>45253</v>
      </c>
      <c r="C168" s="2" t="s">
        <v>26</v>
      </c>
      <c r="D168" s="4">
        <v>67706.649999999994</v>
      </c>
    </row>
    <row r="169" spans="1:4" hidden="1" x14ac:dyDescent="0.2">
      <c r="A169" s="2" t="s">
        <v>25</v>
      </c>
      <c r="B169" s="3">
        <v>45253</v>
      </c>
      <c r="C169" s="2" t="s">
        <v>26</v>
      </c>
      <c r="D169" s="4">
        <v>140557.34</v>
      </c>
    </row>
    <row r="170" spans="1:4" hidden="1" x14ac:dyDescent="0.2">
      <c r="A170" s="2" t="s">
        <v>25</v>
      </c>
      <c r="B170" s="3">
        <v>45257</v>
      </c>
      <c r="C170" s="2" t="s">
        <v>752</v>
      </c>
      <c r="D170" s="4">
        <v>119827.34</v>
      </c>
    </row>
    <row r="171" spans="1:4" hidden="1" x14ac:dyDescent="0.2">
      <c r="A171" s="2" t="s">
        <v>25</v>
      </c>
      <c r="B171" s="3">
        <v>45283</v>
      </c>
      <c r="C171" s="2" t="s">
        <v>26</v>
      </c>
      <c r="D171" s="4">
        <v>253406.44</v>
      </c>
    </row>
    <row r="172" spans="1:4" hidden="1" x14ac:dyDescent="0.2">
      <c r="A172" s="2" t="s">
        <v>1190</v>
      </c>
      <c r="B172" s="3">
        <v>45289</v>
      </c>
      <c r="C172" t="s">
        <v>1191</v>
      </c>
      <c r="D172" s="4">
        <v>110294.75</v>
      </c>
    </row>
    <row r="173" spans="1:4" hidden="1" x14ac:dyDescent="0.2">
      <c r="A173" s="2" t="s">
        <v>770</v>
      </c>
      <c r="B173" s="3">
        <v>45261</v>
      </c>
      <c r="C173" s="2" t="s">
        <v>85</v>
      </c>
      <c r="D173" s="4">
        <v>6400</v>
      </c>
    </row>
    <row r="174" spans="1:4" hidden="1" x14ac:dyDescent="0.2">
      <c r="A174" s="2" t="s">
        <v>1163</v>
      </c>
      <c r="B174" s="3">
        <v>45287</v>
      </c>
      <c r="C174" t="s">
        <v>1164</v>
      </c>
      <c r="D174" s="4">
        <v>25628.45</v>
      </c>
    </row>
    <row r="175" spans="1:4" hidden="1" x14ac:dyDescent="0.2">
      <c r="A175" s="2" t="s">
        <v>93</v>
      </c>
      <c r="B175" s="3">
        <v>45211</v>
      </c>
      <c r="C175" s="2" t="s">
        <v>94</v>
      </c>
      <c r="D175" s="4">
        <v>13096.44</v>
      </c>
    </row>
    <row r="176" spans="1:4" hidden="1" x14ac:dyDescent="0.2">
      <c r="A176" s="2" t="s">
        <v>93</v>
      </c>
      <c r="B176" s="3">
        <v>45262</v>
      </c>
      <c r="C176" s="2" t="s">
        <v>94</v>
      </c>
      <c r="D176" s="4">
        <v>47003.199999999997</v>
      </c>
    </row>
    <row r="177" spans="1:4" hidden="1" x14ac:dyDescent="0.2">
      <c r="A177" s="2" t="s">
        <v>93</v>
      </c>
      <c r="B177" s="3">
        <v>45289</v>
      </c>
      <c r="C177" s="2" t="s">
        <v>94</v>
      </c>
      <c r="D177" s="4">
        <v>14588.16</v>
      </c>
    </row>
    <row r="178" spans="1:4" hidden="1" x14ac:dyDescent="0.2">
      <c r="A178" s="2" t="s">
        <v>1296</v>
      </c>
      <c r="B178" s="3">
        <v>45291</v>
      </c>
      <c r="C178" s="2" t="s">
        <v>70</v>
      </c>
      <c r="D178" s="4">
        <v>16999.66</v>
      </c>
    </row>
    <row r="179" spans="1:4" hidden="1" x14ac:dyDescent="0.2">
      <c r="A179" s="2" t="s">
        <v>1192</v>
      </c>
      <c r="B179" s="3">
        <v>45289</v>
      </c>
      <c r="C179" s="2" t="s">
        <v>81</v>
      </c>
      <c r="D179" s="4">
        <v>1672965</v>
      </c>
    </row>
    <row r="180" spans="1:4" hidden="1" x14ac:dyDescent="0.2">
      <c r="A180" s="2" t="s">
        <v>572</v>
      </c>
      <c r="B180" s="3">
        <v>45240</v>
      </c>
      <c r="C180" s="2" t="s">
        <v>70</v>
      </c>
      <c r="D180" s="4">
        <v>1200</v>
      </c>
    </row>
    <row r="181" spans="1:4" hidden="1" x14ac:dyDescent="0.2">
      <c r="A181" s="2" t="s">
        <v>572</v>
      </c>
      <c r="B181" s="3">
        <v>45265</v>
      </c>
      <c r="C181" s="2" t="s">
        <v>70</v>
      </c>
      <c r="D181" s="4">
        <v>1556</v>
      </c>
    </row>
    <row r="182" spans="1:4" hidden="1" x14ac:dyDescent="0.2">
      <c r="A182" s="2" t="s">
        <v>65</v>
      </c>
      <c r="B182" s="3">
        <v>45208</v>
      </c>
      <c r="C182" s="2" t="s">
        <v>66</v>
      </c>
      <c r="D182" s="4">
        <v>7500</v>
      </c>
    </row>
    <row r="183" spans="1:4" hidden="1" x14ac:dyDescent="0.2">
      <c r="A183" s="2" t="s">
        <v>65</v>
      </c>
      <c r="B183" s="3">
        <v>45239</v>
      </c>
      <c r="C183" s="2" t="s">
        <v>556</v>
      </c>
      <c r="D183" s="4">
        <v>7500</v>
      </c>
    </row>
    <row r="184" spans="1:4" hidden="1" x14ac:dyDescent="0.2">
      <c r="A184" s="2" t="s">
        <v>65</v>
      </c>
      <c r="B184" s="3">
        <v>45265</v>
      </c>
      <c r="C184" s="2" t="s">
        <v>796</v>
      </c>
      <c r="D184" s="4">
        <v>7500</v>
      </c>
    </row>
    <row r="185" spans="1:4" hidden="1" x14ac:dyDescent="0.2">
      <c r="A185" s="2" t="s">
        <v>65</v>
      </c>
      <c r="B185" s="3">
        <v>45267</v>
      </c>
      <c r="C185" t="s">
        <v>854</v>
      </c>
      <c r="D185" s="4">
        <v>50000</v>
      </c>
    </row>
    <row r="186" spans="1:4" x14ac:dyDescent="0.2">
      <c r="A186" s="2" t="s">
        <v>378</v>
      </c>
      <c r="B186" s="3">
        <v>45224</v>
      </c>
      <c r="C186" s="2" t="s">
        <v>186</v>
      </c>
      <c r="D186" s="4">
        <v>23200</v>
      </c>
    </row>
    <row r="187" spans="1:4" x14ac:dyDescent="0.2">
      <c r="A187" s="2" t="s">
        <v>379</v>
      </c>
      <c r="B187" s="3">
        <v>45224</v>
      </c>
      <c r="C187" s="2" t="s">
        <v>186</v>
      </c>
      <c r="D187" s="4">
        <v>22950</v>
      </c>
    </row>
    <row r="188" spans="1:4" hidden="1" x14ac:dyDescent="0.2">
      <c r="A188" s="2" t="s">
        <v>447</v>
      </c>
      <c r="B188" s="3">
        <v>45226</v>
      </c>
      <c r="C188" t="s">
        <v>448</v>
      </c>
      <c r="D188" s="4">
        <v>125000</v>
      </c>
    </row>
    <row r="189" spans="1:4" hidden="1" x14ac:dyDescent="0.2">
      <c r="A189" s="2" t="s">
        <v>447</v>
      </c>
      <c r="B189" s="3">
        <v>45226</v>
      </c>
      <c r="C189" t="s">
        <v>448</v>
      </c>
      <c r="D189" s="4">
        <v>125000</v>
      </c>
    </row>
    <row r="190" spans="1:4" hidden="1" x14ac:dyDescent="0.2">
      <c r="A190" s="2" t="s">
        <v>447</v>
      </c>
      <c r="B190" s="3">
        <v>45243</v>
      </c>
      <c r="C190" t="s">
        <v>448</v>
      </c>
      <c r="D190" s="4">
        <v>125000</v>
      </c>
    </row>
    <row r="191" spans="1:4" hidden="1" x14ac:dyDescent="0.2">
      <c r="A191" s="2" t="s">
        <v>902</v>
      </c>
      <c r="B191" s="3">
        <v>45281</v>
      </c>
      <c r="C191" s="2" t="s">
        <v>903</v>
      </c>
      <c r="D191" s="4">
        <v>320000</v>
      </c>
    </row>
    <row r="192" spans="1:4" hidden="1" x14ac:dyDescent="0.2">
      <c r="A192" s="2" t="s">
        <v>778</v>
      </c>
      <c r="B192" s="3">
        <v>45262</v>
      </c>
      <c r="C192" s="2" t="s">
        <v>124</v>
      </c>
      <c r="D192" s="4">
        <v>54000</v>
      </c>
    </row>
    <row r="193" spans="1:4" hidden="1" x14ac:dyDescent="0.2">
      <c r="A193" s="2" t="s">
        <v>778</v>
      </c>
      <c r="B193" s="3">
        <v>45281</v>
      </c>
      <c r="C193" s="2" t="s">
        <v>124</v>
      </c>
      <c r="D193" s="4">
        <v>27000</v>
      </c>
    </row>
    <row r="194" spans="1:4" hidden="1" x14ac:dyDescent="0.2">
      <c r="A194" s="2" t="s">
        <v>778</v>
      </c>
      <c r="B194" s="3">
        <v>45281</v>
      </c>
      <c r="C194" s="2" t="s">
        <v>124</v>
      </c>
      <c r="D194" s="4">
        <v>27000</v>
      </c>
    </row>
    <row r="195" spans="1:4" hidden="1" x14ac:dyDescent="0.2">
      <c r="A195" s="2" t="s">
        <v>449</v>
      </c>
      <c r="B195" s="3">
        <v>45226</v>
      </c>
      <c r="C195" s="2" t="s">
        <v>23</v>
      </c>
      <c r="D195" s="4">
        <v>151936.79999999999</v>
      </c>
    </row>
    <row r="196" spans="1:4" hidden="1" x14ac:dyDescent="0.2">
      <c r="A196" s="2" t="s">
        <v>449</v>
      </c>
      <c r="B196" s="3">
        <v>45262</v>
      </c>
      <c r="C196" s="2" t="s">
        <v>23</v>
      </c>
      <c r="D196" s="4">
        <v>42224</v>
      </c>
    </row>
    <row r="197" spans="1:4" hidden="1" x14ac:dyDescent="0.2">
      <c r="A197" s="2" t="s">
        <v>449</v>
      </c>
      <c r="B197" s="3">
        <v>45288</v>
      </c>
      <c r="C197" s="2" t="s">
        <v>23</v>
      </c>
      <c r="D197" s="4">
        <v>163850</v>
      </c>
    </row>
    <row r="198" spans="1:4" hidden="1" x14ac:dyDescent="0.2">
      <c r="A198" s="2" t="s">
        <v>95</v>
      </c>
      <c r="B198" s="3">
        <v>45211</v>
      </c>
      <c r="C198" s="2" t="s">
        <v>96</v>
      </c>
      <c r="D198" s="4">
        <v>26821.52</v>
      </c>
    </row>
    <row r="199" spans="1:4" x14ac:dyDescent="0.2">
      <c r="A199" s="2" t="s">
        <v>380</v>
      </c>
      <c r="B199" s="3">
        <v>45224</v>
      </c>
      <c r="C199" s="2" t="s">
        <v>186</v>
      </c>
      <c r="D199" s="4">
        <v>17400</v>
      </c>
    </row>
    <row r="200" spans="1:4" hidden="1" x14ac:dyDescent="0.2">
      <c r="A200" s="2" t="s">
        <v>552</v>
      </c>
      <c r="B200" s="3">
        <v>45238</v>
      </c>
      <c r="C200" t="s">
        <v>553</v>
      </c>
      <c r="D200" s="4">
        <v>21026.55</v>
      </c>
    </row>
    <row r="201" spans="1:4" hidden="1" x14ac:dyDescent="0.2">
      <c r="A201" s="2" t="s">
        <v>797</v>
      </c>
      <c r="B201" s="3">
        <v>45265</v>
      </c>
      <c r="C201" t="s">
        <v>798</v>
      </c>
      <c r="D201" s="4">
        <v>2518.04</v>
      </c>
    </row>
    <row r="202" spans="1:4" hidden="1" x14ac:dyDescent="0.2">
      <c r="A202" s="2" t="s">
        <v>381</v>
      </c>
      <c r="B202" s="3">
        <v>45224</v>
      </c>
      <c r="C202" s="2" t="s">
        <v>382</v>
      </c>
      <c r="D202" s="4">
        <v>69600</v>
      </c>
    </row>
    <row r="203" spans="1:4" hidden="1" x14ac:dyDescent="0.2">
      <c r="A203" s="2" t="s">
        <v>381</v>
      </c>
      <c r="B203" s="3">
        <v>45289</v>
      </c>
      <c r="C203" s="2" t="s">
        <v>382</v>
      </c>
      <c r="D203" s="4">
        <v>104400</v>
      </c>
    </row>
    <row r="204" spans="1:4" hidden="1" x14ac:dyDescent="0.2">
      <c r="A204" s="2" t="s">
        <v>97</v>
      </c>
      <c r="B204" s="3">
        <v>45211</v>
      </c>
      <c r="C204" s="2" t="s">
        <v>83</v>
      </c>
      <c r="D204" s="4">
        <v>14145</v>
      </c>
    </row>
    <row r="205" spans="1:4" hidden="1" x14ac:dyDescent="0.2">
      <c r="A205" s="2" t="s">
        <v>97</v>
      </c>
      <c r="B205" s="3">
        <v>45289</v>
      </c>
      <c r="C205" s="2" t="s">
        <v>83</v>
      </c>
      <c r="D205" s="4">
        <v>6150</v>
      </c>
    </row>
    <row r="206" spans="1:4" hidden="1" x14ac:dyDescent="0.2">
      <c r="A206" s="2" t="s">
        <v>97</v>
      </c>
      <c r="B206" s="3">
        <v>45289</v>
      </c>
      <c r="C206" s="2" t="s">
        <v>85</v>
      </c>
      <c r="D206" s="4">
        <v>4077.4</v>
      </c>
    </row>
    <row r="207" spans="1:4" hidden="1" x14ac:dyDescent="0.2">
      <c r="A207" s="2" t="s">
        <v>516</v>
      </c>
      <c r="B207" s="3">
        <v>45230</v>
      </c>
      <c r="C207" s="2" t="s">
        <v>225</v>
      </c>
      <c r="D207" s="4">
        <v>3666.66</v>
      </c>
    </row>
    <row r="208" spans="1:4" hidden="1" x14ac:dyDescent="0.2">
      <c r="A208" s="2" t="s">
        <v>516</v>
      </c>
      <c r="B208" s="3">
        <v>45289</v>
      </c>
      <c r="C208" s="2" t="s">
        <v>225</v>
      </c>
      <c r="D208" s="4">
        <v>3666.66</v>
      </c>
    </row>
    <row r="209" spans="1:4" hidden="1" x14ac:dyDescent="0.2">
      <c r="A209" s="2" t="s">
        <v>516</v>
      </c>
      <c r="B209" s="3">
        <v>45289</v>
      </c>
      <c r="C209" s="2" t="s">
        <v>225</v>
      </c>
      <c r="D209" s="4">
        <v>3666.66</v>
      </c>
    </row>
    <row r="210" spans="1:4" hidden="1" x14ac:dyDescent="0.2">
      <c r="A210" s="2" t="s">
        <v>532</v>
      </c>
      <c r="B210" s="3">
        <v>45230</v>
      </c>
      <c r="C210" s="2" t="s">
        <v>225</v>
      </c>
      <c r="D210" s="4">
        <v>33000</v>
      </c>
    </row>
    <row r="211" spans="1:4" hidden="1" x14ac:dyDescent="0.2">
      <c r="A211" s="2" t="s">
        <v>532</v>
      </c>
      <c r="B211" s="3">
        <v>45253</v>
      </c>
      <c r="C211" s="2" t="s">
        <v>225</v>
      </c>
      <c r="D211" s="4">
        <v>33000</v>
      </c>
    </row>
    <row r="212" spans="1:4" hidden="1" x14ac:dyDescent="0.2">
      <c r="A212" s="2" t="s">
        <v>532</v>
      </c>
      <c r="B212" s="3">
        <v>45290</v>
      </c>
      <c r="C212" s="2" t="s">
        <v>225</v>
      </c>
      <c r="D212" s="4">
        <v>38973.599999999999</v>
      </c>
    </row>
    <row r="213" spans="1:4" hidden="1" x14ac:dyDescent="0.2">
      <c r="A213" s="2" t="s">
        <v>227</v>
      </c>
      <c r="B213" s="3">
        <v>45215</v>
      </c>
      <c r="C213" s="2" t="s">
        <v>225</v>
      </c>
      <c r="D213" s="4">
        <v>22500</v>
      </c>
    </row>
    <row r="214" spans="1:4" hidden="1" x14ac:dyDescent="0.2">
      <c r="A214" s="2" t="s">
        <v>227</v>
      </c>
      <c r="B214" s="3">
        <v>45253</v>
      </c>
      <c r="C214" s="2" t="s">
        <v>225</v>
      </c>
      <c r="D214" s="4">
        <v>22500</v>
      </c>
    </row>
    <row r="215" spans="1:4" hidden="1" x14ac:dyDescent="0.2">
      <c r="A215" s="2" t="s">
        <v>227</v>
      </c>
      <c r="B215" s="3">
        <v>45289</v>
      </c>
      <c r="C215" s="2" t="s">
        <v>225</v>
      </c>
      <c r="D215" s="4">
        <v>22500</v>
      </c>
    </row>
    <row r="216" spans="1:4" hidden="1" x14ac:dyDescent="0.2">
      <c r="A216" s="2" t="s">
        <v>904</v>
      </c>
      <c r="B216" s="3">
        <v>45281</v>
      </c>
      <c r="C216" s="2" t="s">
        <v>70</v>
      </c>
      <c r="D216" s="4">
        <v>1556</v>
      </c>
    </row>
    <row r="217" spans="1:4" hidden="1" x14ac:dyDescent="0.2">
      <c r="A217" s="2" t="s">
        <v>799</v>
      </c>
      <c r="B217" s="3">
        <v>45265</v>
      </c>
      <c r="C217" t="s">
        <v>800</v>
      </c>
      <c r="D217" s="4">
        <v>17128.13</v>
      </c>
    </row>
    <row r="218" spans="1:4" hidden="1" x14ac:dyDescent="0.2">
      <c r="A218" s="2" t="s">
        <v>779</v>
      </c>
      <c r="B218" s="3">
        <v>45262</v>
      </c>
      <c r="C218" s="2" t="s">
        <v>780</v>
      </c>
      <c r="D218" s="4">
        <v>61578.89</v>
      </c>
    </row>
    <row r="219" spans="1:4" hidden="1" x14ac:dyDescent="0.2">
      <c r="A219" s="2" t="s">
        <v>517</v>
      </c>
      <c r="B219" s="3">
        <v>45230</v>
      </c>
      <c r="C219" s="2" t="s">
        <v>225</v>
      </c>
      <c r="D219" s="4">
        <v>3666.66</v>
      </c>
    </row>
    <row r="220" spans="1:4" hidden="1" x14ac:dyDescent="0.2">
      <c r="A220" s="2" t="s">
        <v>517</v>
      </c>
      <c r="B220" s="3">
        <v>45289</v>
      </c>
      <c r="C220" s="2" t="s">
        <v>225</v>
      </c>
      <c r="D220" s="4">
        <v>3666.66</v>
      </c>
    </row>
    <row r="221" spans="1:4" hidden="1" x14ac:dyDescent="0.2">
      <c r="A221" s="2" t="s">
        <v>517</v>
      </c>
      <c r="B221" s="3">
        <v>45289</v>
      </c>
      <c r="C221" s="2" t="s">
        <v>225</v>
      </c>
      <c r="D221" s="4">
        <v>3666.66</v>
      </c>
    </row>
    <row r="222" spans="1:4" hidden="1" x14ac:dyDescent="0.2">
      <c r="A222" s="2" t="s">
        <v>518</v>
      </c>
      <c r="B222" s="3">
        <v>45230</v>
      </c>
      <c r="C222" s="2" t="s">
        <v>225</v>
      </c>
      <c r="D222" s="4">
        <v>3666.66</v>
      </c>
    </row>
    <row r="223" spans="1:4" hidden="1" x14ac:dyDescent="0.2">
      <c r="A223" s="2" t="s">
        <v>518</v>
      </c>
      <c r="B223" s="3">
        <v>45289</v>
      </c>
      <c r="C223" s="2" t="s">
        <v>225</v>
      </c>
      <c r="D223" s="4">
        <v>3666.66</v>
      </c>
    </row>
    <row r="224" spans="1:4" hidden="1" x14ac:dyDescent="0.2">
      <c r="A224" s="2" t="s">
        <v>518</v>
      </c>
      <c r="B224" s="3">
        <v>45290</v>
      </c>
      <c r="C224" s="2" t="s">
        <v>225</v>
      </c>
      <c r="D224" s="4">
        <v>3666.66</v>
      </c>
    </row>
    <row r="225" spans="1:4" hidden="1" x14ac:dyDescent="0.2">
      <c r="A225" s="2" t="s">
        <v>688</v>
      </c>
      <c r="B225" s="3">
        <v>45253</v>
      </c>
      <c r="C225" t="s">
        <v>689</v>
      </c>
      <c r="D225" s="4">
        <v>8454.2800000000007</v>
      </c>
    </row>
    <row r="226" spans="1:4" x14ac:dyDescent="0.2">
      <c r="A226" s="2" t="s">
        <v>383</v>
      </c>
      <c r="B226" s="3">
        <v>45224</v>
      </c>
      <c r="C226" s="2" t="s">
        <v>186</v>
      </c>
      <c r="D226" s="4">
        <v>20880</v>
      </c>
    </row>
    <row r="227" spans="1:4" hidden="1" x14ac:dyDescent="0.2">
      <c r="A227" s="2" t="s">
        <v>1193</v>
      </c>
      <c r="B227" s="3">
        <v>45289</v>
      </c>
      <c r="C227" s="2" t="s">
        <v>70</v>
      </c>
      <c r="D227" s="4">
        <v>14593.57</v>
      </c>
    </row>
    <row r="228" spans="1:4" hidden="1" x14ac:dyDescent="0.2">
      <c r="A228" s="2" t="s">
        <v>519</v>
      </c>
      <c r="B228" s="3">
        <v>45230</v>
      </c>
      <c r="C228" s="2" t="s">
        <v>225</v>
      </c>
      <c r="D228" s="4">
        <v>3666.66</v>
      </c>
    </row>
    <row r="229" spans="1:4" hidden="1" x14ac:dyDescent="0.2">
      <c r="A229" s="2" t="s">
        <v>519</v>
      </c>
      <c r="B229" s="3">
        <v>45289</v>
      </c>
      <c r="C229" s="2" t="s">
        <v>225</v>
      </c>
      <c r="D229" s="4">
        <v>3666.66</v>
      </c>
    </row>
    <row r="230" spans="1:4" hidden="1" x14ac:dyDescent="0.2">
      <c r="A230" s="2" t="s">
        <v>519</v>
      </c>
      <c r="B230" s="3">
        <v>45289</v>
      </c>
      <c r="C230" s="2" t="s">
        <v>225</v>
      </c>
      <c r="D230" s="4">
        <v>3666.66</v>
      </c>
    </row>
    <row r="231" spans="1:4" x14ac:dyDescent="0.2">
      <c r="A231" s="2" t="s">
        <v>905</v>
      </c>
      <c r="B231" s="3">
        <v>45281</v>
      </c>
      <c r="C231" s="2" t="s">
        <v>186</v>
      </c>
      <c r="D231" s="4">
        <v>3933</v>
      </c>
    </row>
    <row r="232" spans="1:4" x14ac:dyDescent="0.2">
      <c r="A232" s="2" t="s">
        <v>905</v>
      </c>
      <c r="B232" s="3">
        <v>45281</v>
      </c>
      <c r="C232" s="2" t="s">
        <v>186</v>
      </c>
      <c r="D232" s="4">
        <v>414</v>
      </c>
    </row>
    <row r="233" spans="1:4" x14ac:dyDescent="0.2">
      <c r="A233" s="2" t="s">
        <v>905</v>
      </c>
      <c r="B233" s="3">
        <v>45282</v>
      </c>
      <c r="C233" s="2" t="s">
        <v>186</v>
      </c>
      <c r="D233" s="4">
        <v>414</v>
      </c>
    </row>
    <row r="234" spans="1:4" hidden="1" x14ac:dyDescent="0.2">
      <c r="A234" s="2" t="s">
        <v>801</v>
      </c>
      <c r="B234" s="3">
        <v>45265</v>
      </c>
      <c r="C234" s="2" t="s">
        <v>70</v>
      </c>
      <c r="D234" s="4">
        <v>1556</v>
      </c>
    </row>
    <row r="235" spans="1:4" hidden="1" x14ac:dyDescent="0.2">
      <c r="A235" s="2" t="s">
        <v>1194</v>
      </c>
      <c r="B235" s="3">
        <v>45289</v>
      </c>
      <c r="C235" s="2" t="s">
        <v>70</v>
      </c>
      <c r="D235" s="4">
        <v>32236.74</v>
      </c>
    </row>
    <row r="236" spans="1:4" hidden="1" x14ac:dyDescent="0.2">
      <c r="A236" s="2" t="s">
        <v>1195</v>
      </c>
      <c r="B236" s="3">
        <v>45289</v>
      </c>
      <c r="C236" s="2" t="s">
        <v>70</v>
      </c>
      <c r="D236" s="4">
        <v>16999.66</v>
      </c>
    </row>
    <row r="237" spans="1:4" hidden="1" x14ac:dyDescent="0.2">
      <c r="A237" s="2" t="s">
        <v>690</v>
      </c>
      <c r="B237" s="3">
        <v>45253</v>
      </c>
      <c r="C237" s="2" t="s">
        <v>691</v>
      </c>
      <c r="D237" s="4">
        <v>4000</v>
      </c>
    </row>
    <row r="238" spans="1:4" hidden="1" x14ac:dyDescent="0.2">
      <c r="A238" s="2" t="s">
        <v>573</v>
      </c>
      <c r="B238" s="3">
        <v>45240</v>
      </c>
      <c r="C238" s="2" t="s">
        <v>70</v>
      </c>
      <c r="D238" s="4">
        <v>1200</v>
      </c>
    </row>
    <row r="239" spans="1:4" hidden="1" x14ac:dyDescent="0.2">
      <c r="A239" s="2" t="s">
        <v>906</v>
      </c>
      <c r="B239" s="3">
        <v>45281</v>
      </c>
      <c r="C239" s="2" t="s">
        <v>907</v>
      </c>
      <c r="D239" s="4">
        <v>2458</v>
      </c>
    </row>
    <row r="240" spans="1:4" hidden="1" x14ac:dyDescent="0.2">
      <c r="A240" s="2" t="s">
        <v>771</v>
      </c>
      <c r="B240" s="3">
        <v>45261</v>
      </c>
      <c r="C240" s="2" t="s">
        <v>85</v>
      </c>
      <c r="D240" s="4">
        <v>5000</v>
      </c>
    </row>
    <row r="241" spans="1:4" hidden="1" x14ac:dyDescent="0.2">
      <c r="A241" s="2" t="s">
        <v>98</v>
      </c>
      <c r="B241" s="3">
        <v>45211</v>
      </c>
      <c r="C241" s="2" t="s">
        <v>99</v>
      </c>
      <c r="D241" s="4">
        <v>7500</v>
      </c>
    </row>
    <row r="242" spans="1:4" hidden="1" x14ac:dyDescent="0.2">
      <c r="A242" s="2" t="s">
        <v>98</v>
      </c>
      <c r="B242" s="3">
        <v>45239</v>
      </c>
      <c r="C242" s="2" t="s">
        <v>557</v>
      </c>
      <c r="D242" s="4">
        <v>7500</v>
      </c>
    </row>
    <row r="243" spans="1:4" hidden="1" x14ac:dyDescent="0.2">
      <c r="A243" s="2" t="s">
        <v>98</v>
      </c>
      <c r="B243" s="3">
        <v>45253</v>
      </c>
      <c r="C243" s="2" t="s">
        <v>122</v>
      </c>
      <c r="D243" s="4">
        <v>1170.1099999999999</v>
      </c>
    </row>
    <row r="244" spans="1:4" hidden="1" x14ac:dyDescent="0.2">
      <c r="A244" s="2" t="s">
        <v>98</v>
      </c>
      <c r="B244" s="3">
        <v>45253</v>
      </c>
      <c r="C244" s="2" t="s">
        <v>23</v>
      </c>
      <c r="D244" s="4">
        <v>1600</v>
      </c>
    </row>
    <row r="245" spans="1:4" hidden="1" x14ac:dyDescent="0.2">
      <c r="A245" s="2" t="s">
        <v>98</v>
      </c>
      <c r="B245" s="3">
        <v>45267</v>
      </c>
      <c r="C245" s="2" t="s">
        <v>855</v>
      </c>
      <c r="D245" s="4">
        <v>50000</v>
      </c>
    </row>
    <row r="246" spans="1:4" hidden="1" x14ac:dyDescent="0.2">
      <c r="A246" s="2" t="s">
        <v>98</v>
      </c>
      <c r="B246" s="3">
        <v>45275</v>
      </c>
      <c r="C246" s="2" t="s">
        <v>886</v>
      </c>
      <c r="D246" s="4">
        <v>7500</v>
      </c>
    </row>
    <row r="247" spans="1:4" hidden="1" x14ac:dyDescent="0.2">
      <c r="A247" s="2" t="s">
        <v>1196</v>
      </c>
      <c r="B247" s="3">
        <v>45289</v>
      </c>
      <c r="C247" s="2" t="s">
        <v>70</v>
      </c>
      <c r="D247" s="4">
        <v>22135.9</v>
      </c>
    </row>
    <row r="248" spans="1:4" hidden="1" x14ac:dyDescent="0.2">
      <c r="A248" s="2" t="s">
        <v>802</v>
      </c>
      <c r="B248" s="3">
        <v>45265</v>
      </c>
      <c r="C248" s="2" t="s">
        <v>803</v>
      </c>
      <c r="D248" s="4">
        <v>1800</v>
      </c>
    </row>
    <row r="249" spans="1:4" hidden="1" x14ac:dyDescent="0.2">
      <c r="A249" s="2" t="s">
        <v>692</v>
      </c>
      <c r="B249" s="3">
        <v>45253</v>
      </c>
      <c r="C249" t="s">
        <v>693</v>
      </c>
      <c r="D249" s="4">
        <v>67212.7</v>
      </c>
    </row>
    <row r="250" spans="1:4" hidden="1" x14ac:dyDescent="0.2">
      <c r="A250" s="2" t="s">
        <v>908</v>
      </c>
      <c r="B250" s="3">
        <v>45281</v>
      </c>
      <c r="C250" s="2" t="s">
        <v>909</v>
      </c>
      <c r="D250" s="4">
        <v>2458</v>
      </c>
    </row>
    <row r="251" spans="1:4" hidden="1" x14ac:dyDescent="0.2">
      <c r="A251" s="2" t="s">
        <v>39</v>
      </c>
      <c r="B251" s="3">
        <v>45204</v>
      </c>
      <c r="C251" s="2" t="s">
        <v>40</v>
      </c>
      <c r="D251" s="4">
        <v>10363</v>
      </c>
    </row>
    <row r="252" spans="1:4" hidden="1" x14ac:dyDescent="0.2">
      <c r="A252" s="2" t="s">
        <v>39</v>
      </c>
      <c r="B252" s="3">
        <v>45204</v>
      </c>
      <c r="C252" s="2" t="s">
        <v>40</v>
      </c>
      <c r="D252" s="4">
        <v>852</v>
      </c>
    </row>
    <row r="253" spans="1:4" hidden="1" x14ac:dyDescent="0.2">
      <c r="A253" s="2" t="s">
        <v>39</v>
      </c>
      <c r="B253" s="3">
        <v>45208</v>
      </c>
      <c r="C253" s="2" t="s">
        <v>40</v>
      </c>
      <c r="D253" s="4">
        <v>10740</v>
      </c>
    </row>
    <row r="254" spans="1:4" hidden="1" x14ac:dyDescent="0.2">
      <c r="A254" s="2" t="s">
        <v>39</v>
      </c>
      <c r="B254" s="3">
        <v>45211</v>
      </c>
      <c r="C254" s="2" t="s">
        <v>40</v>
      </c>
      <c r="D254" s="4">
        <v>11456</v>
      </c>
    </row>
    <row r="255" spans="1:4" hidden="1" x14ac:dyDescent="0.2">
      <c r="A255" s="2" t="s">
        <v>39</v>
      </c>
      <c r="B255" s="3">
        <v>45211</v>
      </c>
      <c r="C255" s="2" t="s">
        <v>40</v>
      </c>
      <c r="D255" s="4">
        <v>44044</v>
      </c>
    </row>
    <row r="256" spans="1:4" hidden="1" x14ac:dyDescent="0.2">
      <c r="A256" s="2" t="s">
        <v>39</v>
      </c>
      <c r="B256" s="3">
        <v>45211</v>
      </c>
      <c r="C256" s="2" t="s">
        <v>40</v>
      </c>
      <c r="D256" s="4">
        <v>21258</v>
      </c>
    </row>
    <row r="257" spans="1:4" hidden="1" x14ac:dyDescent="0.2">
      <c r="A257" s="2" t="s">
        <v>39</v>
      </c>
      <c r="B257" s="3">
        <v>45211</v>
      </c>
      <c r="C257" s="2" t="s">
        <v>40</v>
      </c>
      <c r="D257" s="4">
        <v>6690</v>
      </c>
    </row>
    <row r="258" spans="1:4" hidden="1" x14ac:dyDescent="0.2">
      <c r="A258" s="2" t="s">
        <v>39</v>
      </c>
      <c r="B258" s="3">
        <v>45211</v>
      </c>
      <c r="C258" s="2" t="s">
        <v>40</v>
      </c>
      <c r="D258" s="4">
        <v>40097</v>
      </c>
    </row>
    <row r="259" spans="1:4" hidden="1" x14ac:dyDescent="0.2">
      <c r="A259" s="2" t="s">
        <v>39</v>
      </c>
      <c r="B259" s="3">
        <v>45211</v>
      </c>
      <c r="C259" s="2" t="s">
        <v>40</v>
      </c>
      <c r="D259" s="4">
        <v>90008</v>
      </c>
    </row>
    <row r="260" spans="1:4" hidden="1" x14ac:dyDescent="0.2">
      <c r="A260" s="2" t="s">
        <v>39</v>
      </c>
      <c r="B260" s="3">
        <v>45211</v>
      </c>
      <c r="C260" s="2" t="s">
        <v>40</v>
      </c>
      <c r="D260" s="4">
        <v>514168</v>
      </c>
    </row>
    <row r="261" spans="1:4" hidden="1" x14ac:dyDescent="0.2">
      <c r="A261" s="2" t="s">
        <v>39</v>
      </c>
      <c r="B261" s="3">
        <v>45219</v>
      </c>
      <c r="C261" s="2" t="s">
        <v>225</v>
      </c>
      <c r="D261" s="4">
        <v>33198.33</v>
      </c>
    </row>
    <row r="262" spans="1:4" hidden="1" x14ac:dyDescent="0.2">
      <c r="A262" s="2" t="s">
        <v>39</v>
      </c>
      <c r="B262" s="3">
        <v>45224</v>
      </c>
      <c r="C262" s="2" t="s">
        <v>40</v>
      </c>
      <c r="D262" s="4">
        <v>83542</v>
      </c>
    </row>
    <row r="263" spans="1:4" hidden="1" x14ac:dyDescent="0.2">
      <c r="A263" s="2" t="s">
        <v>39</v>
      </c>
      <c r="B263" s="3">
        <v>45231</v>
      </c>
      <c r="C263" s="2" t="s">
        <v>40</v>
      </c>
      <c r="D263" s="4">
        <v>585.15</v>
      </c>
    </row>
    <row r="264" spans="1:4" hidden="1" x14ac:dyDescent="0.2">
      <c r="A264" s="2" t="s">
        <v>39</v>
      </c>
      <c r="B264" s="3">
        <v>45243</v>
      </c>
      <c r="C264" s="2" t="s">
        <v>225</v>
      </c>
      <c r="D264" s="4">
        <v>24320.36</v>
      </c>
    </row>
    <row r="265" spans="1:4" hidden="1" x14ac:dyDescent="0.2">
      <c r="A265" s="2" t="s">
        <v>39</v>
      </c>
      <c r="B265" s="3">
        <v>45244</v>
      </c>
      <c r="C265" s="2" t="s">
        <v>40</v>
      </c>
      <c r="D265" s="4">
        <v>89745</v>
      </c>
    </row>
    <row r="266" spans="1:4" hidden="1" x14ac:dyDescent="0.2">
      <c r="A266" s="2" t="s">
        <v>39</v>
      </c>
      <c r="B266" s="3">
        <v>45244</v>
      </c>
      <c r="C266" s="2" t="s">
        <v>40</v>
      </c>
      <c r="D266" s="4">
        <v>4352069.0599999996</v>
      </c>
    </row>
    <row r="267" spans="1:4" hidden="1" x14ac:dyDescent="0.2">
      <c r="A267" s="2" t="s">
        <v>39</v>
      </c>
      <c r="B267" s="3">
        <v>45245</v>
      </c>
      <c r="C267" s="2" t="s">
        <v>40</v>
      </c>
      <c r="D267" s="4">
        <v>127299</v>
      </c>
    </row>
    <row r="268" spans="1:4" hidden="1" x14ac:dyDescent="0.2">
      <c r="A268" s="2" t="s">
        <v>39</v>
      </c>
      <c r="B268" s="3">
        <v>45257</v>
      </c>
      <c r="C268" s="2" t="s">
        <v>40</v>
      </c>
      <c r="D268" s="4">
        <v>664155</v>
      </c>
    </row>
    <row r="269" spans="1:4" hidden="1" x14ac:dyDescent="0.2">
      <c r="A269" s="2" t="s">
        <v>39</v>
      </c>
      <c r="B269" s="3">
        <v>45257</v>
      </c>
      <c r="C269" s="2" t="s">
        <v>40</v>
      </c>
      <c r="D269" s="4">
        <v>274950</v>
      </c>
    </row>
    <row r="270" spans="1:4" hidden="1" x14ac:dyDescent="0.2">
      <c r="A270" s="2" t="s">
        <v>39</v>
      </c>
      <c r="B270" s="3">
        <v>45257</v>
      </c>
      <c r="C270" s="2" t="s">
        <v>40</v>
      </c>
      <c r="D270" s="4">
        <v>332929</v>
      </c>
    </row>
    <row r="271" spans="1:4" hidden="1" x14ac:dyDescent="0.2">
      <c r="A271" s="2" t="s">
        <v>39</v>
      </c>
      <c r="B271" s="3">
        <v>45261</v>
      </c>
      <c r="C271" s="2" t="s">
        <v>40</v>
      </c>
      <c r="D271" s="4">
        <v>4326991.9400000004</v>
      </c>
    </row>
    <row r="272" spans="1:4" hidden="1" x14ac:dyDescent="0.2">
      <c r="A272" s="2" t="s">
        <v>39</v>
      </c>
      <c r="B272" s="3">
        <v>45282</v>
      </c>
      <c r="C272" s="2" t="s">
        <v>40</v>
      </c>
      <c r="D272" s="4">
        <v>5036095</v>
      </c>
    </row>
    <row r="273" spans="1:4" hidden="1" x14ac:dyDescent="0.2">
      <c r="A273" s="2" t="s">
        <v>384</v>
      </c>
      <c r="B273" s="3">
        <v>45224</v>
      </c>
      <c r="C273" s="2" t="s">
        <v>385</v>
      </c>
      <c r="D273" s="4">
        <v>20240</v>
      </c>
    </row>
    <row r="274" spans="1:4" hidden="1" x14ac:dyDescent="0.2">
      <c r="A274" s="2" t="s">
        <v>255</v>
      </c>
      <c r="B274" s="3">
        <v>45219</v>
      </c>
      <c r="C274" s="2" t="s">
        <v>105</v>
      </c>
      <c r="D274" s="4">
        <v>99122.71</v>
      </c>
    </row>
    <row r="275" spans="1:4" hidden="1" x14ac:dyDescent="0.2">
      <c r="A275" s="2" t="s">
        <v>255</v>
      </c>
      <c r="B275" s="3">
        <v>45219</v>
      </c>
      <c r="C275" s="2" t="s">
        <v>105</v>
      </c>
      <c r="D275" s="4">
        <v>99199.15</v>
      </c>
    </row>
    <row r="276" spans="1:4" hidden="1" x14ac:dyDescent="0.2">
      <c r="A276" s="2" t="s">
        <v>255</v>
      </c>
      <c r="B276" s="3">
        <v>45231</v>
      </c>
      <c r="C276" s="2" t="s">
        <v>105</v>
      </c>
      <c r="D276" s="4">
        <v>71511.820000000007</v>
      </c>
    </row>
    <row r="277" spans="1:4" hidden="1" x14ac:dyDescent="0.2">
      <c r="A277" s="2" t="s">
        <v>255</v>
      </c>
      <c r="B277" s="3">
        <v>45239</v>
      </c>
      <c r="C277" s="2" t="s">
        <v>105</v>
      </c>
      <c r="D277" s="4">
        <v>40674.089999999997</v>
      </c>
    </row>
    <row r="278" spans="1:4" hidden="1" x14ac:dyDescent="0.2">
      <c r="A278" s="2" t="s">
        <v>255</v>
      </c>
      <c r="B278" s="3">
        <v>45240</v>
      </c>
      <c r="C278" s="2" t="s">
        <v>26</v>
      </c>
      <c r="D278" s="4">
        <v>14286.33</v>
      </c>
    </row>
    <row r="279" spans="1:4" hidden="1" x14ac:dyDescent="0.2">
      <c r="A279" s="2" t="s">
        <v>450</v>
      </c>
      <c r="B279" s="3">
        <v>45226</v>
      </c>
      <c r="C279" s="2" t="s">
        <v>23</v>
      </c>
      <c r="D279" s="4">
        <v>15080</v>
      </c>
    </row>
    <row r="280" spans="1:4" hidden="1" x14ac:dyDescent="0.2">
      <c r="A280" s="2" t="s">
        <v>450</v>
      </c>
      <c r="B280" s="3">
        <v>45243</v>
      </c>
      <c r="C280" s="2" t="s">
        <v>23</v>
      </c>
      <c r="D280" s="4">
        <v>4872</v>
      </c>
    </row>
    <row r="281" spans="1:4" hidden="1" x14ac:dyDescent="0.2">
      <c r="A281" s="2" t="s">
        <v>910</v>
      </c>
      <c r="B281" s="3">
        <v>45281</v>
      </c>
      <c r="C281" t="s">
        <v>610</v>
      </c>
      <c r="D281" s="4">
        <v>307.89999999999998</v>
      </c>
    </row>
    <row r="282" spans="1:4" hidden="1" x14ac:dyDescent="0.2">
      <c r="A282" s="2" t="s">
        <v>910</v>
      </c>
      <c r="B282" s="3">
        <v>45289</v>
      </c>
      <c r="C282" s="2" t="s">
        <v>1197</v>
      </c>
      <c r="D282" s="4">
        <v>145777.5</v>
      </c>
    </row>
    <row r="283" spans="1:4" hidden="1" x14ac:dyDescent="0.2">
      <c r="A283" s="2" t="s">
        <v>533</v>
      </c>
      <c r="B283" s="3">
        <v>45230</v>
      </c>
      <c r="C283" s="2" t="s">
        <v>225</v>
      </c>
      <c r="D283" s="4">
        <v>6666.66</v>
      </c>
    </row>
    <row r="284" spans="1:4" hidden="1" x14ac:dyDescent="0.2">
      <c r="A284" s="2" t="s">
        <v>533</v>
      </c>
      <c r="B284" s="3">
        <v>45253</v>
      </c>
      <c r="C284" s="2" t="s">
        <v>225</v>
      </c>
      <c r="D284" s="4">
        <v>6666.66</v>
      </c>
    </row>
    <row r="285" spans="1:4" hidden="1" x14ac:dyDescent="0.2">
      <c r="A285" s="2" t="s">
        <v>533</v>
      </c>
      <c r="B285" s="3">
        <v>45289</v>
      </c>
      <c r="C285" s="2" t="s">
        <v>225</v>
      </c>
      <c r="D285" s="4">
        <v>6666.66</v>
      </c>
    </row>
    <row r="286" spans="1:4" hidden="1" x14ac:dyDescent="0.2">
      <c r="A286" s="5" t="s">
        <v>228</v>
      </c>
      <c r="B286" s="6">
        <v>45215</v>
      </c>
      <c r="C286" s="5" t="s">
        <v>225</v>
      </c>
      <c r="D286" s="7">
        <v>7500</v>
      </c>
    </row>
    <row r="287" spans="1:4" hidden="1" x14ac:dyDescent="0.2">
      <c r="A287" s="2" t="s">
        <v>228</v>
      </c>
      <c r="B287" s="3">
        <v>45253</v>
      </c>
      <c r="C287" s="2" t="s">
        <v>225</v>
      </c>
      <c r="D287" s="4">
        <v>7500</v>
      </c>
    </row>
    <row r="288" spans="1:4" hidden="1" x14ac:dyDescent="0.2">
      <c r="A288" s="2" t="s">
        <v>228</v>
      </c>
      <c r="B288" s="3">
        <v>45289</v>
      </c>
      <c r="C288" s="2" t="s">
        <v>225</v>
      </c>
      <c r="D288" s="4">
        <v>7500</v>
      </c>
    </row>
    <row r="289" spans="1:4" hidden="1" x14ac:dyDescent="0.2">
      <c r="A289" s="2" t="s">
        <v>1153</v>
      </c>
      <c r="B289" s="3">
        <v>45281</v>
      </c>
      <c r="C289" s="2" t="s">
        <v>194</v>
      </c>
      <c r="D289" s="4">
        <v>104400</v>
      </c>
    </row>
    <row r="290" spans="1:4" hidden="1" x14ac:dyDescent="0.2">
      <c r="A290" s="2" t="s">
        <v>100</v>
      </c>
      <c r="B290" s="3">
        <v>45211</v>
      </c>
      <c r="C290" s="2" t="s">
        <v>85</v>
      </c>
      <c r="D290" s="4">
        <v>7656</v>
      </c>
    </row>
    <row r="291" spans="1:4" hidden="1" x14ac:dyDescent="0.2">
      <c r="A291" s="2" t="s">
        <v>100</v>
      </c>
      <c r="B291" s="3">
        <v>45281</v>
      </c>
      <c r="C291" s="2" t="s">
        <v>85</v>
      </c>
      <c r="D291" s="4">
        <v>3857</v>
      </c>
    </row>
    <row r="292" spans="1:4" hidden="1" x14ac:dyDescent="0.2">
      <c r="A292" s="2" t="s">
        <v>100</v>
      </c>
      <c r="B292" s="3">
        <v>45289</v>
      </c>
      <c r="C292" s="2" t="s">
        <v>85</v>
      </c>
      <c r="D292" s="4">
        <v>4303.6000000000004</v>
      </c>
    </row>
    <row r="293" spans="1:4" hidden="1" x14ac:dyDescent="0.2">
      <c r="A293" s="2" t="s">
        <v>760</v>
      </c>
      <c r="B293" s="3">
        <v>45260</v>
      </c>
      <c r="C293" t="s">
        <v>761</v>
      </c>
      <c r="D293" s="4">
        <v>112365</v>
      </c>
    </row>
    <row r="294" spans="1:4" hidden="1" x14ac:dyDescent="0.2">
      <c r="A294" s="2" t="s">
        <v>760</v>
      </c>
      <c r="B294" s="3">
        <v>45267</v>
      </c>
      <c r="C294" t="s">
        <v>761</v>
      </c>
      <c r="D294" s="4">
        <v>112365</v>
      </c>
    </row>
    <row r="295" spans="1:4" hidden="1" x14ac:dyDescent="0.2">
      <c r="A295" s="2" t="s">
        <v>760</v>
      </c>
      <c r="B295" s="3">
        <v>45275</v>
      </c>
      <c r="C295" t="s">
        <v>761</v>
      </c>
      <c r="D295" s="4">
        <v>112365</v>
      </c>
    </row>
    <row r="296" spans="1:4" hidden="1" x14ac:dyDescent="0.2">
      <c r="A296" s="2" t="s">
        <v>760</v>
      </c>
      <c r="B296" s="3">
        <v>45279</v>
      </c>
      <c r="C296" t="s">
        <v>761</v>
      </c>
      <c r="D296" s="4">
        <v>112365</v>
      </c>
    </row>
    <row r="297" spans="1:4" hidden="1" x14ac:dyDescent="0.2">
      <c r="A297" s="2" t="s">
        <v>760</v>
      </c>
      <c r="B297" s="3">
        <v>45289</v>
      </c>
      <c r="C297" t="s">
        <v>761</v>
      </c>
      <c r="D297" s="4">
        <v>112365</v>
      </c>
    </row>
    <row r="298" spans="1:4" hidden="1" x14ac:dyDescent="0.2">
      <c r="A298" s="2" t="s">
        <v>101</v>
      </c>
      <c r="B298" s="3">
        <v>45211</v>
      </c>
      <c r="C298" t="s">
        <v>102</v>
      </c>
      <c r="D298" s="4">
        <v>200000</v>
      </c>
    </row>
    <row r="299" spans="1:4" hidden="1" x14ac:dyDescent="0.2">
      <c r="A299" s="2" t="s">
        <v>101</v>
      </c>
      <c r="B299" s="3">
        <v>45219</v>
      </c>
      <c r="C299" t="s">
        <v>102</v>
      </c>
      <c r="D299" s="4">
        <v>200000</v>
      </c>
    </row>
    <row r="300" spans="1:4" hidden="1" x14ac:dyDescent="0.2">
      <c r="A300" s="2" t="s">
        <v>101</v>
      </c>
      <c r="B300" s="3">
        <v>45226</v>
      </c>
      <c r="C300" t="s">
        <v>102</v>
      </c>
      <c r="D300" s="4">
        <v>500000</v>
      </c>
    </row>
    <row r="301" spans="1:4" hidden="1" x14ac:dyDescent="0.2">
      <c r="A301" s="2" t="s">
        <v>101</v>
      </c>
      <c r="B301" s="3">
        <v>45243</v>
      </c>
      <c r="C301" t="s">
        <v>102</v>
      </c>
      <c r="D301" s="4">
        <v>50000</v>
      </c>
    </row>
    <row r="302" spans="1:4" hidden="1" x14ac:dyDescent="0.2">
      <c r="A302" s="2" t="s">
        <v>101</v>
      </c>
      <c r="B302" s="3">
        <v>45253</v>
      </c>
      <c r="C302" t="s">
        <v>102</v>
      </c>
      <c r="D302" s="4">
        <v>117853.6</v>
      </c>
    </row>
    <row r="303" spans="1:4" hidden="1" x14ac:dyDescent="0.2">
      <c r="A303" s="2" t="s">
        <v>101</v>
      </c>
      <c r="B303" s="3">
        <v>45262</v>
      </c>
      <c r="C303" t="s">
        <v>102</v>
      </c>
      <c r="D303" s="4">
        <v>236973.6</v>
      </c>
    </row>
    <row r="304" spans="1:4" hidden="1" x14ac:dyDescent="0.2">
      <c r="A304" s="2" t="s">
        <v>101</v>
      </c>
      <c r="B304" s="3">
        <v>45281</v>
      </c>
      <c r="C304" t="s">
        <v>102</v>
      </c>
      <c r="D304" s="4">
        <v>473947.2</v>
      </c>
    </row>
    <row r="305" spans="1:4" hidden="1" x14ac:dyDescent="0.2">
      <c r="A305" s="2" t="s">
        <v>101</v>
      </c>
      <c r="B305" s="3">
        <v>45289</v>
      </c>
      <c r="C305" t="s">
        <v>102</v>
      </c>
      <c r="D305" s="4">
        <v>1661760</v>
      </c>
    </row>
    <row r="306" spans="1:4" hidden="1" x14ac:dyDescent="0.2">
      <c r="A306" s="2" t="s">
        <v>46</v>
      </c>
      <c r="B306" s="3">
        <v>45205</v>
      </c>
      <c r="C306" s="2" t="s">
        <v>47</v>
      </c>
      <c r="D306" s="4">
        <v>225139.16</v>
      </c>
    </row>
    <row r="307" spans="1:4" hidden="1" x14ac:dyDescent="0.2">
      <c r="A307" s="2" t="s">
        <v>46</v>
      </c>
      <c r="B307" s="3">
        <v>45208</v>
      </c>
      <c r="C307" s="2" t="s">
        <v>47</v>
      </c>
      <c r="D307" s="4">
        <v>234151.03</v>
      </c>
    </row>
    <row r="308" spans="1:4" hidden="1" x14ac:dyDescent="0.2">
      <c r="A308" s="2" t="s">
        <v>46</v>
      </c>
      <c r="B308" s="3">
        <v>45212</v>
      </c>
      <c r="C308" s="2" t="s">
        <v>198</v>
      </c>
      <c r="D308" s="4">
        <v>250000</v>
      </c>
    </row>
    <row r="309" spans="1:4" hidden="1" x14ac:dyDescent="0.2">
      <c r="A309" s="2" t="s">
        <v>46</v>
      </c>
      <c r="B309" s="3">
        <v>45223</v>
      </c>
      <c r="C309" s="2" t="s">
        <v>47</v>
      </c>
      <c r="D309" s="4">
        <v>500154.55</v>
      </c>
    </row>
    <row r="310" spans="1:4" hidden="1" x14ac:dyDescent="0.2">
      <c r="A310" s="2" t="s">
        <v>46</v>
      </c>
      <c r="B310" s="3">
        <v>45230</v>
      </c>
      <c r="C310" s="2" t="s">
        <v>198</v>
      </c>
      <c r="D310" s="4">
        <v>250000</v>
      </c>
    </row>
    <row r="311" spans="1:4" hidden="1" x14ac:dyDescent="0.2">
      <c r="A311" s="2" t="s">
        <v>46</v>
      </c>
      <c r="B311" s="3">
        <v>45230</v>
      </c>
      <c r="C311" s="2" t="s">
        <v>47</v>
      </c>
      <c r="D311" s="4">
        <v>189970.74</v>
      </c>
    </row>
    <row r="312" spans="1:4" hidden="1" x14ac:dyDescent="0.2">
      <c r="A312" s="2" t="s">
        <v>46</v>
      </c>
      <c r="B312" s="3">
        <v>45231</v>
      </c>
      <c r="C312" s="2" t="s">
        <v>47</v>
      </c>
      <c r="D312" s="4">
        <v>489421.38</v>
      </c>
    </row>
    <row r="313" spans="1:4" hidden="1" x14ac:dyDescent="0.2">
      <c r="A313" s="2" t="s">
        <v>46</v>
      </c>
      <c r="B313" s="3">
        <v>45231</v>
      </c>
      <c r="C313" s="2" t="s">
        <v>47</v>
      </c>
      <c r="D313" s="4">
        <v>610982.64</v>
      </c>
    </row>
    <row r="314" spans="1:4" hidden="1" x14ac:dyDescent="0.2">
      <c r="A314" s="2" t="s">
        <v>46</v>
      </c>
      <c r="B314" s="3">
        <v>45239</v>
      </c>
      <c r="C314" s="2" t="s">
        <v>47</v>
      </c>
      <c r="D314" s="4">
        <v>255451.3</v>
      </c>
    </row>
    <row r="315" spans="1:4" hidden="1" x14ac:dyDescent="0.2">
      <c r="A315" s="2" t="s">
        <v>46</v>
      </c>
      <c r="B315" s="3">
        <v>45241</v>
      </c>
      <c r="C315" s="2" t="s">
        <v>198</v>
      </c>
      <c r="D315" s="4">
        <v>300000</v>
      </c>
    </row>
    <row r="316" spans="1:4" hidden="1" x14ac:dyDescent="0.2">
      <c r="A316" s="2" t="s">
        <v>46</v>
      </c>
      <c r="B316" s="3">
        <v>45241</v>
      </c>
      <c r="C316" s="2" t="s">
        <v>198</v>
      </c>
      <c r="D316" s="4">
        <v>156303.31</v>
      </c>
    </row>
    <row r="317" spans="1:4" hidden="1" x14ac:dyDescent="0.2">
      <c r="A317" s="2" t="s">
        <v>46</v>
      </c>
      <c r="B317" s="3">
        <v>45246</v>
      </c>
      <c r="C317" s="2" t="s">
        <v>81</v>
      </c>
      <c r="D317" s="4">
        <v>1692712.58</v>
      </c>
    </row>
    <row r="318" spans="1:4" hidden="1" x14ac:dyDescent="0.2">
      <c r="A318" s="2" t="s">
        <v>46</v>
      </c>
      <c r="B318" s="3">
        <v>45246</v>
      </c>
      <c r="C318" s="2" t="s">
        <v>81</v>
      </c>
      <c r="D318" s="4">
        <v>1270505.75</v>
      </c>
    </row>
    <row r="319" spans="1:4" hidden="1" x14ac:dyDescent="0.2">
      <c r="A319" s="2" t="s">
        <v>46</v>
      </c>
      <c r="B319" s="3">
        <v>45246</v>
      </c>
      <c r="C319" s="2" t="s">
        <v>34</v>
      </c>
      <c r="D319" s="4">
        <v>990721.25</v>
      </c>
    </row>
    <row r="320" spans="1:4" hidden="1" x14ac:dyDescent="0.2">
      <c r="A320" s="2" t="s">
        <v>46</v>
      </c>
      <c r="B320" s="3">
        <v>45246</v>
      </c>
      <c r="C320" s="2" t="s">
        <v>34</v>
      </c>
      <c r="D320" s="4">
        <v>1308727</v>
      </c>
    </row>
    <row r="321" spans="1:4" hidden="1" x14ac:dyDescent="0.2">
      <c r="A321" s="2" t="s">
        <v>46</v>
      </c>
      <c r="B321" s="3">
        <v>45259</v>
      </c>
      <c r="C321" s="2" t="s">
        <v>198</v>
      </c>
      <c r="D321" s="4">
        <v>3000000</v>
      </c>
    </row>
    <row r="322" spans="1:4" hidden="1" x14ac:dyDescent="0.2">
      <c r="A322" s="2" t="s">
        <v>46</v>
      </c>
      <c r="B322" s="3">
        <v>45261</v>
      </c>
      <c r="C322" s="2" t="s">
        <v>81</v>
      </c>
      <c r="D322" s="4">
        <v>425097.7</v>
      </c>
    </row>
    <row r="323" spans="1:4" hidden="1" x14ac:dyDescent="0.2">
      <c r="A323" s="2" t="s">
        <v>46</v>
      </c>
      <c r="B323" s="3">
        <v>45265</v>
      </c>
      <c r="C323" s="2" t="s">
        <v>47</v>
      </c>
      <c r="D323" s="4">
        <v>128030.8</v>
      </c>
    </row>
    <row r="324" spans="1:4" hidden="1" x14ac:dyDescent="0.2">
      <c r="A324" s="2" t="s">
        <v>46</v>
      </c>
      <c r="B324" s="3">
        <v>45268</v>
      </c>
      <c r="C324" s="2" t="s">
        <v>34</v>
      </c>
      <c r="D324" s="4">
        <v>951816.66</v>
      </c>
    </row>
    <row r="325" spans="1:4" hidden="1" x14ac:dyDescent="0.2">
      <c r="A325" s="2" t="s">
        <v>46</v>
      </c>
      <c r="B325" s="3">
        <v>45274</v>
      </c>
      <c r="C325" s="2" t="s">
        <v>47</v>
      </c>
      <c r="D325" s="4">
        <v>959946.75</v>
      </c>
    </row>
    <row r="326" spans="1:4" hidden="1" x14ac:dyDescent="0.2">
      <c r="A326" s="2" t="s">
        <v>46</v>
      </c>
      <c r="B326" s="3">
        <v>45274</v>
      </c>
      <c r="C326" s="2" t="s">
        <v>34</v>
      </c>
      <c r="D326" s="4">
        <v>481346.43</v>
      </c>
    </row>
    <row r="327" spans="1:4" hidden="1" x14ac:dyDescent="0.2">
      <c r="A327" s="2" t="s">
        <v>46</v>
      </c>
      <c r="B327" s="3">
        <v>45275</v>
      </c>
      <c r="C327" s="2" t="s">
        <v>81</v>
      </c>
      <c r="D327" s="4">
        <v>1587451.89</v>
      </c>
    </row>
    <row r="328" spans="1:4" hidden="1" x14ac:dyDescent="0.2">
      <c r="A328" s="2" t="s">
        <v>46</v>
      </c>
      <c r="B328" s="3">
        <v>45275</v>
      </c>
      <c r="C328" s="2" t="s">
        <v>81</v>
      </c>
      <c r="D328" s="4">
        <v>1192716.67</v>
      </c>
    </row>
    <row r="329" spans="1:4" hidden="1" x14ac:dyDescent="0.2">
      <c r="A329" s="2" t="s">
        <v>46</v>
      </c>
      <c r="B329" s="3">
        <v>45279</v>
      </c>
      <c r="C329" s="2" t="s">
        <v>198</v>
      </c>
      <c r="D329" s="4">
        <v>1967010.14</v>
      </c>
    </row>
    <row r="330" spans="1:4" hidden="1" x14ac:dyDescent="0.2">
      <c r="A330" s="2" t="s">
        <v>46</v>
      </c>
      <c r="B330" s="3">
        <v>45281</v>
      </c>
      <c r="C330" s="2" t="s">
        <v>47</v>
      </c>
      <c r="D330" s="4">
        <v>421754.31</v>
      </c>
    </row>
    <row r="331" spans="1:4" hidden="1" x14ac:dyDescent="0.2">
      <c r="A331" s="2" t="s">
        <v>46</v>
      </c>
      <c r="B331" s="3">
        <v>45282</v>
      </c>
      <c r="C331" s="2" t="s">
        <v>198</v>
      </c>
      <c r="D331" s="4">
        <v>299989.90000000002</v>
      </c>
    </row>
    <row r="332" spans="1:4" hidden="1" x14ac:dyDescent="0.2">
      <c r="A332" s="2" t="s">
        <v>46</v>
      </c>
      <c r="B332" s="3">
        <v>45282</v>
      </c>
      <c r="C332" s="2" t="s">
        <v>198</v>
      </c>
      <c r="D332" s="4">
        <v>407260</v>
      </c>
    </row>
    <row r="333" spans="1:4" hidden="1" x14ac:dyDescent="0.2">
      <c r="A333" s="2" t="s">
        <v>46</v>
      </c>
      <c r="B333" s="3">
        <v>45282</v>
      </c>
      <c r="C333" s="2" t="s">
        <v>198</v>
      </c>
      <c r="D333" s="4">
        <v>692019.93</v>
      </c>
    </row>
    <row r="334" spans="1:4" hidden="1" x14ac:dyDescent="0.2">
      <c r="A334" s="2" t="s">
        <v>46</v>
      </c>
      <c r="B334" s="3">
        <v>45287</v>
      </c>
      <c r="C334" s="2" t="s">
        <v>81</v>
      </c>
      <c r="D334" s="4">
        <v>747086.83</v>
      </c>
    </row>
    <row r="335" spans="1:4" hidden="1" x14ac:dyDescent="0.2">
      <c r="A335" s="2" t="s">
        <v>46</v>
      </c>
      <c r="B335" s="3">
        <v>45287</v>
      </c>
      <c r="C335" s="2" t="s">
        <v>34</v>
      </c>
      <c r="D335" s="4">
        <v>1317414</v>
      </c>
    </row>
    <row r="336" spans="1:4" hidden="1" x14ac:dyDescent="0.2">
      <c r="A336" s="2" t="s">
        <v>46</v>
      </c>
      <c r="B336" s="3">
        <v>45287</v>
      </c>
      <c r="C336" s="2" t="s">
        <v>1165</v>
      </c>
      <c r="D336" s="4">
        <v>4100</v>
      </c>
    </row>
    <row r="337" spans="1:4" hidden="1" x14ac:dyDescent="0.2">
      <c r="A337" s="2" t="s">
        <v>46</v>
      </c>
      <c r="B337" s="3">
        <v>45288</v>
      </c>
      <c r="C337" s="2" t="s">
        <v>47</v>
      </c>
      <c r="D337" s="4">
        <v>757926.23</v>
      </c>
    </row>
    <row r="338" spans="1:4" hidden="1" x14ac:dyDescent="0.2">
      <c r="A338" s="2" t="s">
        <v>46</v>
      </c>
      <c r="B338" s="3">
        <v>45288</v>
      </c>
      <c r="C338" s="2" t="s">
        <v>47</v>
      </c>
      <c r="D338" s="4">
        <v>671282.17</v>
      </c>
    </row>
    <row r="339" spans="1:4" hidden="1" x14ac:dyDescent="0.2">
      <c r="A339" s="2" t="s">
        <v>46</v>
      </c>
      <c r="B339" s="3">
        <v>45289</v>
      </c>
      <c r="C339" s="2" t="s">
        <v>198</v>
      </c>
      <c r="D339" s="4">
        <v>530650.53</v>
      </c>
    </row>
    <row r="340" spans="1:4" hidden="1" x14ac:dyDescent="0.2">
      <c r="A340" s="2" t="s">
        <v>46</v>
      </c>
      <c r="B340" s="3">
        <v>45289</v>
      </c>
      <c r="C340" s="2" t="s">
        <v>198</v>
      </c>
      <c r="D340" s="4">
        <v>721375.56</v>
      </c>
    </row>
    <row r="341" spans="1:4" hidden="1" x14ac:dyDescent="0.2">
      <c r="A341" s="2" t="s">
        <v>46</v>
      </c>
      <c r="B341" s="3">
        <v>45289</v>
      </c>
      <c r="C341" s="2" t="s">
        <v>198</v>
      </c>
      <c r="D341" s="4">
        <v>1224586.23</v>
      </c>
    </row>
    <row r="342" spans="1:4" hidden="1" x14ac:dyDescent="0.2">
      <c r="A342" s="2" t="s">
        <v>46</v>
      </c>
      <c r="B342" s="3">
        <v>45289</v>
      </c>
      <c r="C342" s="2" t="s">
        <v>81</v>
      </c>
      <c r="D342" s="4">
        <v>1263473.67</v>
      </c>
    </row>
    <row r="343" spans="1:4" hidden="1" x14ac:dyDescent="0.2">
      <c r="A343" s="2" t="s">
        <v>46</v>
      </c>
      <c r="B343" s="3">
        <v>45289</v>
      </c>
      <c r="C343" s="2" t="s">
        <v>47</v>
      </c>
      <c r="D343" s="4">
        <v>609900.12</v>
      </c>
    </row>
    <row r="344" spans="1:4" hidden="1" x14ac:dyDescent="0.2">
      <c r="A344" s="2" t="s">
        <v>46</v>
      </c>
      <c r="B344" s="3">
        <v>45289</v>
      </c>
      <c r="C344" s="2" t="s">
        <v>34</v>
      </c>
      <c r="D344" s="4">
        <v>948597.46</v>
      </c>
    </row>
    <row r="345" spans="1:4" hidden="1" x14ac:dyDescent="0.2">
      <c r="A345" s="2" t="s">
        <v>46</v>
      </c>
      <c r="B345" s="3">
        <v>45289</v>
      </c>
      <c r="C345" s="2" t="s">
        <v>34</v>
      </c>
      <c r="D345" s="4">
        <v>639763.72</v>
      </c>
    </row>
    <row r="346" spans="1:4" hidden="1" x14ac:dyDescent="0.2">
      <c r="A346" s="2" t="s">
        <v>46</v>
      </c>
      <c r="B346" s="3">
        <v>45289</v>
      </c>
      <c r="C346" s="2" t="s">
        <v>34</v>
      </c>
      <c r="D346" s="4">
        <v>73739.97</v>
      </c>
    </row>
    <row r="347" spans="1:4" hidden="1" x14ac:dyDescent="0.2">
      <c r="A347" s="2" t="s">
        <v>229</v>
      </c>
      <c r="B347" s="3">
        <v>45215</v>
      </c>
      <c r="C347" s="2" t="s">
        <v>225</v>
      </c>
      <c r="D347" s="4">
        <v>14285</v>
      </c>
    </row>
    <row r="348" spans="1:4" hidden="1" x14ac:dyDescent="0.2">
      <c r="A348" s="2" t="s">
        <v>229</v>
      </c>
      <c r="B348" s="3">
        <v>45253</v>
      </c>
      <c r="C348" s="2" t="s">
        <v>225</v>
      </c>
      <c r="D348" s="4">
        <v>14285</v>
      </c>
    </row>
    <row r="349" spans="1:4" hidden="1" x14ac:dyDescent="0.2">
      <c r="A349" s="2" t="s">
        <v>229</v>
      </c>
      <c r="B349" s="3">
        <v>45289</v>
      </c>
      <c r="C349" s="2" t="s">
        <v>225</v>
      </c>
      <c r="D349" s="4">
        <v>14290</v>
      </c>
    </row>
    <row r="350" spans="1:4" hidden="1" x14ac:dyDescent="0.2">
      <c r="A350" s="2" t="s">
        <v>41</v>
      </c>
      <c r="B350" s="3">
        <v>45204</v>
      </c>
      <c r="C350" t="s">
        <v>42</v>
      </c>
      <c r="D350" s="4">
        <v>53325.13</v>
      </c>
    </row>
    <row r="351" spans="1:4" hidden="1" x14ac:dyDescent="0.2">
      <c r="A351" s="2" t="s">
        <v>41</v>
      </c>
      <c r="B351" s="3">
        <v>45204</v>
      </c>
      <c r="C351" t="s">
        <v>43</v>
      </c>
      <c r="D351" s="4">
        <v>241638.68</v>
      </c>
    </row>
    <row r="352" spans="1:4" hidden="1" x14ac:dyDescent="0.2">
      <c r="A352" s="2" t="s">
        <v>41</v>
      </c>
      <c r="B352" s="3">
        <v>45244</v>
      </c>
      <c r="C352" t="s">
        <v>665</v>
      </c>
      <c r="D352" s="4">
        <v>19773.439999999999</v>
      </c>
    </row>
    <row r="353" spans="1:4" hidden="1" x14ac:dyDescent="0.2">
      <c r="A353" s="2" t="s">
        <v>41</v>
      </c>
      <c r="B353" s="3">
        <v>45244</v>
      </c>
      <c r="C353" t="s">
        <v>665</v>
      </c>
      <c r="D353" s="4">
        <v>269007.2</v>
      </c>
    </row>
    <row r="354" spans="1:4" hidden="1" x14ac:dyDescent="0.2">
      <c r="A354" s="2" t="s">
        <v>41</v>
      </c>
      <c r="B354" s="3">
        <v>45274</v>
      </c>
      <c r="C354" t="s">
        <v>882</v>
      </c>
      <c r="D354" s="4">
        <v>169922.61</v>
      </c>
    </row>
    <row r="355" spans="1:4" hidden="1" x14ac:dyDescent="0.2">
      <c r="A355" s="2" t="s">
        <v>41</v>
      </c>
      <c r="B355" s="3">
        <v>45274</v>
      </c>
      <c r="C355" t="s">
        <v>883</v>
      </c>
      <c r="D355" s="4">
        <v>44468.05</v>
      </c>
    </row>
    <row r="356" spans="1:4" hidden="1" x14ac:dyDescent="0.2">
      <c r="A356" s="2" t="s">
        <v>41</v>
      </c>
      <c r="B356" s="3">
        <v>45274</v>
      </c>
      <c r="C356" t="s">
        <v>882</v>
      </c>
      <c r="D356" s="4">
        <v>262820.89</v>
      </c>
    </row>
    <row r="357" spans="1:4" hidden="1" x14ac:dyDescent="0.2">
      <c r="A357" s="2" t="s">
        <v>103</v>
      </c>
      <c r="B357" s="3">
        <v>45211</v>
      </c>
      <c r="C357" s="2" t="s">
        <v>70</v>
      </c>
      <c r="D357" s="4">
        <v>30000</v>
      </c>
    </row>
    <row r="358" spans="1:4" hidden="1" x14ac:dyDescent="0.2">
      <c r="A358" s="2" t="s">
        <v>103</v>
      </c>
      <c r="B358" s="3">
        <v>45219</v>
      </c>
      <c r="C358" s="2" t="s">
        <v>70</v>
      </c>
      <c r="D358" s="4">
        <v>29490.67</v>
      </c>
    </row>
    <row r="359" spans="1:4" hidden="1" x14ac:dyDescent="0.2">
      <c r="A359" s="2" t="s">
        <v>104</v>
      </c>
      <c r="B359" s="3">
        <v>45211</v>
      </c>
      <c r="C359" s="2" t="s">
        <v>55</v>
      </c>
      <c r="D359" s="4">
        <v>592604.87</v>
      </c>
    </row>
    <row r="360" spans="1:4" hidden="1" x14ac:dyDescent="0.2">
      <c r="A360" s="2" t="s">
        <v>104</v>
      </c>
      <c r="B360" s="3">
        <v>45239</v>
      </c>
      <c r="C360" s="2" t="s">
        <v>209</v>
      </c>
      <c r="D360" s="4">
        <v>1035102.61</v>
      </c>
    </row>
    <row r="361" spans="1:4" hidden="1" x14ac:dyDescent="0.2">
      <c r="A361" s="2" t="s">
        <v>104</v>
      </c>
      <c r="B361" s="3">
        <v>45260</v>
      </c>
      <c r="C361" s="2" t="s">
        <v>209</v>
      </c>
      <c r="D361" s="4">
        <v>610934.74</v>
      </c>
    </row>
    <row r="362" spans="1:4" hidden="1" x14ac:dyDescent="0.2">
      <c r="A362" s="2" t="s">
        <v>104</v>
      </c>
      <c r="B362" s="3">
        <v>45282</v>
      </c>
      <c r="C362" s="2" t="s">
        <v>209</v>
      </c>
      <c r="D362" s="4">
        <v>813485.1</v>
      </c>
    </row>
    <row r="363" spans="1:4" hidden="1" x14ac:dyDescent="0.2">
      <c r="A363" s="2" t="s">
        <v>104</v>
      </c>
      <c r="B363" s="3">
        <v>45283</v>
      </c>
      <c r="C363" s="2" t="s">
        <v>33</v>
      </c>
      <c r="D363" s="4">
        <v>396210.12</v>
      </c>
    </row>
    <row r="364" spans="1:4" hidden="1" x14ac:dyDescent="0.2">
      <c r="A364" s="2" t="s">
        <v>104</v>
      </c>
      <c r="B364" s="3">
        <v>45283</v>
      </c>
      <c r="C364" s="2" t="s">
        <v>33</v>
      </c>
      <c r="D364" s="4">
        <v>253211.13</v>
      </c>
    </row>
    <row r="365" spans="1:4" hidden="1" x14ac:dyDescent="0.2">
      <c r="A365" s="2" t="s">
        <v>104</v>
      </c>
      <c r="B365" s="3">
        <v>45286</v>
      </c>
      <c r="C365" s="2" t="s">
        <v>209</v>
      </c>
      <c r="D365" s="4">
        <v>626919.59</v>
      </c>
    </row>
    <row r="366" spans="1:4" hidden="1" x14ac:dyDescent="0.2">
      <c r="A366" s="2" t="s">
        <v>48</v>
      </c>
      <c r="B366" s="3">
        <v>45205</v>
      </c>
      <c r="C366" s="2" t="s">
        <v>49</v>
      </c>
      <c r="D366" s="4">
        <v>279707.49</v>
      </c>
    </row>
    <row r="367" spans="1:4" hidden="1" x14ac:dyDescent="0.2">
      <c r="A367" s="2" t="s">
        <v>48</v>
      </c>
      <c r="B367" s="3">
        <v>45211</v>
      </c>
      <c r="C367" s="2" t="s">
        <v>105</v>
      </c>
      <c r="D367" s="4">
        <v>204990.62</v>
      </c>
    </row>
    <row r="368" spans="1:4" hidden="1" x14ac:dyDescent="0.2">
      <c r="A368" s="2" t="s">
        <v>48</v>
      </c>
      <c r="B368" s="3">
        <v>45211</v>
      </c>
      <c r="C368" s="2" t="s">
        <v>105</v>
      </c>
      <c r="D368" s="4">
        <v>195823.02</v>
      </c>
    </row>
    <row r="369" spans="1:4" hidden="1" x14ac:dyDescent="0.2">
      <c r="A369" s="2" t="s">
        <v>386</v>
      </c>
      <c r="B369" s="3">
        <v>45224</v>
      </c>
      <c r="C369" s="2" t="s">
        <v>70</v>
      </c>
      <c r="D369" s="4">
        <v>26763.52</v>
      </c>
    </row>
    <row r="370" spans="1:4" hidden="1" x14ac:dyDescent="0.2">
      <c r="A370" s="2" t="s">
        <v>386</v>
      </c>
      <c r="B370" s="3">
        <v>45243</v>
      </c>
      <c r="C370" s="2" t="s">
        <v>70</v>
      </c>
      <c r="D370" s="4">
        <v>3345.44</v>
      </c>
    </row>
    <row r="371" spans="1:4" hidden="1" x14ac:dyDescent="0.2">
      <c r="A371" s="2" t="s">
        <v>386</v>
      </c>
      <c r="B371" s="3">
        <v>45289</v>
      </c>
      <c r="C371" s="2" t="s">
        <v>70</v>
      </c>
      <c r="D371" s="4">
        <v>115092.88</v>
      </c>
    </row>
    <row r="372" spans="1:4" hidden="1" x14ac:dyDescent="0.2">
      <c r="A372" s="2" t="s">
        <v>666</v>
      </c>
      <c r="B372" s="3">
        <v>45245</v>
      </c>
      <c r="C372" s="2" t="s">
        <v>26</v>
      </c>
      <c r="D372" s="4">
        <v>88709.47</v>
      </c>
    </row>
    <row r="373" spans="1:4" hidden="1" x14ac:dyDescent="0.2">
      <c r="A373" s="2" t="s">
        <v>666</v>
      </c>
      <c r="B373" s="3">
        <v>45252</v>
      </c>
      <c r="C373" s="2" t="s">
        <v>26</v>
      </c>
      <c r="D373" s="4">
        <v>73030.960000000006</v>
      </c>
    </row>
    <row r="374" spans="1:4" hidden="1" x14ac:dyDescent="0.2">
      <c r="A374" s="2" t="s">
        <v>666</v>
      </c>
      <c r="B374" s="3">
        <v>45253</v>
      </c>
      <c r="C374" s="2" t="s">
        <v>26</v>
      </c>
      <c r="D374" s="4">
        <v>48809.16</v>
      </c>
    </row>
    <row r="375" spans="1:4" hidden="1" x14ac:dyDescent="0.2">
      <c r="A375" s="2" t="s">
        <v>666</v>
      </c>
      <c r="B375" s="3">
        <v>45280</v>
      </c>
      <c r="C375" s="2" t="s">
        <v>26</v>
      </c>
      <c r="D375" s="4">
        <v>91441.85</v>
      </c>
    </row>
    <row r="376" spans="1:4" hidden="1" x14ac:dyDescent="0.2">
      <c r="A376" s="2" t="s">
        <v>1</v>
      </c>
      <c r="B376" s="3">
        <v>45201</v>
      </c>
      <c r="C376" t="s">
        <v>2</v>
      </c>
      <c r="D376" s="4">
        <v>415088.77</v>
      </c>
    </row>
    <row r="377" spans="1:4" hidden="1" x14ac:dyDescent="0.2">
      <c r="A377" s="2" t="s">
        <v>1</v>
      </c>
      <c r="B377" s="3">
        <v>45201</v>
      </c>
      <c r="C377" t="s">
        <v>2</v>
      </c>
      <c r="D377" s="4">
        <v>1134066.79</v>
      </c>
    </row>
    <row r="378" spans="1:4" hidden="1" x14ac:dyDescent="0.2">
      <c r="A378" s="2" t="s">
        <v>1</v>
      </c>
      <c r="B378" s="3">
        <v>45215</v>
      </c>
      <c r="C378" t="s">
        <v>2</v>
      </c>
      <c r="D378" s="4">
        <v>409785.22</v>
      </c>
    </row>
    <row r="379" spans="1:4" hidden="1" x14ac:dyDescent="0.2">
      <c r="A379" s="2" t="s">
        <v>1</v>
      </c>
      <c r="B379" s="3">
        <v>45215</v>
      </c>
      <c r="C379" t="s">
        <v>2</v>
      </c>
      <c r="D379" s="4">
        <v>1143263.26</v>
      </c>
    </row>
    <row r="380" spans="1:4" hidden="1" x14ac:dyDescent="0.2">
      <c r="A380" s="2" t="s">
        <v>1</v>
      </c>
      <c r="B380" s="3">
        <v>45233</v>
      </c>
      <c r="C380" t="s">
        <v>2</v>
      </c>
      <c r="D380" s="4">
        <v>1156454.54</v>
      </c>
    </row>
    <row r="381" spans="1:4" hidden="1" x14ac:dyDescent="0.2">
      <c r="A381" s="2" t="s">
        <v>1</v>
      </c>
      <c r="B381" s="3">
        <v>45233</v>
      </c>
      <c r="C381" t="s">
        <v>2</v>
      </c>
      <c r="D381" s="4">
        <v>418984.32</v>
      </c>
    </row>
    <row r="382" spans="1:4" hidden="1" x14ac:dyDescent="0.2">
      <c r="A382" s="2" t="s">
        <v>1</v>
      </c>
      <c r="B382" s="3">
        <v>45260</v>
      </c>
      <c r="C382" t="s">
        <v>2</v>
      </c>
      <c r="D382" s="4">
        <v>1154488.1599999999</v>
      </c>
    </row>
    <row r="383" spans="1:4" hidden="1" x14ac:dyDescent="0.2">
      <c r="A383" s="2" t="s">
        <v>1</v>
      </c>
      <c r="B383" s="3">
        <v>45260</v>
      </c>
      <c r="C383" t="s">
        <v>2</v>
      </c>
      <c r="D383" s="4">
        <v>424831.38</v>
      </c>
    </row>
    <row r="384" spans="1:4" hidden="1" x14ac:dyDescent="0.2">
      <c r="A384" s="2" t="s">
        <v>1</v>
      </c>
      <c r="B384" s="3">
        <v>45260</v>
      </c>
      <c r="C384" t="s">
        <v>2</v>
      </c>
      <c r="D384" s="4">
        <v>1156260.81</v>
      </c>
    </row>
    <row r="385" spans="1:4" hidden="1" x14ac:dyDescent="0.2">
      <c r="A385" s="2" t="s">
        <v>1</v>
      </c>
      <c r="B385" s="3">
        <v>45260</v>
      </c>
      <c r="C385" t="s">
        <v>2</v>
      </c>
      <c r="D385" s="4">
        <v>424326.79</v>
      </c>
    </row>
    <row r="386" spans="1:4" hidden="1" x14ac:dyDescent="0.2">
      <c r="A386" s="2" t="s">
        <v>1</v>
      </c>
      <c r="B386" s="3">
        <v>45265</v>
      </c>
      <c r="C386" t="s">
        <v>2</v>
      </c>
      <c r="D386" s="4">
        <v>426244.09</v>
      </c>
    </row>
    <row r="387" spans="1:4" hidden="1" x14ac:dyDescent="0.2">
      <c r="A387" s="2" t="s">
        <v>1</v>
      </c>
      <c r="B387" s="3">
        <v>45265</v>
      </c>
      <c r="C387" t="s">
        <v>2</v>
      </c>
      <c r="D387" s="4">
        <v>1164875.3899999999</v>
      </c>
    </row>
    <row r="388" spans="1:4" hidden="1" x14ac:dyDescent="0.2">
      <c r="A388" s="2" t="s">
        <v>1</v>
      </c>
      <c r="B388" s="3">
        <v>45282</v>
      </c>
      <c r="C388" t="s">
        <v>2</v>
      </c>
      <c r="D388" s="4">
        <v>430600.94</v>
      </c>
    </row>
    <row r="389" spans="1:4" hidden="1" x14ac:dyDescent="0.2">
      <c r="A389" s="2" t="s">
        <v>1</v>
      </c>
      <c r="B389" s="3">
        <v>45282</v>
      </c>
      <c r="C389" t="s">
        <v>2</v>
      </c>
      <c r="D389" s="4">
        <v>1169918.45</v>
      </c>
    </row>
    <row r="390" spans="1:4" hidden="1" x14ac:dyDescent="0.2">
      <c r="A390" s="2" t="s">
        <v>1</v>
      </c>
      <c r="B390" s="3">
        <v>45289</v>
      </c>
      <c r="C390" t="s">
        <v>2</v>
      </c>
      <c r="D390" s="4">
        <v>420873</v>
      </c>
    </row>
    <row r="391" spans="1:4" hidden="1" x14ac:dyDescent="0.2">
      <c r="A391" s="2" t="s">
        <v>1</v>
      </c>
      <c r="B391" s="3">
        <v>45289</v>
      </c>
      <c r="C391" t="s">
        <v>2</v>
      </c>
      <c r="D391" s="4">
        <v>1176989.6200000001</v>
      </c>
    </row>
    <row r="392" spans="1:4" hidden="1" x14ac:dyDescent="0.2">
      <c r="A392" s="2" t="s">
        <v>106</v>
      </c>
      <c r="B392" s="3">
        <v>45211</v>
      </c>
      <c r="C392" s="2" t="s">
        <v>107</v>
      </c>
      <c r="D392" s="4">
        <v>3677.2</v>
      </c>
    </row>
    <row r="393" spans="1:4" x14ac:dyDescent="0.2">
      <c r="A393" s="2" t="s">
        <v>106</v>
      </c>
      <c r="B393" s="3">
        <v>45224</v>
      </c>
      <c r="C393" s="2" t="s">
        <v>186</v>
      </c>
      <c r="D393" s="4">
        <v>34800</v>
      </c>
    </row>
    <row r="394" spans="1:4" x14ac:dyDescent="0.2">
      <c r="A394" s="2" t="s">
        <v>387</v>
      </c>
      <c r="B394" s="3">
        <v>45224</v>
      </c>
      <c r="C394" s="2" t="s">
        <v>186</v>
      </c>
      <c r="D394" s="4">
        <v>11475</v>
      </c>
    </row>
    <row r="395" spans="1:4" hidden="1" x14ac:dyDescent="0.2">
      <c r="A395" s="2" t="s">
        <v>108</v>
      </c>
      <c r="B395" s="3">
        <v>45211</v>
      </c>
      <c r="C395" s="2" t="s">
        <v>109</v>
      </c>
      <c r="D395" s="4">
        <v>112000</v>
      </c>
    </row>
    <row r="396" spans="1:4" hidden="1" x14ac:dyDescent="0.2">
      <c r="A396" s="2" t="s">
        <v>108</v>
      </c>
      <c r="B396" s="3">
        <v>45219</v>
      </c>
      <c r="C396" s="2" t="s">
        <v>256</v>
      </c>
      <c r="D396" s="4">
        <v>40000</v>
      </c>
    </row>
    <row r="397" spans="1:4" hidden="1" x14ac:dyDescent="0.2">
      <c r="A397" s="2" t="s">
        <v>108</v>
      </c>
      <c r="B397" s="3">
        <v>45226</v>
      </c>
      <c r="C397" s="2" t="s">
        <v>109</v>
      </c>
      <c r="D397" s="4">
        <v>46405.62</v>
      </c>
    </row>
    <row r="398" spans="1:4" hidden="1" x14ac:dyDescent="0.2">
      <c r="A398" s="2" t="s">
        <v>108</v>
      </c>
      <c r="B398" s="3">
        <v>45243</v>
      </c>
      <c r="C398" s="2" t="s">
        <v>616</v>
      </c>
      <c r="D398" s="4">
        <v>23250</v>
      </c>
    </row>
    <row r="399" spans="1:4" hidden="1" x14ac:dyDescent="0.2">
      <c r="A399" s="2" t="s">
        <v>108</v>
      </c>
      <c r="B399" s="3">
        <v>45253</v>
      </c>
      <c r="C399" s="2" t="s">
        <v>145</v>
      </c>
      <c r="D399" s="4">
        <v>111740</v>
      </c>
    </row>
    <row r="400" spans="1:4" hidden="1" x14ac:dyDescent="0.2">
      <c r="A400" s="2" t="s">
        <v>108</v>
      </c>
      <c r="B400" s="3">
        <v>45281</v>
      </c>
      <c r="C400" s="2" t="s">
        <v>109</v>
      </c>
      <c r="D400" s="4">
        <v>58026.96</v>
      </c>
    </row>
    <row r="401" spans="1:4" hidden="1" x14ac:dyDescent="0.2">
      <c r="A401" s="2" t="s">
        <v>108</v>
      </c>
      <c r="B401" s="3">
        <v>45281</v>
      </c>
      <c r="C401" t="s">
        <v>911</v>
      </c>
      <c r="D401" s="4">
        <v>14860</v>
      </c>
    </row>
    <row r="402" spans="1:4" hidden="1" x14ac:dyDescent="0.2">
      <c r="A402" s="2" t="s">
        <v>108</v>
      </c>
      <c r="B402" s="3">
        <v>45289</v>
      </c>
      <c r="C402" s="2" t="s">
        <v>145</v>
      </c>
      <c r="D402" s="4">
        <v>9901</v>
      </c>
    </row>
    <row r="403" spans="1:4" hidden="1" x14ac:dyDescent="0.2">
      <c r="A403" s="2" t="s">
        <v>199</v>
      </c>
      <c r="B403" s="3">
        <v>45212</v>
      </c>
      <c r="C403" s="2" t="s">
        <v>170</v>
      </c>
      <c r="D403" s="4">
        <v>469</v>
      </c>
    </row>
    <row r="404" spans="1:4" hidden="1" x14ac:dyDescent="0.2">
      <c r="A404" s="2" t="s">
        <v>199</v>
      </c>
      <c r="B404" s="3">
        <v>45244</v>
      </c>
      <c r="C404" s="2" t="s">
        <v>170</v>
      </c>
      <c r="D404" s="4">
        <v>469</v>
      </c>
    </row>
    <row r="405" spans="1:4" hidden="1" x14ac:dyDescent="0.2">
      <c r="A405" s="2" t="s">
        <v>199</v>
      </c>
      <c r="B405" s="3">
        <v>45273</v>
      </c>
      <c r="C405" s="2" t="s">
        <v>170</v>
      </c>
      <c r="D405" s="4">
        <v>537</v>
      </c>
    </row>
    <row r="406" spans="1:4" hidden="1" x14ac:dyDescent="0.2">
      <c r="A406" s="2" t="s">
        <v>1291</v>
      </c>
      <c r="B406" s="3">
        <v>45289</v>
      </c>
      <c r="C406" s="2" t="s">
        <v>194</v>
      </c>
      <c r="D406" s="4">
        <v>28268.080000000002</v>
      </c>
    </row>
    <row r="407" spans="1:4" hidden="1" x14ac:dyDescent="0.2">
      <c r="A407" s="2" t="s">
        <v>912</v>
      </c>
      <c r="B407" s="3">
        <v>45281</v>
      </c>
      <c r="C407" s="2" t="s">
        <v>913</v>
      </c>
      <c r="D407" s="4">
        <v>2458</v>
      </c>
    </row>
    <row r="408" spans="1:4" hidden="1" x14ac:dyDescent="0.2">
      <c r="A408" s="2" t="s">
        <v>804</v>
      </c>
      <c r="B408" s="3">
        <v>45265</v>
      </c>
      <c r="C408" s="2" t="s">
        <v>805</v>
      </c>
      <c r="D408" s="4">
        <v>1409.96</v>
      </c>
    </row>
    <row r="409" spans="1:4" hidden="1" x14ac:dyDescent="0.2">
      <c r="A409" s="2" t="s">
        <v>257</v>
      </c>
      <c r="B409" s="3">
        <v>45219</v>
      </c>
      <c r="C409" s="2" t="s">
        <v>124</v>
      </c>
      <c r="D409" s="4">
        <v>20000</v>
      </c>
    </row>
    <row r="410" spans="1:4" hidden="1" x14ac:dyDescent="0.2">
      <c r="A410" s="2" t="s">
        <v>257</v>
      </c>
      <c r="B410" s="3">
        <v>45226</v>
      </c>
      <c r="C410" s="2" t="s">
        <v>124</v>
      </c>
      <c r="D410" s="4">
        <v>7893.36</v>
      </c>
    </row>
    <row r="411" spans="1:4" hidden="1" x14ac:dyDescent="0.2">
      <c r="A411" s="2" t="s">
        <v>257</v>
      </c>
      <c r="B411" s="3">
        <v>45281</v>
      </c>
      <c r="C411" s="2" t="s">
        <v>124</v>
      </c>
      <c r="D411" s="4">
        <v>13946.68</v>
      </c>
    </row>
    <row r="412" spans="1:4" hidden="1" x14ac:dyDescent="0.2">
      <c r="A412" s="2" t="s">
        <v>257</v>
      </c>
      <c r="B412" s="3">
        <v>45281</v>
      </c>
      <c r="C412" s="2" t="s">
        <v>124</v>
      </c>
      <c r="D412" s="4">
        <v>6973.34</v>
      </c>
    </row>
    <row r="413" spans="1:4" x14ac:dyDescent="0.2">
      <c r="A413" s="2" t="s">
        <v>388</v>
      </c>
      <c r="B413" s="3">
        <v>45224</v>
      </c>
      <c r="C413" s="2" t="s">
        <v>186</v>
      </c>
      <c r="D413" s="4">
        <v>8700</v>
      </c>
    </row>
    <row r="414" spans="1:4" hidden="1" x14ac:dyDescent="0.2">
      <c r="A414" s="2" t="s">
        <v>868</v>
      </c>
      <c r="B414" s="3">
        <v>45271</v>
      </c>
      <c r="C414" s="2" t="s">
        <v>83</v>
      </c>
      <c r="D414" s="4">
        <v>52326</v>
      </c>
    </row>
    <row r="415" spans="1:4" hidden="1" x14ac:dyDescent="0.2">
      <c r="A415" s="2" t="s">
        <v>574</v>
      </c>
      <c r="B415" s="3">
        <v>45240</v>
      </c>
      <c r="C415" s="2" t="s">
        <v>70</v>
      </c>
      <c r="D415" s="4">
        <v>1200</v>
      </c>
    </row>
    <row r="416" spans="1:4" hidden="1" x14ac:dyDescent="0.2">
      <c r="A416" s="2" t="s">
        <v>520</v>
      </c>
      <c r="B416" s="3">
        <v>45230</v>
      </c>
      <c r="C416" s="2" t="s">
        <v>225</v>
      </c>
      <c r="D416" s="4">
        <v>3666.66</v>
      </c>
    </row>
    <row r="417" spans="1:4" hidden="1" x14ac:dyDescent="0.2">
      <c r="A417" s="2" t="s">
        <v>520</v>
      </c>
      <c r="B417" s="3">
        <v>45289</v>
      </c>
      <c r="C417" s="2" t="s">
        <v>225</v>
      </c>
      <c r="D417" s="4">
        <v>3666.66</v>
      </c>
    </row>
    <row r="418" spans="1:4" hidden="1" x14ac:dyDescent="0.2">
      <c r="A418" s="2" t="s">
        <v>520</v>
      </c>
      <c r="B418" s="3">
        <v>45289</v>
      </c>
      <c r="C418" s="2" t="s">
        <v>225</v>
      </c>
      <c r="D418" s="4">
        <v>3666.66</v>
      </c>
    </row>
    <row r="419" spans="1:4" hidden="1" x14ac:dyDescent="0.2">
      <c r="A419" s="2" t="s">
        <v>236</v>
      </c>
      <c r="B419" s="3">
        <v>45216</v>
      </c>
      <c r="C419" t="s">
        <v>237</v>
      </c>
      <c r="D419" s="4">
        <v>3400</v>
      </c>
    </row>
    <row r="420" spans="1:4" hidden="1" x14ac:dyDescent="0.2">
      <c r="A420" s="2" t="s">
        <v>236</v>
      </c>
      <c r="B420" s="3">
        <v>45216</v>
      </c>
      <c r="C420" t="s">
        <v>237</v>
      </c>
      <c r="D420" s="4">
        <v>3400</v>
      </c>
    </row>
    <row r="421" spans="1:4" hidden="1" x14ac:dyDescent="0.2">
      <c r="A421" s="2" t="s">
        <v>236</v>
      </c>
      <c r="B421" s="3">
        <v>45216</v>
      </c>
      <c r="C421" t="s">
        <v>237</v>
      </c>
      <c r="D421" s="4">
        <v>3400</v>
      </c>
    </row>
    <row r="422" spans="1:4" hidden="1" x14ac:dyDescent="0.2">
      <c r="A422" s="2" t="s">
        <v>236</v>
      </c>
      <c r="B422" s="3">
        <v>45216</v>
      </c>
      <c r="C422" t="s">
        <v>237</v>
      </c>
      <c r="D422" s="4">
        <v>3400</v>
      </c>
    </row>
    <row r="423" spans="1:4" hidden="1" x14ac:dyDescent="0.2">
      <c r="A423" s="2" t="s">
        <v>236</v>
      </c>
      <c r="B423" s="3">
        <v>45265</v>
      </c>
      <c r="C423" s="2" t="s">
        <v>45</v>
      </c>
      <c r="D423" s="4">
        <v>2286.09</v>
      </c>
    </row>
    <row r="424" spans="1:4" x14ac:dyDescent="0.2">
      <c r="A424" s="2" t="s">
        <v>389</v>
      </c>
      <c r="B424" s="3">
        <v>45224</v>
      </c>
      <c r="C424" s="2" t="s">
        <v>186</v>
      </c>
      <c r="D424" s="4">
        <v>11475</v>
      </c>
    </row>
    <row r="425" spans="1:4" hidden="1" x14ac:dyDescent="0.2">
      <c r="A425" s="2" t="s">
        <v>694</v>
      </c>
      <c r="B425" s="3">
        <v>45253</v>
      </c>
      <c r="C425" s="2" t="s">
        <v>118</v>
      </c>
      <c r="D425" s="4">
        <v>327037.5</v>
      </c>
    </row>
    <row r="426" spans="1:4" hidden="1" x14ac:dyDescent="0.2">
      <c r="A426" s="2" t="s">
        <v>694</v>
      </c>
      <c r="B426" s="3">
        <v>45289</v>
      </c>
      <c r="C426" s="2" t="s">
        <v>118</v>
      </c>
      <c r="D426" s="4">
        <v>654075</v>
      </c>
    </row>
    <row r="427" spans="1:4" hidden="1" x14ac:dyDescent="0.2">
      <c r="A427" s="2" t="s">
        <v>440</v>
      </c>
      <c r="B427" s="3">
        <v>45225</v>
      </c>
      <c r="C427" s="2" t="s">
        <v>439</v>
      </c>
      <c r="D427" s="4">
        <v>23000</v>
      </c>
    </row>
    <row r="428" spans="1:4" hidden="1" x14ac:dyDescent="0.2">
      <c r="A428" s="2" t="s">
        <v>440</v>
      </c>
      <c r="B428" s="3">
        <v>45254</v>
      </c>
      <c r="C428" s="2" t="s">
        <v>439</v>
      </c>
      <c r="D428" s="4">
        <v>24393.16</v>
      </c>
    </row>
    <row r="429" spans="1:4" hidden="1" x14ac:dyDescent="0.2">
      <c r="A429" s="2" t="s">
        <v>440</v>
      </c>
      <c r="B429" s="3">
        <v>45274</v>
      </c>
      <c r="C429" s="2" t="s">
        <v>439</v>
      </c>
      <c r="D429" s="4">
        <v>23000</v>
      </c>
    </row>
    <row r="430" spans="1:4" hidden="1" x14ac:dyDescent="0.2">
      <c r="A430" s="2" t="s">
        <v>695</v>
      </c>
      <c r="B430" s="3">
        <v>45253</v>
      </c>
      <c r="C430" s="2" t="s">
        <v>180</v>
      </c>
      <c r="D430" s="4">
        <v>1000</v>
      </c>
    </row>
    <row r="431" spans="1:4" hidden="1" x14ac:dyDescent="0.2">
      <c r="A431" s="2" t="s">
        <v>110</v>
      </c>
      <c r="B431" s="3">
        <v>45211</v>
      </c>
      <c r="C431" s="2" t="s">
        <v>55</v>
      </c>
      <c r="D431" s="4">
        <v>514884.05</v>
      </c>
    </row>
    <row r="432" spans="1:4" hidden="1" x14ac:dyDescent="0.2">
      <c r="A432" s="2" t="s">
        <v>110</v>
      </c>
      <c r="B432" s="3">
        <v>45281</v>
      </c>
      <c r="C432" s="2" t="s">
        <v>33</v>
      </c>
      <c r="D432" s="4">
        <v>314153.63</v>
      </c>
    </row>
    <row r="433" spans="1:4" hidden="1" x14ac:dyDescent="0.2">
      <c r="A433" s="2" t="s">
        <v>1198</v>
      </c>
      <c r="B433" s="3">
        <v>45289</v>
      </c>
      <c r="C433" s="2" t="s">
        <v>118</v>
      </c>
      <c r="D433" s="4">
        <v>359600</v>
      </c>
    </row>
    <row r="434" spans="1:4" hidden="1" x14ac:dyDescent="0.2">
      <c r="A434" s="2" t="s">
        <v>617</v>
      </c>
      <c r="B434" s="3">
        <v>45243</v>
      </c>
      <c r="C434" t="s">
        <v>618</v>
      </c>
      <c r="D434" s="4">
        <v>48710.45</v>
      </c>
    </row>
    <row r="435" spans="1:4" hidden="1" x14ac:dyDescent="0.2">
      <c r="A435" s="2" t="s">
        <v>1199</v>
      </c>
      <c r="B435" s="3">
        <v>45289</v>
      </c>
      <c r="C435" s="2" t="s">
        <v>70</v>
      </c>
      <c r="D435" s="4">
        <v>17353.8</v>
      </c>
    </row>
    <row r="436" spans="1:4" hidden="1" x14ac:dyDescent="0.2">
      <c r="A436" s="2" t="s">
        <v>914</v>
      </c>
      <c r="B436" s="3">
        <v>45281</v>
      </c>
      <c r="C436" s="2" t="s">
        <v>124</v>
      </c>
      <c r="D436" s="4">
        <v>343355.2</v>
      </c>
    </row>
    <row r="437" spans="1:4" hidden="1" x14ac:dyDescent="0.2">
      <c r="A437" s="2" t="s">
        <v>914</v>
      </c>
      <c r="B437" s="3">
        <v>45281</v>
      </c>
      <c r="C437" s="2" t="s">
        <v>124</v>
      </c>
      <c r="D437" s="4">
        <v>171677.6</v>
      </c>
    </row>
    <row r="438" spans="1:4" hidden="1" x14ac:dyDescent="0.2">
      <c r="A438" s="2" t="s">
        <v>230</v>
      </c>
      <c r="B438" s="3">
        <v>45215</v>
      </c>
      <c r="C438" s="2" t="s">
        <v>225</v>
      </c>
      <c r="D438" s="4">
        <v>93750</v>
      </c>
    </row>
    <row r="439" spans="1:4" hidden="1" x14ac:dyDescent="0.2">
      <c r="A439" s="2" t="s">
        <v>230</v>
      </c>
      <c r="B439" s="3">
        <v>45253</v>
      </c>
      <c r="C439" s="2" t="s">
        <v>225</v>
      </c>
      <c r="D439" s="4">
        <v>93750</v>
      </c>
    </row>
    <row r="440" spans="1:4" hidden="1" x14ac:dyDescent="0.2">
      <c r="A440" s="2" t="s">
        <v>230</v>
      </c>
      <c r="B440" s="3">
        <v>45289</v>
      </c>
      <c r="C440" s="2" t="s">
        <v>225</v>
      </c>
      <c r="D440" s="4">
        <v>93750</v>
      </c>
    </row>
    <row r="441" spans="1:4" hidden="1" x14ac:dyDescent="0.2">
      <c r="A441" s="2" t="s">
        <v>258</v>
      </c>
      <c r="B441" s="3">
        <v>45219</v>
      </c>
      <c r="C441" s="2" t="s">
        <v>70</v>
      </c>
      <c r="D441" s="4">
        <v>300000</v>
      </c>
    </row>
    <row r="442" spans="1:4" hidden="1" x14ac:dyDescent="0.2">
      <c r="A442" s="2" t="s">
        <v>258</v>
      </c>
      <c r="B442" s="3">
        <v>45226</v>
      </c>
      <c r="C442" s="2" t="s">
        <v>70</v>
      </c>
      <c r="D442" s="4">
        <v>380000</v>
      </c>
    </row>
    <row r="443" spans="1:4" hidden="1" x14ac:dyDescent="0.2">
      <c r="A443" s="2" t="s">
        <v>258</v>
      </c>
      <c r="B443" s="3">
        <v>45243</v>
      </c>
      <c r="C443" s="2" t="s">
        <v>70</v>
      </c>
      <c r="D443" s="4">
        <v>150000</v>
      </c>
    </row>
    <row r="444" spans="1:4" hidden="1" x14ac:dyDescent="0.2">
      <c r="A444" s="2" t="s">
        <v>258</v>
      </c>
      <c r="B444" s="3">
        <v>45253</v>
      </c>
      <c r="C444" s="2" t="s">
        <v>70</v>
      </c>
      <c r="D444" s="4">
        <v>200000</v>
      </c>
    </row>
    <row r="445" spans="1:4" hidden="1" x14ac:dyDescent="0.2">
      <c r="A445" s="2" t="s">
        <v>258</v>
      </c>
      <c r="B445" s="3">
        <v>45262</v>
      </c>
      <c r="C445" s="2" t="s">
        <v>70</v>
      </c>
      <c r="D445" s="4">
        <v>300000</v>
      </c>
    </row>
    <row r="446" spans="1:4" hidden="1" x14ac:dyDescent="0.2">
      <c r="A446" s="2" t="s">
        <v>258</v>
      </c>
      <c r="B446" s="3">
        <v>45281</v>
      </c>
      <c r="C446" s="2" t="s">
        <v>70</v>
      </c>
      <c r="D446" s="4">
        <v>353440.02</v>
      </c>
    </row>
    <row r="447" spans="1:4" hidden="1" x14ac:dyDescent="0.2">
      <c r="A447" s="2" t="s">
        <v>1200</v>
      </c>
      <c r="B447" s="3">
        <v>45289</v>
      </c>
      <c r="C447" t="s">
        <v>1201</v>
      </c>
      <c r="D447" s="4">
        <v>35467.910000000003</v>
      </c>
    </row>
    <row r="448" spans="1:4" hidden="1" x14ac:dyDescent="0.2">
      <c r="A448" s="2" t="s">
        <v>915</v>
      </c>
      <c r="B448" s="3">
        <v>45281</v>
      </c>
      <c r="C448" t="s">
        <v>916</v>
      </c>
      <c r="D448" s="4">
        <v>19428.96</v>
      </c>
    </row>
    <row r="449" spans="1:4" hidden="1" x14ac:dyDescent="0.2">
      <c r="A449" s="2" t="s">
        <v>915</v>
      </c>
      <c r="B449" s="3">
        <v>45281</v>
      </c>
      <c r="C449" t="s">
        <v>917</v>
      </c>
      <c r="D449" s="4">
        <v>10405.75</v>
      </c>
    </row>
    <row r="450" spans="1:4" hidden="1" x14ac:dyDescent="0.2">
      <c r="A450" s="2" t="s">
        <v>259</v>
      </c>
      <c r="B450" s="3">
        <v>45219</v>
      </c>
      <c r="C450" s="2" t="s">
        <v>23</v>
      </c>
      <c r="D450" s="4">
        <v>20000</v>
      </c>
    </row>
    <row r="451" spans="1:4" hidden="1" x14ac:dyDescent="0.2">
      <c r="A451" s="2" t="s">
        <v>259</v>
      </c>
      <c r="B451" s="3">
        <v>45226</v>
      </c>
      <c r="C451" s="2" t="s">
        <v>23</v>
      </c>
      <c r="D451" s="4">
        <v>39736.959999999999</v>
      </c>
    </row>
    <row r="452" spans="1:4" hidden="1" x14ac:dyDescent="0.2">
      <c r="A452" s="2" t="s">
        <v>259</v>
      </c>
      <c r="B452" s="3">
        <v>45226</v>
      </c>
      <c r="C452" s="2" t="s">
        <v>23</v>
      </c>
      <c r="D452" s="4">
        <v>14076.16</v>
      </c>
    </row>
    <row r="453" spans="1:4" hidden="1" x14ac:dyDescent="0.2">
      <c r="A453" s="2" t="s">
        <v>259</v>
      </c>
      <c r="B453" s="3">
        <v>45281</v>
      </c>
      <c r="C453" s="2" t="s">
        <v>23</v>
      </c>
      <c r="D453" s="4">
        <v>59055.6</v>
      </c>
    </row>
    <row r="454" spans="1:4" hidden="1" x14ac:dyDescent="0.2">
      <c r="A454" s="2" t="s">
        <v>111</v>
      </c>
      <c r="B454" s="3">
        <v>45211</v>
      </c>
      <c r="C454" s="2" t="s">
        <v>28</v>
      </c>
      <c r="D454" s="4">
        <v>29664</v>
      </c>
    </row>
    <row r="455" spans="1:4" hidden="1" x14ac:dyDescent="0.2">
      <c r="A455" s="2" t="s">
        <v>111</v>
      </c>
      <c r="B455" s="3">
        <v>45226</v>
      </c>
      <c r="C455" s="2" t="s">
        <v>23</v>
      </c>
      <c r="D455" s="4">
        <v>121446</v>
      </c>
    </row>
    <row r="456" spans="1:4" hidden="1" x14ac:dyDescent="0.2">
      <c r="A456" s="2" t="s">
        <v>111</v>
      </c>
      <c r="B456" s="3">
        <v>45226</v>
      </c>
      <c r="C456" s="2" t="s">
        <v>23</v>
      </c>
      <c r="D456" s="4">
        <v>17308</v>
      </c>
    </row>
    <row r="457" spans="1:4" hidden="1" x14ac:dyDescent="0.2">
      <c r="A457" s="2" t="s">
        <v>111</v>
      </c>
      <c r="B457" s="3">
        <v>45287</v>
      </c>
      <c r="C457" s="2" t="s">
        <v>23</v>
      </c>
      <c r="D457" s="4">
        <v>142949</v>
      </c>
    </row>
    <row r="458" spans="1:4" hidden="1" x14ac:dyDescent="0.2">
      <c r="A458" s="2" t="s">
        <v>111</v>
      </c>
      <c r="B458" s="3">
        <v>45288</v>
      </c>
      <c r="C458" s="2" t="s">
        <v>23</v>
      </c>
      <c r="D458" s="4">
        <v>14208</v>
      </c>
    </row>
    <row r="459" spans="1:4" hidden="1" x14ac:dyDescent="0.2">
      <c r="A459" s="2" t="s">
        <v>111</v>
      </c>
      <c r="B459" s="3">
        <v>45289</v>
      </c>
      <c r="C459" s="2" t="s">
        <v>28</v>
      </c>
      <c r="D459" s="4">
        <v>98917</v>
      </c>
    </row>
    <row r="460" spans="1:4" hidden="1" x14ac:dyDescent="0.2">
      <c r="A460" s="2" t="s">
        <v>364</v>
      </c>
      <c r="B460" s="3">
        <v>45223</v>
      </c>
      <c r="C460" t="s">
        <v>365</v>
      </c>
      <c r="D460" s="4">
        <v>13999</v>
      </c>
    </row>
    <row r="461" spans="1:4" hidden="1" x14ac:dyDescent="0.2">
      <c r="A461" s="2" t="s">
        <v>364</v>
      </c>
      <c r="B461" s="3">
        <v>45281</v>
      </c>
      <c r="C461" t="s">
        <v>918</v>
      </c>
      <c r="D461" s="4">
        <v>6999</v>
      </c>
    </row>
    <row r="462" spans="1:4" hidden="1" x14ac:dyDescent="0.2">
      <c r="A462" s="2" t="s">
        <v>112</v>
      </c>
      <c r="B462" s="3">
        <v>45211</v>
      </c>
      <c r="C462" t="s">
        <v>91</v>
      </c>
      <c r="D462" s="4">
        <v>50000</v>
      </c>
    </row>
    <row r="463" spans="1:4" hidden="1" x14ac:dyDescent="0.2">
      <c r="A463" s="2" t="s">
        <v>112</v>
      </c>
      <c r="B463" s="3">
        <v>45219</v>
      </c>
      <c r="C463" t="s">
        <v>91</v>
      </c>
      <c r="D463" s="4">
        <v>40000</v>
      </c>
    </row>
    <row r="464" spans="1:4" hidden="1" x14ac:dyDescent="0.2">
      <c r="A464" s="2" t="s">
        <v>112</v>
      </c>
      <c r="B464" s="3">
        <v>45226</v>
      </c>
      <c r="C464" t="s">
        <v>91</v>
      </c>
      <c r="D464" s="4">
        <v>30000</v>
      </c>
    </row>
    <row r="465" spans="1:4" hidden="1" x14ac:dyDescent="0.2">
      <c r="A465" s="2" t="s">
        <v>112</v>
      </c>
      <c r="B465" s="3">
        <v>45262</v>
      </c>
      <c r="C465" s="2" t="s">
        <v>70</v>
      </c>
      <c r="D465" s="4">
        <v>150000</v>
      </c>
    </row>
    <row r="466" spans="1:4" hidden="1" x14ac:dyDescent="0.2">
      <c r="A466" s="2" t="s">
        <v>112</v>
      </c>
      <c r="B466" s="3">
        <v>45281</v>
      </c>
      <c r="C466" s="2" t="s">
        <v>70</v>
      </c>
      <c r="D466" s="4">
        <v>172823.05</v>
      </c>
    </row>
    <row r="467" spans="1:4" x14ac:dyDescent="0.2">
      <c r="A467" s="2" t="s">
        <v>543</v>
      </c>
      <c r="B467" s="3">
        <v>45236</v>
      </c>
      <c r="C467" t="s">
        <v>186</v>
      </c>
      <c r="D467" s="4">
        <v>253402</v>
      </c>
    </row>
    <row r="468" spans="1:4" x14ac:dyDescent="0.2">
      <c r="A468" s="2" t="s">
        <v>543</v>
      </c>
      <c r="B468" s="3">
        <v>45281</v>
      </c>
      <c r="C468" t="s">
        <v>186</v>
      </c>
      <c r="D468" s="4">
        <v>2520</v>
      </c>
    </row>
    <row r="469" spans="1:4" x14ac:dyDescent="0.2">
      <c r="A469" s="2" t="s">
        <v>543</v>
      </c>
      <c r="B469" s="3">
        <v>45286</v>
      </c>
      <c r="C469" t="s">
        <v>186</v>
      </c>
      <c r="D469" s="4">
        <v>623604.4</v>
      </c>
    </row>
    <row r="470" spans="1:4" x14ac:dyDescent="0.2">
      <c r="A470" s="2" t="s">
        <v>543</v>
      </c>
      <c r="B470" s="3">
        <v>45287</v>
      </c>
      <c r="C470" t="s">
        <v>186</v>
      </c>
      <c r="D470" s="4">
        <v>205255.04000000001</v>
      </c>
    </row>
    <row r="471" spans="1:4" hidden="1" x14ac:dyDescent="0.2">
      <c r="A471" s="2" t="s">
        <v>856</v>
      </c>
      <c r="B471" s="3">
        <v>45267</v>
      </c>
      <c r="C471" t="s">
        <v>431</v>
      </c>
      <c r="D471" s="4">
        <v>32358.94</v>
      </c>
    </row>
    <row r="472" spans="1:4" hidden="1" x14ac:dyDescent="0.2">
      <c r="A472" s="2" t="s">
        <v>856</v>
      </c>
      <c r="B472" s="3">
        <v>45271</v>
      </c>
      <c r="C472" t="s">
        <v>83</v>
      </c>
      <c r="D472" s="4">
        <v>22401</v>
      </c>
    </row>
    <row r="473" spans="1:4" hidden="1" x14ac:dyDescent="0.2">
      <c r="A473" s="2" t="s">
        <v>113</v>
      </c>
      <c r="B473" s="3">
        <v>45211</v>
      </c>
      <c r="C473" t="s">
        <v>114</v>
      </c>
      <c r="D473" s="4">
        <v>14157.64</v>
      </c>
    </row>
    <row r="474" spans="1:4" hidden="1" x14ac:dyDescent="0.2">
      <c r="A474" s="2" t="s">
        <v>113</v>
      </c>
      <c r="B474" s="3">
        <v>45281</v>
      </c>
      <c r="C474" t="s">
        <v>919</v>
      </c>
      <c r="D474" s="4">
        <v>12936.71</v>
      </c>
    </row>
    <row r="475" spans="1:4" hidden="1" x14ac:dyDescent="0.2">
      <c r="A475" s="2" t="s">
        <v>260</v>
      </c>
      <c r="B475" s="3">
        <v>45219</v>
      </c>
      <c r="C475" t="s">
        <v>87</v>
      </c>
      <c r="D475" s="4">
        <v>150000</v>
      </c>
    </row>
    <row r="476" spans="1:4" hidden="1" x14ac:dyDescent="0.2">
      <c r="A476" s="2" t="s">
        <v>260</v>
      </c>
      <c r="B476" s="3">
        <v>45262</v>
      </c>
      <c r="C476" t="s">
        <v>676</v>
      </c>
      <c r="D476" s="4">
        <v>260000</v>
      </c>
    </row>
    <row r="477" spans="1:4" hidden="1" x14ac:dyDescent="0.2">
      <c r="A477" s="2" t="s">
        <v>260</v>
      </c>
      <c r="B477" s="3">
        <v>45281</v>
      </c>
      <c r="C477" t="s">
        <v>676</v>
      </c>
      <c r="D477" s="4">
        <v>101218.01</v>
      </c>
    </row>
    <row r="478" spans="1:4" hidden="1" x14ac:dyDescent="0.2">
      <c r="A478" s="2" t="s">
        <v>260</v>
      </c>
      <c r="B478" s="3">
        <v>45289</v>
      </c>
      <c r="C478" t="s">
        <v>676</v>
      </c>
      <c r="D478" s="4">
        <v>623498.42000000004</v>
      </c>
    </row>
    <row r="479" spans="1:4" hidden="1" x14ac:dyDescent="0.2">
      <c r="A479" s="2" t="s">
        <v>683</v>
      </c>
      <c r="B479" s="3">
        <v>45252</v>
      </c>
      <c r="C479" t="s">
        <v>85</v>
      </c>
      <c r="D479" s="4">
        <v>15000</v>
      </c>
    </row>
    <row r="480" spans="1:4" hidden="1" x14ac:dyDescent="0.2">
      <c r="A480" s="2" t="s">
        <v>115</v>
      </c>
      <c r="B480" s="3">
        <v>45211</v>
      </c>
      <c r="C480" t="s">
        <v>116</v>
      </c>
      <c r="D480" s="4">
        <v>20000</v>
      </c>
    </row>
    <row r="481" spans="1:4" hidden="1" x14ac:dyDescent="0.2">
      <c r="A481" s="2" t="s">
        <v>115</v>
      </c>
      <c r="B481" s="3">
        <v>45219</v>
      </c>
      <c r="C481" t="s">
        <v>129</v>
      </c>
      <c r="D481" s="4">
        <v>24467.439999999999</v>
      </c>
    </row>
    <row r="482" spans="1:4" hidden="1" x14ac:dyDescent="0.2">
      <c r="A482" s="2" t="s">
        <v>115</v>
      </c>
      <c r="B482" s="3">
        <v>45243</v>
      </c>
      <c r="C482" t="s">
        <v>129</v>
      </c>
      <c r="D482" s="4">
        <v>3013.68</v>
      </c>
    </row>
    <row r="483" spans="1:4" hidden="1" x14ac:dyDescent="0.2">
      <c r="A483" s="2" t="s">
        <v>115</v>
      </c>
      <c r="B483" s="3">
        <v>45262</v>
      </c>
      <c r="C483" t="s">
        <v>129</v>
      </c>
      <c r="D483" s="4">
        <v>3597.45</v>
      </c>
    </row>
    <row r="484" spans="1:4" hidden="1" x14ac:dyDescent="0.2">
      <c r="A484" s="2" t="s">
        <v>115</v>
      </c>
      <c r="B484" s="3">
        <v>45289</v>
      </c>
      <c r="C484" t="s">
        <v>129</v>
      </c>
      <c r="D484" s="4">
        <v>3013.68</v>
      </c>
    </row>
    <row r="485" spans="1:4" hidden="1" x14ac:dyDescent="0.2">
      <c r="A485" s="2" t="s">
        <v>451</v>
      </c>
      <c r="B485" s="3">
        <v>45226</v>
      </c>
      <c r="C485" s="2" t="s">
        <v>452</v>
      </c>
      <c r="D485" s="4">
        <v>5319968</v>
      </c>
    </row>
    <row r="486" spans="1:4" hidden="1" x14ac:dyDescent="0.2">
      <c r="A486" s="2" t="s">
        <v>451</v>
      </c>
      <c r="B486" s="3">
        <v>45258</v>
      </c>
      <c r="C486" s="2" t="s">
        <v>452</v>
      </c>
      <c r="D486" s="4">
        <v>5000000</v>
      </c>
    </row>
    <row r="487" spans="1:4" hidden="1" x14ac:dyDescent="0.2">
      <c r="A487" s="2" t="s">
        <v>479</v>
      </c>
      <c r="B487" s="3">
        <v>45229</v>
      </c>
      <c r="C487" t="s">
        <v>480</v>
      </c>
      <c r="D487" s="4">
        <v>86130.17</v>
      </c>
    </row>
    <row r="488" spans="1:4" hidden="1" x14ac:dyDescent="0.2">
      <c r="A488" s="2" t="s">
        <v>261</v>
      </c>
      <c r="B488" s="3">
        <v>45219</v>
      </c>
      <c r="C488" s="2" t="s">
        <v>262</v>
      </c>
      <c r="D488" s="4">
        <v>100000</v>
      </c>
    </row>
    <row r="489" spans="1:4" hidden="1" x14ac:dyDescent="0.2">
      <c r="A489" s="2" t="s">
        <v>261</v>
      </c>
      <c r="B489" s="3">
        <v>45289</v>
      </c>
      <c r="C489" s="2" t="s">
        <v>1202</v>
      </c>
      <c r="D489" s="4">
        <v>172125</v>
      </c>
    </row>
    <row r="490" spans="1:4" hidden="1" x14ac:dyDescent="0.2">
      <c r="A490" s="2" t="s">
        <v>1203</v>
      </c>
      <c r="B490" s="3">
        <v>45289</v>
      </c>
      <c r="C490" s="2" t="s">
        <v>70</v>
      </c>
      <c r="D490" s="4">
        <v>17014.919999999998</v>
      </c>
    </row>
    <row r="491" spans="1:4" hidden="1" x14ac:dyDescent="0.2">
      <c r="A491" s="2" t="s">
        <v>117</v>
      </c>
      <c r="B491" s="3">
        <v>45211</v>
      </c>
      <c r="C491" s="2" t="s">
        <v>118</v>
      </c>
      <c r="D491" s="4">
        <v>25052.69</v>
      </c>
    </row>
    <row r="492" spans="1:4" hidden="1" x14ac:dyDescent="0.2">
      <c r="A492" s="2" t="s">
        <v>117</v>
      </c>
      <c r="B492" s="3">
        <v>45289</v>
      </c>
      <c r="C492" s="2" t="s">
        <v>87</v>
      </c>
      <c r="D492" s="4">
        <v>135275</v>
      </c>
    </row>
    <row r="493" spans="1:4" x14ac:dyDescent="0.2">
      <c r="A493" s="2" t="s">
        <v>390</v>
      </c>
      <c r="B493" s="3">
        <v>45224</v>
      </c>
      <c r="C493" s="2" t="s">
        <v>186</v>
      </c>
      <c r="D493" s="4">
        <v>23200</v>
      </c>
    </row>
    <row r="494" spans="1:4" hidden="1" x14ac:dyDescent="0.2">
      <c r="A494" s="2" t="s">
        <v>887</v>
      </c>
      <c r="B494" s="3">
        <v>45275</v>
      </c>
      <c r="C494" s="2" t="s">
        <v>85</v>
      </c>
      <c r="D494" s="4">
        <v>142100</v>
      </c>
    </row>
    <row r="495" spans="1:4" hidden="1" x14ac:dyDescent="0.2">
      <c r="A495" s="2" t="s">
        <v>619</v>
      </c>
      <c r="B495" s="3">
        <v>45243</v>
      </c>
      <c r="C495" t="s">
        <v>610</v>
      </c>
      <c r="D495" s="4">
        <v>748.66</v>
      </c>
    </row>
    <row r="496" spans="1:4" hidden="1" x14ac:dyDescent="0.2">
      <c r="A496" s="2" t="s">
        <v>619</v>
      </c>
      <c r="B496" s="3">
        <v>45281</v>
      </c>
      <c r="C496" t="s">
        <v>610</v>
      </c>
      <c r="D496" s="4">
        <v>127.24</v>
      </c>
    </row>
    <row r="497" spans="1:4" hidden="1" x14ac:dyDescent="0.2">
      <c r="A497" s="2" t="s">
        <v>619</v>
      </c>
      <c r="B497" s="3">
        <v>45281</v>
      </c>
      <c r="C497" t="s">
        <v>610</v>
      </c>
      <c r="D497" s="4">
        <v>1659.13</v>
      </c>
    </row>
    <row r="498" spans="1:4" hidden="1" x14ac:dyDescent="0.2">
      <c r="A498" s="2" t="s">
        <v>619</v>
      </c>
      <c r="B498" s="3">
        <v>45281</v>
      </c>
      <c r="C498" t="s">
        <v>610</v>
      </c>
      <c r="D498" s="4">
        <v>2540.7199999999998</v>
      </c>
    </row>
    <row r="499" spans="1:4" hidden="1" x14ac:dyDescent="0.2">
      <c r="A499" s="2" t="s">
        <v>619</v>
      </c>
      <c r="B499" s="3">
        <v>45281</v>
      </c>
      <c r="C499" t="s">
        <v>610</v>
      </c>
      <c r="D499" s="4">
        <v>1526.96</v>
      </c>
    </row>
    <row r="500" spans="1:4" hidden="1" x14ac:dyDescent="0.2">
      <c r="A500" s="2" t="s">
        <v>619</v>
      </c>
      <c r="B500" s="3">
        <v>45281</v>
      </c>
      <c r="C500" t="s">
        <v>610</v>
      </c>
      <c r="D500" s="4">
        <v>324.97000000000003</v>
      </c>
    </row>
    <row r="501" spans="1:4" hidden="1" x14ac:dyDescent="0.2">
      <c r="A501" s="2" t="s">
        <v>620</v>
      </c>
      <c r="B501" s="3">
        <v>45243</v>
      </c>
      <c r="C501" t="s">
        <v>610</v>
      </c>
      <c r="D501" s="4">
        <v>780.56</v>
      </c>
    </row>
    <row r="502" spans="1:4" hidden="1" x14ac:dyDescent="0.2">
      <c r="A502" s="2" t="s">
        <v>620</v>
      </c>
      <c r="B502" s="3">
        <v>45281</v>
      </c>
      <c r="C502" t="s">
        <v>610</v>
      </c>
      <c r="D502" s="4">
        <v>1454.88</v>
      </c>
    </row>
    <row r="503" spans="1:4" hidden="1" x14ac:dyDescent="0.2">
      <c r="A503" s="2" t="s">
        <v>1204</v>
      </c>
      <c r="B503" s="3">
        <v>45289</v>
      </c>
      <c r="C503" t="s">
        <v>1205</v>
      </c>
      <c r="D503" s="4">
        <v>9009.06</v>
      </c>
    </row>
    <row r="504" spans="1:4" hidden="1" x14ac:dyDescent="0.2">
      <c r="A504" s="2" t="s">
        <v>1206</v>
      </c>
      <c r="B504" s="3">
        <v>45289</v>
      </c>
      <c r="C504" t="s">
        <v>1207</v>
      </c>
      <c r="D504" s="4">
        <v>16296.97</v>
      </c>
    </row>
    <row r="505" spans="1:4" hidden="1" x14ac:dyDescent="0.2">
      <c r="A505" s="2" t="s">
        <v>575</v>
      </c>
      <c r="B505" s="3">
        <v>45240</v>
      </c>
      <c r="C505" s="2" t="s">
        <v>70</v>
      </c>
      <c r="D505" s="4">
        <v>1200</v>
      </c>
    </row>
    <row r="506" spans="1:4" hidden="1" x14ac:dyDescent="0.2">
      <c r="A506" s="2" t="s">
        <v>806</v>
      </c>
      <c r="B506" s="3">
        <v>45265</v>
      </c>
      <c r="C506" t="s">
        <v>807</v>
      </c>
      <c r="D506" s="4">
        <v>18221</v>
      </c>
    </row>
    <row r="507" spans="1:4" hidden="1" x14ac:dyDescent="0.2">
      <c r="A507" s="2" t="s">
        <v>1208</v>
      </c>
      <c r="B507" s="3">
        <v>45289</v>
      </c>
      <c r="C507" s="2" t="s">
        <v>70</v>
      </c>
      <c r="D507" s="4">
        <v>20383.22</v>
      </c>
    </row>
    <row r="508" spans="1:4" hidden="1" x14ac:dyDescent="0.2">
      <c r="A508" s="2" t="s">
        <v>453</v>
      </c>
      <c r="B508" s="3">
        <v>45226</v>
      </c>
      <c r="C508" s="2" t="s">
        <v>122</v>
      </c>
      <c r="D508" s="4">
        <v>300000</v>
      </c>
    </row>
    <row r="509" spans="1:4" hidden="1" x14ac:dyDescent="0.2">
      <c r="A509" s="2" t="s">
        <v>453</v>
      </c>
      <c r="B509" s="3">
        <v>45262</v>
      </c>
      <c r="C509" s="2" t="s">
        <v>122</v>
      </c>
      <c r="D509" s="4">
        <v>196821.68</v>
      </c>
    </row>
    <row r="510" spans="1:4" hidden="1" x14ac:dyDescent="0.2">
      <c r="A510" s="2" t="s">
        <v>453</v>
      </c>
      <c r="B510" s="3">
        <v>45289</v>
      </c>
      <c r="C510" s="2" t="s">
        <v>122</v>
      </c>
      <c r="D510" s="4">
        <v>30495.15</v>
      </c>
    </row>
    <row r="511" spans="1:4" hidden="1" x14ac:dyDescent="0.2">
      <c r="A511" s="2" t="s">
        <v>453</v>
      </c>
      <c r="B511" s="3">
        <v>45289</v>
      </c>
      <c r="C511" s="2" t="s">
        <v>122</v>
      </c>
      <c r="D511" s="4">
        <v>112680</v>
      </c>
    </row>
    <row r="512" spans="1:4" hidden="1" x14ac:dyDescent="0.2">
      <c r="A512" s="2" t="s">
        <v>453</v>
      </c>
      <c r="B512" s="3">
        <v>45289</v>
      </c>
      <c r="C512" s="2" t="s">
        <v>122</v>
      </c>
      <c r="D512" s="4">
        <v>133284.62</v>
      </c>
    </row>
    <row r="513" spans="1:4" x14ac:dyDescent="0.2">
      <c r="A513" s="2" t="s">
        <v>391</v>
      </c>
      <c r="B513" s="3">
        <v>45224</v>
      </c>
      <c r="C513" s="2" t="s">
        <v>186</v>
      </c>
      <c r="D513" s="4">
        <v>17400</v>
      </c>
    </row>
    <row r="514" spans="1:4" hidden="1" x14ac:dyDescent="0.2">
      <c r="A514" s="2" t="s">
        <v>781</v>
      </c>
      <c r="B514" s="3">
        <v>45262</v>
      </c>
      <c r="C514" s="2" t="s">
        <v>124</v>
      </c>
      <c r="D514" s="4">
        <v>5022.2700000000004</v>
      </c>
    </row>
    <row r="515" spans="1:4" hidden="1" x14ac:dyDescent="0.2">
      <c r="A515" s="2" t="s">
        <v>781</v>
      </c>
      <c r="B515" s="3">
        <v>45281</v>
      </c>
      <c r="C515" s="2" t="s">
        <v>124</v>
      </c>
      <c r="D515" s="4">
        <v>10044.540000000001</v>
      </c>
    </row>
    <row r="516" spans="1:4" hidden="1" x14ac:dyDescent="0.2">
      <c r="A516" s="2" t="s">
        <v>781</v>
      </c>
      <c r="B516" s="3">
        <v>45281</v>
      </c>
      <c r="C516" s="2" t="s">
        <v>124</v>
      </c>
      <c r="D516" s="4">
        <v>5022.2700000000004</v>
      </c>
    </row>
    <row r="517" spans="1:4" hidden="1" x14ac:dyDescent="0.2">
      <c r="A517" s="2" t="s">
        <v>808</v>
      </c>
      <c r="B517" s="3">
        <v>45265</v>
      </c>
      <c r="C517" t="s">
        <v>610</v>
      </c>
      <c r="D517" s="4">
        <v>288.66000000000003</v>
      </c>
    </row>
    <row r="518" spans="1:4" hidden="1" x14ac:dyDescent="0.2">
      <c r="A518" s="2" t="s">
        <v>576</v>
      </c>
      <c r="B518" s="3">
        <v>45240</v>
      </c>
      <c r="C518" s="2" t="s">
        <v>70</v>
      </c>
      <c r="D518" s="4">
        <v>1200</v>
      </c>
    </row>
    <row r="519" spans="1:4" hidden="1" x14ac:dyDescent="0.2">
      <c r="A519" s="2" t="s">
        <v>119</v>
      </c>
      <c r="B519" s="3">
        <v>45211</v>
      </c>
      <c r="C519" s="2" t="s">
        <v>83</v>
      </c>
      <c r="D519" s="4">
        <v>5163.75</v>
      </c>
    </row>
    <row r="520" spans="1:4" hidden="1" x14ac:dyDescent="0.2">
      <c r="A520" s="2" t="s">
        <v>119</v>
      </c>
      <c r="B520" s="3">
        <v>45233</v>
      </c>
      <c r="C520" s="2" t="s">
        <v>83</v>
      </c>
      <c r="D520" s="4">
        <v>68602.59</v>
      </c>
    </row>
    <row r="521" spans="1:4" hidden="1" x14ac:dyDescent="0.2">
      <c r="A521" s="2" t="s">
        <v>244</v>
      </c>
      <c r="B521" s="3">
        <v>45218</v>
      </c>
      <c r="C521" s="2" t="s">
        <v>30</v>
      </c>
      <c r="D521" s="4">
        <v>123807.52</v>
      </c>
    </row>
    <row r="522" spans="1:4" hidden="1" x14ac:dyDescent="0.2">
      <c r="A522" s="2" t="s">
        <v>244</v>
      </c>
      <c r="B522" s="3">
        <v>45240</v>
      </c>
      <c r="C522" s="2" t="s">
        <v>577</v>
      </c>
      <c r="D522" s="4">
        <v>36006.129999999997</v>
      </c>
    </row>
    <row r="523" spans="1:4" hidden="1" x14ac:dyDescent="0.2">
      <c r="A523" s="2" t="s">
        <v>244</v>
      </c>
      <c r="B523" s="3">
        <v>45252</v>
      </c>
      <c r="C523" s="2" t="s">
        <v>577</v>
      </c>
      <c r="D523" s="4">
        <v>46266.239999999998</v>
      </c>
    </row>
    <row r="524" spans="1:4" hidden="1" x14ac:dyDescent="0.2">
      <c r="A524" s="2" t="s">
        <v>244</v>
      </c>
      <c r="B524" s="3">
        <v>45267</v>
      </c>
      <c r="C524" s="2" t="s">
        <v>30</v>
      </c>
      <c r="D524" s="4">
        <v>96430.19</v>
      </c>
    </row>
    <row r="525" spans="1:4" hidden="1" x14ac:dyDescent="0.2">
      <c r="A525" s="2" t="s">
        <v>244</v>
      </c>
      <c r="B525" s="3">
        <v>45275</v>
      </c>
      <c r="C525" s="2" t="s">
        <v>30</v>
      </c>
      <c r="D525" s="4">
        <v>85769.38</v>
      </c>
    </row>
    <row r="526" spans="1:4" hidden="1" x14ac:dyDescent="0.2">
      <c r="A526" s="2" t="s">
        <v>244</v>
      </c>
      <c r="B526" s="3">
        <v>45275</v>
      </c>
      <c r="C526" s="2" t="s">
        <v>30</v>
      </c>
      <c r="D526" s="4">
        <v>120600.54</v>
      </c>
    </row>
    <row r="527" spans="1:4" hidden="1" x14ac:dyDescent="0.2">
      <c r="A527" s="2" t="s">
        <v>244</v>
      </c>
      <c r="B527" s="3">
        <v>45282</v>
      </c>
      <c r="C527" s="2" t="s">
        <v>30</v>
      </c>
      <c r="D527" s="4">
        <v>219189.71</v>
      </c>
    </row>
    <row r="528" spans="1:4" hidden="1" x14ac:dyDescent="0.2">
      <c r="A528" s="2" t="s">
        <v>244</v>
      </c>
      <c r="B528" s="3">
        <v>45286</v>
      </c>
      <c r="C528" s="2" t="s">
        <v>30</v>
      </c>
      <c r="D528" s="4">
        <v>112232.35</v>
      </c>
    </row>
    <row r="529" spans="1:4" hidden="1" x14ac:dyDescent="0.2">
      <c r="A529" s="2" t="s">
        <v>244</v>
      </c>
      <c r="B529" s="3">
        <v>45286</v>
      </c>
      <c r="C529" s="2" t="s">
        <v>30</v>
      </c>
      <c r="D529" s="4">
        <v>109456.43</v>
      </c>
    </row>
    <row r="530" spans="1:4" hidden="1" x14ac:dyDescent="0.2">
      <c r="A530" s="2" t="s">
        <v>244</v>
      </c>
      <c r="B530" s="3">
        <v>45286</v>
      </c>
      <c r="C530" s="2" t="s">
        <v>1161</v>
      </c>
      <c r="D530" s="4">
        <v>581488.68999999994</v>
      </c>
    </row>
    <row r="531" spans="1:4" hidden="1" x14ac:dyDescent="0.2">
      <c r="A531" s="2" t="s">
        <v>782</v>
      </c>
      <c r="B531" s="3">
        <v>45262</v>
      </c>
      <c r="C531" s="2" t="s">
        <v>319</v>
      </c>
      <c r="D531" s="4">
        <v>58775.46</v>
      </c>
    </row>
    <row r="532" spans="1:4" hidden="1" x14ac:dyDescent="0.2">
      <c r="A532" s="2" t="s">
        <v>27</v>
      </c>
      <c r="B532" s="3">
        <v>45202</v>
      </c>
      <c r="C532" s="2" t="s">
        <v>23</v>
      </c>
      <c r="D532" s="4">
        <v>2085.59</v>
      </c>
    </row>
    <row r="533" spans="1:4" hidden="1" x14ac:dyDescent="0.2">
      <c r="A533" s="2" t="s">
        <v>27</v>
      </c>
      <c r="B533" s="3">
        <v>45202</v>
      </c>
      <c r="C533" s="2" t="s">
        <v>28</v>
      </c>
      <c r="D533" s="4">
        <v>5771.95</v>
      </c>
    </row>
    <row r="534" spans="1:4" hidden="1" x14ac:dyDescent="0.2">
      <c r="A534" s="2" t="s">
        <v>27</v>
      </c>
      <c r="B534" s="3">
        <v>45202</v>
      </c>
      <c r="C534" s="2" t="s">
        <v>28</v>
      </c>
      <c r="D534" s="4">
        <v>5771.95</v>
      </c>
    </row>
    <row r="535" spans="1:4" hidden="1" x14ac:dyDescent="0.2">
      <c r="A535" s="2" t="s">
        <v>27</v>
      </c>
      <c r="B535" s="3">
        <v>45226</v>
      </c>
      <c r="C535" s="2" t="s">
        <v>23</v>
      </c>
      <c r="D535" s="4">
        <v>5311.27</v>
      </c>
    </row>
    <row r="536" spans="1:4" hidden="1" x14ac:dyDescent="0.2">
      <c r="A536" s="2" t="s">
        <v>27</v>
      </c>
      <c r="B536" s="3">
        <v>45226</v>
      </c>
      <c r="C536" s="2" t="s">
        <v>23</v>
      </c>
      <c r="D536" s="4">
        <v>2346.36</v>
      </c>
    </row>
    <row r="537" spans="1:4" hidden="1" x14ac:dyDescent="0.2">
      <c r="A537" s="2" t="s">
        <v>27</v>
      </c>
      <c r="B537" s="3">
        <v>45226</v>
      </c>
      <c r="C537" s="2" t="s">
        <v>23</v>
      </c>
      <c r="D537" s="4">
        <v>2307.88</v>
      </c>
    </row>
    <row r="538" spans="1:4" hidden="1" x14ac:dyDescent="0.2">
      <c r="A538" s="2" t="s">
        <v>27</v>
      </c>
      <c r="B538" s="3">
        <v>45229</v>
      </c>
      <c r="C538" s="2" t="s">
        <v>122</v>
      </c>
      <c r="D538" s="4">
        <v>1947.98</v>
      </c>
    </row>
    <row r="539" spans="1:4" hidden="1" x14ac:dyDescent="0.2">
      <c r="A539" s="2" t="s">
        <v>27</v>
      </c>
      <c r="B539" s="3">
        <v>45233</v>
      </c>
      <c r="C539" s="2" t="s">
        <v>23</v>
      </c>
      <c r="D539" s="4">
        <v>3184.75</v>
      </c>
    </row>
    <row r="540" spans="1:4" hidden="1" x14ac:dyDescent="0.2">
      <c r="A540" s="2" t="s">
        <v>27</v>
      </c>
      <c r="B540" s="3">
        <v>45238</v>
      </c>
      <c r="C540" s="2" t="s">
        <v>23</v>
      </c>
      <c r="D540" s="4">
        <v>3498.47</v>
      </c>
    </row>
    <row r="541" spans="1:4" hidden="1" x14ac:dyDescent="0.2">
      <c r="A541" s="2" t="s">
        <v>27</v>
      </c>
      <c r="B541" s="3">
        <v>45240</v>
      </c>
      <c r="C541" s="2" t="s">
        <v>122</v>
      </c>
      <c r="D541" s="4">
        <v>2801.16</v>
      </c>
    </row>
    <row r="542" spans="1:4" hidden="1" x14ac:dyDescent="0.2">
      <c r="A542" s="2" t="s">
        <v>27</v>
      </c>
      <c r="B542" s="3">
        <v>45240</v>
      </c>
      <c r="C542" s="2" t="s">
        <v>122</v>
      </c>
      <c r="D542" s="4">
        <v>2801.16</v>
      </c>
    </row>
    <row r="543" spans="1:4" hidden="1" x14ac:dyDescent="0.2">
      <c r="A543" s="2" t="s">
        <v>27</v>
      </c>
      <c r="B543" s="3">
        <v>45243</v>
      </c>
      <c r="C543" s="2" t="s">
        <v>23</v>
      </c>
      <c r="D543" s="4">
        <v>5311.27</v>
      </c>
    </row>
    <row r="544" spans="1:4" hidden="1" x14ac:dyDescent="0.2">
      <c r="A544" s="2" t="s">
        <v>27</v>
      </c>
      <c r="B544" s="3">
        <v>45243</v>
      </c>
      <c r="C544" s="2" t="s">
        <v>23</v>
      </c>
      <c r="D544" s="4">
        <v>5311.27</v>
      </c>
    </row>
    <row r="545" spans="1:4" hidden="1" x14ac:dyDescent="0.2">
      <c r="A545" s="2" t="s">
        <v>27</v>
      </c>
      <c r="B545" s="3">
        <v>45253</v>
      </c>
      <c r="C545" s="2" t="s">
        <v>23</v>
      </c>
      <c r="D545" s="4">
        <v>3554.04</v>
      </c>
    </row>
    <row r="546" spans="1:4" hidden="1" x14ac:dyDescent="0.2">
      <c r="A546" s="2" t="s">
        <v>27</v>
      </c>
      <c r="B546" s="3">
        <v>45264</v>
      </c>
      <c r="C546" s="2" t="s">
        <v>23</v>
      </c>
      <c r="D546" s="4">
        <v>3554.09</v>
      </c>
    </row>
    <row r="547" spans="1:4" hidden="1" x14ac:dyDescent="0.2">
      <c r="A547" s="2" t="s">
        <v>27</v>
      </c>
      <c r="B547" s="3">
        <v>45268</v>
      </c>
      <c r="C547" s="2" t="s">
        <v>23</v>
      </c>
      <c r="D547" s="4">
        <v>3473.4</v>
      </c>
    </row>
    <row r="548" spans="1:4" hidden="1" x14ac:dyDescent="0.2">
      <c r="A548" s="2" t="s">
        <v>27</v>
      </c>
      <c r="B548" s="3">
        <v>45269</v>
      </c>
      <c r="C548" s="2" t="s">
        <v>122</v>
      </c>
      <c r="D548" s="4">
        <v>4504.51</v>
      </c>
    </row>
    <row r="549" spans="1:4" hidden="1" x14ac:dyDescent="0.2">
      <c r="A549" s="2" t="s">
        <v>27</v>
      </c>
      <c r="B549" s="3">
        <v>45269</v>
      </c>
      <c r="C549" s="2" t="s">
        <v>23</v>
      </c>
      <c r="D549" s="4">
        <v>4081.52</v>
      </c>
    </row>
    <row r="550" spans="1:4" hidden="1" x14ac:dyDescent="0.2">
      <c r="A550" s="2" t="s">
        <v>27</v>
      </c>
      <c r="B550" s="3">
        <v>45272</v>
      </c>
      <c r="C550" s="2" t="s">
        <v>23</v>
      </c>
      <c r="D550" s="4">
        <v>3554.04</v>
      </c>
    </row>
    <row r="551" spans="1:4" hidden="1" x14ac:dyDescent="0.2">
      <c r="A551" s="2" t="s">
        <v>27</v>
      </c>
      <c r="B551" s="3">
        <v>45281</v>
      </c>
      <c r="C551" s="2" t="s">
        <v>122</v>
      </c>
      <c r="D551" s="4">
        <v>5017.6099999999997</v>
      </c>
    </row>
    <row r="552" spans="1:4" hidden="1" x14ac:dyDescent="0.2">
      <c r="A552" s="2" t="s">
        <v>27</v>
      </c>
      <c r="B552" s="3">
        <v>45288</v>
      </c>
      <c r="C552" s="2" t="s">
        <v>23</v>
      </c>
      <c r="D552" s="4">
        <v>5311.27</v>
      </c>
    </row>
    <row r="553" spans="1:4" hidden="1" x14ac:dyDescent="0.2">
      <c r="A553" s="2" t="s">
        <v>696</v>
      </c>
      <c r="B553" s="3">
        <v>45253</v>
      </c>
      <c r="C553" s="2" t="s">
        <v>180</v>
      </c>
      <c r="D553" s="4">
        <v>609</v>
      </c>
    </row>
    <row r="554" spans="1:4" hidden="1" x14ac:dyDescent="0.2">
      <c r="A554" s="2" t="s">
        <v>696</v>
      </c>
      <c r="B554" s="3">
        <v>45253</v>
      </c>
      <c r="C554" s="2" t="s">
        <v>45</v>
      </c>
      <c r="D554" s="4">
        <v>1498</v>
      </c>
    </row>
    <row r="555" spans="1:4" hidden="1" x14ac:dyDescent="0.2">
      <c r="A555" s="2" t="s">
        <v>696</v>
      </c>
      <c r="B555" s="3">
        <v>45253</v>
      </c>
      <c r="C555" s="2" t="s">
        <v>45</v>
      </c>
      <c r="D555" s="4">
        <v>2586</v>
      </c>
    </row>
    <row r="556" spans="1:4" hidden="1" x14ac:dyDescent="0.2">
      <c r="A556" s="2" t="s">
        <v>697</v>
      </c>
      <c r="B556" s="3">
        <v>45253</v>
      </c>
      <c r="C556" s="2" t="s">
        <v>122</v>
      </c>
      <c r="D556" s="4">
        <v>4717.3500000000004</v>
      </c>
    </row>
    <row r="557" spans="1:4" hidden="1" x14ac:dyDescent="0.2">
      <c r="A557" s="2" t="s">
        <v>697</v>
      </c>
      <c r="B557" s="3">
        <v>45253</v>
      </c>
      <c r="C557" s="2" t="s">
        <v>122</v>
      </c>
      <c r="D557" s="4">
        <v>8456.2199999999993</v>
      </c>
    </row>
    <row r="558" spans="1:4" hidden="1" x14ac:dyDescent="0.2">
      <c r="A558" s="2" t="s">
        <v>120</v>
      </c>
      <c r="B558" s="3">
        <v>45211</v>
      </c>
      <c r="C558" s="2" t="s">
        <v>87</v>
      </c>
      <c r="D558" s="4">
        <v>82379.990000000005</v>
      </c>
    </row>
    <row r="559" spans="1:4" hidden="1" x14ac:dyDescent="0.2">
      <c r="A559" s="2" t="s">
        <v>120</v>
      </c>
      <c r="B559" s="3">
        <v>45243</v>
      </c>
      <c r="C559" t="s">
        <v>621</v>
      </c>
      <c r="D559" s="4">
        <v>17120</v>
      </c>
    </row>
    <row r="560" spans="1:4" hidden="1" x14ac:dyDescent="0.2">
      <c r="A560" s="2" t="s">
        <v>120</v>
      </c>
      <c r="B560" s="3">
        <v>45289</v>
      </c>
      <c r="C560" s="2" t="s">
        <v>1209</v>
      </c>
      <c r="D560" s="4">
        <v>23770.799999999999</v>
      </c>
    </row>
    <row r="561" spans="1:4" hidden="1" x14ac:dyDescent="0.2">
      <c r="A561" s="2" t="s">
        <v>120</v>
      </c>
      <c r="B561" s="3">
        <v>45289</v>
      </c>
      <c r="C561" s="2" t="s">
        <v>1210</v>
      </c>
      <c r="D561" s="4">
        <v>117399.99</v>
      </c>
    </row>
    <row r="562" spans="1:4" hidden="1" x14ac:dyDescent="0.2">
      <c r="A562" s="2" t="s">
        <v>481</v>
      </c>
      <c r="B562" s="3">
        <v>45229</v>
      </c>
      <c r="C562" t="s">
        <v>482</v>
      </c>
      <c r="D562" s="4">
        <v>48456.7</v>
      </c>
    </row>
    <row r="563" spans="1:4" hidden="1" x14ac:dyDescent="0.2">
      <c r="A563" s="2" t="s">
        <v>263</v>
      </c>
      <c r="B563" s="3">
        <v>45219</v>
      </c>
      <c r="C563" s="2" t="s">
        <v>70</v>
      </c>
      <c r="D563" s="4">
        <v>200000</v>
      </c>
    </row>
    <row r="564" spans="1:4" hidden="1" x14ac:dyDescent="0.2">
      <c r="A564" s="2" t="s">
        <v>263</v>
      </c>
      <c r="B564" s="3">
        <v>45226</v>
      </c>
      <c r="C564" s="2" t="s">
        <v>118</v>
      </c>
      <c r="D564" s="4">
        <v>100000</v>
      </c>
    </row>
    <row r="565" spans="1:4" hidden="1" x14ac:dyDescent="0.2">
      <c r="A565" s="2" t="s">
        <v>263</v>
      </c>
      <c r="B565" s="3">
        <v>45243</v>
      </c>
      <c r="C565" s="2" t="s">
        <v>118</v>
      </c>
      <c r="D565" s="4">
        <v>50000</v>
      </c>
    </row>
    <row r="566" spans="1:4" hidden="1" x14ac:dyDescent="0.2">
      <c r="A566" s="2" t="s">
        <v>263</v>
      </c>
      <c r="B566" s="3">
        <v>45253</v>
      </c>
      <c r="C566" s="2" t="s">
        <v>70</v>
      </c>
      <c r="D566" s="4">
        <v>130442.47</v>
      </c>
    </row>
    <row r="567" spans="1:4" hidden="1" x14ac:dyDescent="0.2">
      <c r="A567" s="2" t="s">
        <v>263</v>
      </c>
      <c r="B567" s="3">
        <v>45262</v>
      </c>
      <c r="C567" s="2" t="s">
        <v>152</v>
      </c>
      <c r="D567" s="4">
        <v>22277.8</v>
      </c>
    </row>
    <row r="568" spans="1:4" hidden="1" x14ac:dyDescent="0.2">
      <c r="A568" s="2" t="s">
        <v>263</v>
      </c>
      <c r="B568" s="3">
        <v>45281</v>
      </c>
      <c r="C568" s="2" t="s">
        <v>118</v>
      </c>
      <c r="D568" s="4">
        <v>30307.9</v>
      </c>
    </row>
    <row r="569" spans="1:4" hidden="1" x14ac:dyDescent="0.2">
      <c r="A569" s="2" t="s">
        <v>263</v>
      </c>
      <c r="B569" s="3">
        <v>45289</v>
      </c>
      <c r="C569" s="2" t="s">
        <v>676</v>
      </c>
      <c r="D569" s="4">
        <v>131857.88</v>
      </c>
    </row>
    <row r="570" spans="1:4" hidden="1" x14ac:dyDescent="0.2">
      <c r="A570" s="2" t="s">
        <v>263</v>
      </c>
      <c r="B570" s="3">
        <v>45289</v>
      </c>
      <c r="C570" s="2" t="s">
        <v>87</v>
      </c>
      <c r="D570" s="4">
        <v>704622.48</v>
      </c>
    </row>
    <row r="571" spans="1:4" hidden="1" x14ac:dyDescent="0.2">
      <c r="A571" s="2" t="s">
        <v>622</v>
      </c>
      <c r="B571" s="3">
        <v>45243</v>
      </c>
      <c r="C571" t="s">
        <v>623</v>
      </c>
      <c r="D571" s="4">
        <v>14682.48</v>
      </c>
    </row>
    <row r="572" spans="1:4" hidden="1" x14ac:dyDescent="0.2">
      <c r="A572" s="2" t="s">
        <v>878</v>
      </c>
      <c r="B572" s="3">
        <v>45273</v>
      </c>
      <c r="C572" s="2" t="s">
        <v>879</v>
      </c>
      <c r="D572" s="4">
        <v>365572.94</v>
      </c>
    </row>
    <row r="573" spans="1:4" hidden="1" x14ac:dyDescent="0.2">
      <c r="A573" s="2" t="s">
        <v>878</v>
      </c>
      <c r="B573" s="3">
        <v>45281</v>
      </c>
      <c r="C573" s="2" t="s">
        <v>920</v>
      </c>
      <c r="D573" s="4">
        <v>73254.95</v>
      </c>
    </row>
    <row r="574" spans="1:4" hidden="1" x14ac:dyDescent="0.2">
      <c r="A574" s="2" t="s">
        <v>878</v>
      </c>
      <c r="B574" s="3">
        <v>45282</v>
      </c>
      <c r="C574" s="2" t="s">
        <v>26</v>
      </c>
      <c r="D574" s="4">
        <v>334628.69</v>
      </c>
    </row>
    <row r="575" spans="1:4" hidden="1" x14ac:dyDescent="0.2">
      <c r="A575" s="2" t="s">
        <v>264</v>
      </c>
      <c r="B575" s="3">
        <v>45219</v>
      </c>
      <c r="C575" s="2" t="s">
        <v>124</v>
      </c>
      <c r="D575" s="4">
        <v>40000</v>
      </c>
    </row>
    <row r="576" spans="1:4" hidden="1" x14ac:dyDescent="0.2">
      <c r="A576" s="2" t="s">
        <v>264</v>
      </c>
      <c r="B576" s="3">
        <v>45226</v>
      </c>
      <c r="C576" s="2" t="s">
        <v>124</v>
      </c>
      <c r="D576" s="4">
        <v>134561.62</v>
      </c>
    </row>
    <row r="577" spans="1:4" hidden="1" x14ac:dyDescent="0.2">
      <c r="A577" s="2" t="s">
        <v>264</v>
      </c>
      <c r="B577" s="3">
        <v>45267</v>
      </c>
      <c r="C577" s="2" t="s">
        <v>124</v>
      </c>
      <c r="D577" s="4">
        <v>19408.68</v>
      </c>
    </row>
    <row r="578" spans="1:4" hidden="1" x14ac:dyDescent="0.2">
      <c r="A578" s="2" t="s">
        <v>264</v>
      </c>
      <c r="B578" s="3">
        <v>45281</v>
      </c>
      <c r="C578" s="2" t="s">
        <v>124</v>
      </c>
      <c r="D578" s="4">
        <v>19408.68</v>
      </c>
    </row>
    <row r="579" spans="1:4" hidden="1" x14ac:dyDescent="0.2">
      <c r="A579" s="2" t="s">
        <v>264</v>
      </c>
      <c r="B579" s="3">
        <v>45281</v>
      </c>
      <c r="C579" s="2" t="s">
        <v>124</v>
      </c>
      <c r="D579" s="4">
        <v>19362.78</v>
      </c>
    </row>
    <row r="580" spans="1:4" hidden="1" x14ac:dyDescent="0.2">
      <c r="A580" s="2" t="s">
        <v>121</v>
      </c>
      <c r="B580" s="3">
        <v>45211</v>
      </c>
      <c r="C580" s="2" t="s">
        <v>122</v>
      </c>
      <c r="D580" s="4">
        <v>1950</v>
      </c>
    </row>
    <row r="581" spans="1:4" hidden="1" x14ac:dyDescent="0.2">
      <c r="A581" s="2" t="s">
        <v>121</v>
      </c>
      <c r="B581" s="3">
        <v>45226</v>
      </c>
      <c r="C581" s="2" t="s">
        <v>23</v>
      </c>
      <c r="D581" s="4">
        <v>70000</v>
      </c>
    </row>
    <row r="582" spans="1:4" hidden="1" x14ac:dyDescent="0.2">
      <c r="A582" s="2" t="s">
        <v>121</v>
      </c>
      <c r="B582" s="3">
        <v>45262</v>
      </c>
      <c r="C582" s="2" t="s">
        <v>23</v>
      </c>
      <c r="D582" s="4">
        <v>67447</v>
      </c>
    </row>
    <row r="583" spans="1:4" hidden="1" x14ac:dyDescent="0.2">
      <c r="A583" s="2" t="s">
        <v>121</v>
      </c>
      <c r="B583" s="3">
        <v>45266</v>
      </c>
      <c r="C583" s="2" t="s">
        <v>122</v>
      </c>
      <c r="D583" s="4">
        <v>13600</v>
      </c>
    </row>
    <row r="584" spans="1:4" hidden="1" x14ac:dyDescent="0.2">
      <c r="A584" s="2" t="s">
        <v>121</v>
      </c>
      <c r="B584" s="3">
        <v>45281</v>
      </c>
      <c r="C584" s="2" t="s">
        <v>122</v>
      </c>
      <c r="D584" s="4">
        <v>37480</v>
      </c>
    </row>
    <row r="585" spans="1:4" hidden="1" x14ac:dyDescent="0.2">
      <c r="A585" s="2" t="s">
        <v>121</v>
      </c>
      <c r="B585" s="3">
        <v>45288</v>
      </c>
      <c r="C585" s="2" t="s">
        <v>122</v>
      </c>
      <c r="D585" s="4">
        <v>22400</v>
      </c>
    </row>
    <row r="586" spans="1:4" hidden="1" x14ac:dyDescent="0.2">
      <c r="A586" s="2" t="s">
        <v>121</v>
      </c>
      <c r="B586" s="3">
        <v>45289</v>
      </c>
      <c r="C586" s="2" t="s">
        <v>122</v>
      </c>
      <c r="D586" s="4">
        <v>8100</v>
      </c>
    </row>
    <row r="587" spans="1:4" hidden="1" x14ac:dyDescent="0.2">
      <c r="A587" s="2" t="s">
        <v>121</v>
      </c>
      <c r="B587" s="3">
        <v>45289</v>
      </c>
      <c r="C587" s="2" t="s">
        <v>23</v>
      </c>
      <c r="D587" s="4">
        <v>69518</v>
      </c>
    </row>
    <row r="588" spans="1:4" hidden="1" x14ac:dyDescent="0.2">
      <c r="A588" s="2" t="s">
        <v>454</v>
      </c>
      <c r="B588" s="3">
        <v>45226</v>
      </c>
      <c r="C588" t="s">
        <v>455</v>
      </c>
      <c r="D588" s="4">
        <v>30516.02</v>
      </c>
    </row>
    <row r="589" spans="1:4" hidden="1" x14ac:dyDescent="0.2">
      <c r="A589" s="2" t="s">
        <v>72</v>
      </c>
      <c r="B589" s="3">
        <v>45209</v>
      </c>
      <c r="C589" s="2" t="s">
        <v>70</v>
      </c>
      <c r="D589" s="4">
        <v>246500</v>
      </c>
    </row>
    <row r="590" spans="1:4" hidden="1" x14ac:dyDescent="0.2">
      <c r="A590" s="2" t="s">
        <v>521</v>
      </c>
      <c r="B590" s="3">
        <v>45230</v>
      </c>
      <c r="C590" s="2" t="s">
        <v>225</v>
      </c>
      <c r="D590" s="4">
        <v>3666.66</v>
      </c>
    </row>
    <row r="591" spans="1:4" hidden="1" x14ac:dyDescent="0.2">
      <c r="A591" s="2" t="s">
        <v>521</v>
      </c>
      <c r="B591" s="3">
        <v>45265</v>
      </c>
      <c r="C591" s="2" t="s">
        <v>225</v>
      </c>
      <c r="D591" s="4">
        <v>3666.66</v>
      </c>
    </row>
    <row r="592" spans="1:4" hidden="1" x14ac:dyDescent="0.2">
      <c r="A592" s="2" t="s">
        <v>521</v>
      </c>
      <c r="B592" s="3">
        <v>45289</v>
      </c>
      <c r="C592" s="2" t="s">
        <v>225</v>
      </c>
      <c r="D592" s="4">
        <v>3666.66</v>
      </c>
    </row>
    <row r="593" spans="1:4" hidden="1" x14ac:dyDescent="0.2">
      <c r="A593" s="2" t="s">
        <v>522</v>
      </c>
      <c r="B593" s="3">
        <v>45230</v>
      </c>
      <c r="C593" s="2" t="s">
        <v>225</v>
      </c>
      <c r="D593" s="4">
        <v>3666.66</v>
      </c>
    </row>
    <row r="594" spans="1:4" hidden="1" x14ac:dyDescent="0.2">
      <c r="A594" s="2" t="s">
        <v>522</v>
      </c>
      <c r="B594" s="3">
        <v>45265</v>
      </c>
      <c r="C594" s="2" t="s">
        <v>225</v>
      </c>
      <c r="D594" s="4">
        <v>3666.66</v>
      </c>
    </row>
    <row r="595" spans="1:4" hidden="1" x14ac:dyDescent="0.2">
      <c r="A595" s="2" t="s">
        <v>522</v>
      </c>
      <c r="B595" s="3">
        <v>45289</v>
      </c>
      <c r="C595" s="2" t="s">
        <v>225</v>
      </c>
      <c r="D595" s="4">
        <v>3666.66</v>
      </c>
    </row>
    <row r="596" spans="1:4" hidden="1" x14ac:dyDescent="0.2">
      <c r="A596" s="2" t="s">
        <v>1295</v>
      </c>
      <c r="B596" s="3">
        <v>45289</v>
      </c>
      <c r="C596" s="2" t="s">
        <v>225</v>
      </c>
      <c r="D596" s="4">
        <v>93750</v>
      </c>
    </row>
    <row r="597" spans="1:4" hidden="1" x14ac:dyDescent="0.2">
      <c r="A597" s="2" t="s">
        <v>578</v>
      </c>
      <c r="B597" s="3">
        <v>45240</v>
      </c>
      <c r="C597" s="2" t="s">
        <v>70</v>
      </c>
      <c r="D597" s="4">
        <v>1200</v>
      </c>
    </row>
    <row r="598" spans="1:4" x14ac:dyDescent="0.2">
      <c r="A598" s="2" t="s">
        <v>392</v>
      </c>
      <c r="B598" s="3">
        <v>45224</v>
      </c>
      <c r="C598" s="2" t="s">
        <v>186</v>
      </c>
      <c r="D598" s="4">
        <v>11475</v>
      </c>
    </row>
    <row r="599" spans="1:4" hidden="1" x14ac:dyDescent="0.2">
      <c r="A599" s="2" t="s">
        <v>669</v>
      </c>
      <c r="B599" s="3">
        <v>45246</v>
      </c>
      <c r="C599" t="s">
        <v>670</v>
      </c>
      <c r="D599" s="4">
        <v>2251</v>
      </c>
    </row>
    <row r="600" spans="1:4" hidden="1" x14ac:dyDescent="0.2">
      <c r="A600" s="2" t="s">
        <v>669</v>
      </c>
      <c r="B600" s="3">
        <v>45246</v>
      </c>
      <c r="C600" t="s">
        <v>671</v>
      </c>
      <c r="D600" s="4">
        <v>779.64</v>
      </c>
    </row>
    <row r="601" spans="1:4" hidden="1" x14ac:dyDescent="0.2">
      <c r="A601" s="2" t="s">
        <v>669</v>
      </c>
      <c r="B601" s="3">
        <v>45246</v>
      </c>
      <c r="C601" t="s">
        <v>671</v>
      </c>
      <c r="D601" s="4">
        <v>2160.34</v>
      </c>
    </row>
    <row r="602" spans="1:4" hidden="1" x14ac:dyDescent="0.2">
      <c r="A602" s="2" t="s">
        <v>669</v>
      </c>
      <c r="B602" s="3">
        <v>45246</v>
      </c>
      <c r="C602" t="s">
        <v>671</v>
      </c>
      <c r="D602" s="4">
        <v>1559.28</v>
      </c>
    </row>
    <row r="603" spans="1:4" hidden="1" x14ac:dyDescent="0.2">
      <c r="A603" s="2" t="s">
        <v>669</v>
      </c>
      <c r="B603" s="3">
        <v>45246</v>
      </c>
      <c r="C603" t="s">
        <v>671</v>
      </c>
      <c r="D603" s="4">
        <v>2037.68</v>
      </c>
    </row>
    <row r="604" spans="1:4" hidden="1" x14ac:dyDescent="0.2">
      <c r="A604" s="2" t="s">
        <v>669</v>
      </c>
      <c r="B604" s="3">
        <v>45246</v>
      </c>
      <c r="C604" t="s">
        <v>672</v>
      </c>
      <c r="D604" s="4">
        <v>2251</v>
      </c>
    </row>
    <row r="605" spans="1:4" hidden="1" x14ac:dyDescent="0.2">
      <c r="A605" s="2" t="s">
        <v>669</v>
      </c>
      <c r="B605" s="3">
        <v>45246</v>
      </c>
      <c r="C605" t="s">
        <v>670</v>
      </c>
      <c r="D605" s="4">
        <v>1559.28</v>
      </c>
    </row>
    <row r="606" spans="1:4" hidden="1" x14ac:dyDescent="0.2">
      <c r="A606" s="2" t="s">
        <v>669</v>
      </c>
      <c r="B606" s="3">
        <v>45246</v>
      </c>
      <c r="C606" t="s">
        <v>671</v>
      </c>
      <c r="D606" s="4">
        <v>2252</v>
      </c>
    </row>
    <row r="607" spans="1:4" hidden="1" x14ac:dyDescent="0.2">
      <c r="A607" s="2" t="s">
        <v>669</v>
      </c>
      <c r="B607" s="3">
        <v>45246</v>
      </c>
      <c r="C607" t="s">
        <v>670</v>
      </c>
      <c r="D607" s="4">
        <v>2037.68</v>
      </c>
    </row>
    <row r="608" spans="1:4" hidden="1" x14ac:dyDescent="0.2">
      <c r="A608" s="2" t="s">
        <v>669</v>
      </c>
      <c r="B608" s="3">
        <v>45253</v>
      </c>
      <c r="C608" t="s">
        <v>698</v>
      </c>
      <c r="D608" s="4">
        <v>2251</v>
      </c>
    </row>
    <row r="609" spans="1:4" hidden="1" x14ac:dyDescent="0.2">
      <c r="A609" s="2" t="s">
        <v>669</v>
      </c>
      <c r="B609" s="3">
        <v>45253</v>
      </c>
      <c r="C609" t="s">
        <v>699</v>
      </c>
      <c r="D609" s="4">
        <v>1559.28</v>
      </c>
    </row>
    <row r="610" spans="1:4" hidden="1" x14ac:dyDescent="0.2">
      <c r="A610" s="2" t="s">
        <v>669</v>
      </c>
      <c r="B610" s="3">
        <v>45253</v>
      </c>
      <c r="C610" t="s">
        <v>698</v>
      </c>
      <c r="D610" s="4">
        <v>2037.68</v>
      </c>
    </row>
    <row r="611" spans="1:4" hidden="1" x14ac:dyDescent="0.2">
      <c r="A611" s="2" t="s">
        <v>669</v>
      </c>
      <c r="B611" s="3">
        <v>45253</v>
      </c>
      <c r="C611" t="s">
        <v>699</v>
      </c>
      <c r="D611" s="4">
        <v>1500</v>
      </c>
    </row>
    <row r="612" spans="1:4" hidden="1" x14ac:dyDescent="0.2">
      <c r="A612" s="2" t="s">
        <v>669</v>
      </c>
      <c r="B612" s="3">
        <v>45265</v>
      </c>
      <c r="C612" t="s">
        <v>809</v>
      </c>
      <c r="D612" s="4">
        <v>2251</v>
      </c>
    </row>
    <row r="613" spans="1:4" hidden="1" x14ac:dyDescent="0.2">
      <c r="A613" s="2" t="s">
        <v>669</v>
      </c>
      <c r="B613" s="3">
        <v>45265</v>
      </c>
      <c r="C613" t="s">
        <v>810</v>
      </c>
      <c r="D613" s="4">
        <v>2037.68</v>
      </c>
    </row>
    <row r="614" spans="1:4" hidden="1" x14ac:dyDescent="0.2">
      <c r="A614" s="2" t="s">
        <v>669</v>
      </c>
      <c r="B614" s="3">
        <v>45265</v>
      </c>
      <c r="C614" t="s">
        <v>810</v>
      </c>
      <c r="D614" s="4">
        <v>2037.68</v>
      </c>
    </row>
    <row r="615" spans="1:4" hidden="1" x14ac:dyDescent="0.2">
      <c r="A615" s="2" t="s">
        <v>669</v>
      </c>
      <c r="B615" s="3">
        <v>45265</v>
      </c>
      <c r="C615" t="s">
        <v>809</v>
      </c>
      <c r="D615" s="4">
        <v>1559.28</v>
      </c>
    </row>
    <row r="616" spans="1:4" hidden="1" x14ac:dyDescent="0.2">
      <c r="A616" s="2" t="s">
        <v>669</v>
      </c>
      <c r="B616" s="3">
        <v>45265</v>
      </c>
      <c r="C616" t="s">
        <v>810</v>
      </c>
      <c r="D616" s="4">
        <v>1559.28</v>
      </c>
    </row>
    <row r="617" spans="1:4" hidden="1" x14ac:dyDescent="0.2">
      <c r="A617" s="2" t="s">
        <v>669</v>
      </c>
      <c r="B617" s="3">
        <v>45289</v>
      </c>
      <c r="C617" t="s">
        <v>1211</v>
      </c>
      <c r="D617" s="4">
        <v>1559.28</v>
      </c>
    </row>
    <row r="618" spans="1:4" hidden="1" x14ac:dyDescent="0.2">
      <c r="A618" s="2" t="s">
        <v>669</v>
      </c>
      <c r="B618" s="3">
        <v>45289</v>
      </c>
      <c r="C618" t="s">
        <v>1212</v>
      </c>
      <c r="D618" s="4">
        <v>1018.84</v>
      </c>
    </row>
    <row r="619" spans="1:4" hidden="1" x14ac:dyDescent="0.2">
      <c r="A619" s="2" t="s">
        <v>669</v>
      </c>
      <c r="B619" s="3">
        <v>45289</v>
      </c>
      <c r="C619" t="s">
        <v>1212</v>
      </c>
      <c r="D619" s="4">
        <v>2251</v>
      </c>
    </row>
    <row r="620" spans="1:4" hidden="1" x14ac:dyDescent="0.2">
      <c r="A620" s="2" t="s">
        <v>1213</v>
      </c>
      <c r="B620" s="3">
        <v>45289</v>
      </c>
      <c r="C620" s="2" t="s">
        <v>70</v>
      </c>
      <c r="D620" s="4">
        <v>22135.9</v>
      </c>
    </row>
    <row r="621" spans="1:4" hidden="1" x14ac:dyDescent="0.2">
      <c r="A621" s="2" t="s">
        <v>700</v>
      </c>
      <c r="B621" s="3">
        <v>45253</v>
      </c>
      <c r="C621" t="s">
        <v>701</v>
      </c>
      <c r="D621" s="4">
        <v>12198.21</v>
      </c>
    </row>
    <row r="622" spans="1:4" hidden="1" x14ac:dyDescent="0.2">
      <c r="A622" s="2" t="s">
        <v>123</v>
      </c>
      <c r="B622" s="3">
        <v>45211</v>
      </c>
      <c r="C622" s="2" t="s">
        <v>124</v>
      </c>
      <c r="D622" s="4">
        <v>30000</v>
      </c>
    </row>
    <row r="623" spans="1:4" hidden="1" x14ac:dyDescent="0.2">
      <c r="A623" s="2" t="s">
        <v>123</v>
      </c>
      <c r="B623" s="3">
        <v>45219</v>
      </c>
      <c r="C623" s="2" t="s">
        <v>124</v>
      </c>
      <c r="D623" s="4">
        <v>29141.26</v>
      </c>
    </row>
    <row r="624" spans="1:4" hidden="1" x14ac:dyDescent="0.2">
      <c r="A624" s="2" t="s">
        <v>123</v>
      </c>
      <c r="B624" s="3">
        <v>45267</v>
      </c>
      <c r="C624" s="2" t="s">
        <v>124</v>
      </c>
      <c r="D624" s="4">
        <v>118282.52</v>
      </c>
    </row>
    <row r="625" spans="1:4" hidden="1" x14ac:dyDescent="0.2">
      <c r="A625" s="2" t="s">
        <v>123</v>
      </c>
      <c r="B625" s="3">
        <v>45281</v>
      </c>
      <c r="C625" s="2" t="s">
        <v>124</v>
      </c>
      <c r="D625" s="4">
        <v>59141.26</v>
      </c>
    </row>
    <row r="626" spans="1:4" hidden="1" x14ac:dyDescent="0.2">
      <c r="A626" s="2" t="s">
        <v>125</v>
      </c>
      <c r="B626" s="3">
        <v>45211</v>
      </c>
      <c r="C626" s="2" t="s">
        <v>118</v>
      </c>
      <c r="D626" s="4">
        <v>263320</v>
      </c>
    </row>
    <row r="627" spans="1:4" hidden="1" x14ac:dyDescent="0.2">
      <c r="A627" s="2" t="s">
        <v>125</v>
      </c>
      <c r="B627" s="3">
        <v>45257</v>
      </c>
      <c r="C627" s="2" t="s">
        <v>118</v>
      </c>
      <c r="D627" s="4">
        <v>263320</v>
      </c>
    </row>
    <row r="628" spans="1:4" hidden="1" x14ac:dyDescent="0.2">
      <c r="A628" s="2" t="s">
        <v>125</v>
      </c>
      <c r="B628" s="3">
        <v>45267</v>
      </c>
      <c r="C628" s="2" t="s">
        <v>118</v>
      </c>
      <c r="D628" s="4">
        <v>263320</v>
      </c>
    </row>
    <row r="629" spans="1:4" hidden="1" x14ac:dyDescent="0.2">
      <c r="A629" s="2" t="s">
        <v>125</v>
      </c>
      <c r="B629" s="3">
        <v>45289</v>
      </c>
      <c r="C629" s="2" t="s">
        <v>118</v>
      </c>
      <c r="D629" s="4">
        <v>263320</v>
      </c>
    </row>
    <row r="630" spans="1:4" hidden="1" x14ac:dyDescent="0.2">
      <c r="A630" s="2" t="s">
        <v>1214</v>
      </c>
      <c r="B630" s="3">
        <v>45289</v>
      </c>
      <c r="C630" t="s">
        <v>1215</v>
      </c>
      <c r="D630" s="4">
        <v>126054.72</v>
      </c>
    </row>
    <row r="631" spans="1:4" hidden="1" x14ac:dyDescent="0.2">
      <c r="A631" s="2" t="s">
        <v>393</v>
      </c>
      <c r="B631" s="3">
        <v>45224</v>
      </c>
      <c r="C631" s="2" t="s">
        <v>28</v>
      </c>
      <c r="D631" s="4">
        <v>29400.2</v>
      </c>
    </row>
    <row r="632" spans="1:4" hidden="1" x14ac:dyDescent="0.2">
      <c r="A632" s="2" t="s">
        <v>393</v>
      </c>
      <c r="B632" s="3">
        <v>45243</v>
      </c>
      <c r="C632" s="2" t="s">
        <v>23</v>
      </c>
      <c r="D632" s="4">
        <v>4988</v>
      </c>
    </row>
    <row r="633" spans="1:4" hidden="1" x14ac:dyDescent="0.2">
      <c r="A633" s="2" t="s">
        <v>393</v>
      </c>
      <c r="B633" s="3">
        <v>45289</v>
      </c>
      <c r="C633" s="2" t="s">
        <v>28</v>
      </c>
      <c r="D633" s="4">
        <v>32162.15</v>
      </c>
    </row>
    <row r="634" spans="1:4" hidden="1" x14ac:dyDescent="0.2">
      <c r="A634" s="2" t="s">
        <v>231</v>
      </c>
      <c r="B634" s="3">
        <v>45215</v>
      </c>
      <c r="C634" s="2" t="s">
        <v>225</v>
      </c>
      <c r="D634" s="4">
        <v>66667</v>
      </c>
    </row>
    <row r="635" spans="1:4" hidden="1" x14ac:dyDescent="0.2">
      <c r="A635" s="2" t="s">
        <v>231</v>
      </c>
      <c r="B635" s="3">
        <v>45289</v>
      </c>
      <c r="C635" s="2" t="s">
        <v>225</v>
      </c>
      <c r="D635" s="4">
        <v>133331</v>
      </c>
    </row>
    <row r="636" spans="1:4" hidden="1" x14ac:dyDescent="0.2">
      <c r="A636" s="2" t="s">
        <v>265</v>
      </c>
      <c r="B636" s="3">
        <v>45219</v>
      </c>
      <c r="C636" s="2" t="s">
        <v>129</v>
      </c>
      <c r="D636" s="4">
        <v>50000</v>
      </c>
    </row>
    <row r="637" spans="1:4" hidden="1" x14ac:dyDescent="0.2">
      <c r="A637" s="2" t="s">
        <v>265</v>
      </c>
      <c r="B637" s="3">
        <v>45226</v>
      </c>
      <c r="C637" s="2" t="s">
        <v>129</v>
      </c>
      <c r="D637" s="4">
        <v>100000</v>
      </c>
    </row>
    <row r="638" spans="1:4" hidden="1" x14ac:dyDescent="0.2">
      <c r="A638" s="2" t="s">
        <v>265</v>
      </c>
      <c r="B638" s="3">
        <v>45253</v>
      </c>
      <c r="C638" s="2" t="s">
        <v>70</v>
      </c>
      <c r="D638" s="4">
        <v>200000</v>
      </c>
    </row>
    <row r="639" spans="1:4" hidden="1" x14ac:dyDescent="0.2">
      <c r="A639" s="2" t="s">
        <v>265</v>
      </c>
      <c r="B639" s="3">
        <v>45262</v>
      </c>
      <c r="C639" s="2" t="s">
        <v>129</v>
      </c>
      <c r="D639" s="4">
        <v>250000</v>
      </c>
    </row>
    <row r="640" spans="1:4" hidden="1" x14ac:dyDescent="0.2">
      <c r="A640" s="2" t="s">
        <v>265</v>
      </c>
      <c r="B640" s="3">
        <v>45289</v>
      </c>
      <c r="C640" s="2" t="s">
        <v>1216</v>
      </c>
      <c r="D640" s="4">
        <v>732492.93</v>
      </c>
    </row>
    <row r="641" spans="1:4" hidden="1" x14ac:dyDescent="0.2">
      <c r="A641" s="2" t="s">
        <v>1217</v>
      </c>
      <c r="B641" s="3">
        <v>45289</v>
      </c>
      <c r="C641" s="2" t="s">
        <v>70</v>
      </c>
      <c r="D641" s="4">
        <v>22135.9</v>
      </c>
    </row>
    <row r="642" spans="1:4" hidden="1" x14ac:dyDescent="0.2">
      <c r="A642" s="2" t="s">
        <v>1217</v>
      </c>
      <c r="B642" s="3">
        <v>45289</v>
      </c>
      <c r="C642" s="2" t="s">
        <v>70</v>
      </c>
      <c r="D642" s="4">
        <v>605</v>
      </c>
    </row>
    <row r="643" spans="1:4" hidden="1" x14ac:dyDescent="0.2">
      <c r="A643" s="2" t="s">
        <v>624</v>
      </c>
      <c r="B643" s="3">
        <v>45243</v>
      </c>
      <c r="C643" t="s">
        <v>625</v>
      </c>
      <c r="D643" s="4">
        <v>50036.160000000003</v>
      </c>
    </row>
    <row r="644" spans="1:4" x14ac:dyDescent="0.2">
      <c r="A644" s="2" t="s">
        <v>394</v>
      </c>
      <c r="B644" s="3">
        <v>45224</v>
      </c>
      <c r="C644" s="2" t="s">
        <v>186</v>
      </c>
      <c r="D644" s="4">
        <v>23200</v>
      </c>
    </row>
    <row r="645" spans="1:4" hidden="1" x14ac:dyDescent="0.2">
      <c r="A645" s="2" t="s">
        <v>1218</v>
      </c>
      <c r="B645" s="3">
        <v>45289</v>
      </c>
      <c r="C645" t="s">
        <v>1175</v>
      </c>
      <c r="D645" s="4">
        <v>3764.92</v>
      </c>
    </row>
    <row r="646" spans="1:4" hidden="1" x14ac:dyDescent="0.2">
      <c r="A646" s="2" t="s">
        <v>1219</v>
      </c>
      <c r="B646" s="3">
        <v>45289</v>
      </c>
      <c r="C646" t="s">
        <v>1220</v>
      </c>
      <c r="D646" s="4">
        <v>18371.09</v>
      </c>
    </row>
    <row r="647" spans="1:4" hidden="1" x14ac:dyDescent="0.2">
      <c r="A647" s="2" t="s">
        <v>702</v>
      </c>
      <c r="B647" s="3">
        <v>45253</v>
      </c>
      <c r="C647" s="2" t="s">
        <v>703</v>
      </c>
      <c r="D647" s="4">
        <v>4000</v>
      </c>
    </row>
    <row r="648" spans="1:4" hidden="1" x14ac:dyDescent="0.2">
      <c r="A648" s="2" t="s">
        <v>702</v>
      </c>
      <c r="B648" s="3">
        <v>45253</v>
      </c>
      <c r="C648" s="2" t="s">
        <v>703</v>
      </c>
      <c r="D648" s="4">
        <v>4000</v>
      </c>
    </row>
    <row r="649" spans="1:4" hidden="1" x14ac:dyDescent="0.2">
      <c r="A649" s="2" t="s">
        <v>702</v>
      </c>
      <c r="B649" s="3">
        <v>45281</v>
      </c>
      <c r="C649" s="2" t="s">
        <v>921</v>
      </c>
      <c r="D649" s="4">
        <v>4000</v>
      </c>
    </row>
    <row r="650" spans="1:4" hidden="1" x14ac:dyDescent="0.2">
      <c r="A650" s="2" t="s">
        <v>1221</v>
      </c>
      <c r="B650" s="3">
        <v>45289</v>
      </c>
      <c r="C650" t="s">
        <v>1222</v>
      </c>
      <c r="D650" s="4">
        <v>8714.5300000000007</v>
      </c>
    </row>
    <row r="651" spans="1:4" hidden="1" x14ac:dyDescent="0.2">
      <c r="A651" s="2" t="s">
        <v>126</v>
      </c>
      <c r="B651" s="3">
        <v>45211</v>
      </c>
      <c r="C651" s="2" t="s">
        <v>68</v>
      </c>
      <c r="D651" s="4">
        <v>50000</v>
      </c>
    </row>
    <row r="652" spans="1:4" hidden="1" x14ac:dyDescent="0.2">
      <c r="A652" s="2" t="s">
        <v>126</v>
      </c>
      <c r="B652" s="3">
        <v>45219</v>
      </c>
      <c r="C652" s="2" t="s">
        <v>68</v>
      </c>
      <c r="D652" s="4">
        <v>40000</v>
      </c>
    </row>
    <row r="653" spans="1:4" hidden="1" x14ac:dyDescent="0.2">
      <c r="A653" s="2" t="s">
        <v>126</v>
      </c>
      <c r="B653" s="3">
        <v>45226</v>
      </c>
      <c r="C653" s="2" t="s">
        <v>68</v>
      </c>
      <c r="D653" s="4">
        <v>50000</v>
      </c>
    </row>
    <row r="654" spans="1:4" hidden="1" x14ac:dyDescent="0.2">
      <c r="A654" s="2" t="s">
        <v>126</v>
      </c>
      <c r="B654" s="3">
        <v>45281</v>
      </c>
      <c r="C654" s="2" t="s">
        <v>68</v>
      </c>
      <c r="D654" s="4">
        <v>51787.8</v>
      </c>
    </row>
    <row r="655" spans="1:4" x14ac:dyDescent="0.2">
      <c r="A655" s="2" t="s">
        <v>395</v>
      </c>
      <c r="B655" s="3">
        <v>45224</v>
      </c>
      <c r="C655" s="2" t="s">
        <v>186</v>
      </c>
      <c r="D655" s="4">
        <v>17400</v>
      </c>
    </row>
    <row r="656" spans="1:4" hidden="1" x14ac:dyDescent="0.2">
      <c r="A656" s="2" t="s">
        <v>579</v>
      </c>
      <c r="B656" s="3">
        <v>45240</v>
      </c>
      <c r="C656" s="2" t="s">
        <v>70</v>
      </c>
      <c r="D656" s="4">
        <v>1200</v>
      </c>
    </row>
    <row r="657" spans="1:4" hidden="1" x14ac:dyDescent="0.2">
      <c r="A657" s="2" t="s">
        <v>704</v>
      </c>
      <c r="B657" s="3">
        <v>45253</v>
      </c>
      <c r="C657" s="2" t="s">
        <v>91</v>
      </c>
      <c r="D657" s="4">
        <v>2971.01</v>
      </c>
    </row>
    <row r="658" spans="1:4" hidden="1" x14ac:dyDescent="0.2">
      <c r="A658" s="2" t="s">
        <v>704</v>
      </c>
      <c r="B658" s="3">
        <v>45253</v>
      </c>
      <c r="C658" s="2" t="s">
        <v>129</v>
      </c>
      <c r="D658" s="4">
        <v>4238.6400000000003</v>
      </c>
    </row>
    <row r="659" spans="1:4" hidden="1" x14ac:dyDescent="0.2">
      <c r="A659" s="2" t="s">
        <v>704</v>
      </c>
      <c r="B659" s="3">
        <v>45253</v>
      </c>
      <c r="C659" s="2" t="s">
        <v>85</v>
      </c>
      <c r="D659" s="4">
        <v>2408.29</v>
      </c>
    </row>
    <row r="660" spans="1:4" hidden="1" x14ac:dyDescent="0.2">
      <c r="A660" s="2" t="s">
        <v>704</v>
      </c>
      <c r="B660" s="3">
        <v>45253</v>
      </c>
      <c r="C660" t="s">
        <v>705</v>
      </c>
      <c r="D660" s="4">
        <v>21500</v>
      </c>
    </row>
    <row r="661" spans="1:4" hidden="1" x14ac:dyDescent="0.2">
      <c r="A661" s="2" t="s">
        <v>704</v>
      </c>
      <c r="B661" s="3">
        <v>45253</v>
      </c>
      <c r="C661" t="s">
        <v>706</v>
      </c>
      <c r="D661" s="4">
        <v>1435.17</v>
      </c>
    </row>
    <row r="662" spans="1:4" hidden="1" x14ac:dyDescent="0.2">
      <c r="A662" s="2" t="s">
        <v>704</v>
      </c>
      <c r="B662" s="3">
        <v>45253</v>
      </c>
      <c r="C662" t="s">
        <v>707</v>
      </c>
      <c r="D662" s="4">
        <v>1741.15</v>
      </c>
    </row>
    <row r="663" spans="1:4" hidden="1" x14ac:dyDescent="0.2">
      <c r="A663" s="2" t="s">
        <v>704</v>
      </c>
      <c r="B663" s="3">
        <v>45253</v>
      </c>
      <c r="C663" s="2" t="s">
        <v>45</v>
      </c>
      <c r="D663" s="4">
        <v>911</v>
      </c>
    </row>
    <row r="664" spans="1:4" hidden="1" x14ac:dyDescent="0.2">
      <c r="A664" s="2" t="s">
        <v>704</v>
      </c>
      <c r="B664" s="3">
        <v>45265</v>
      </c>
      <c r="C664" s="2" t="s">
        <v>87</v>
      </c>
      <c r="D664" s="4">
        <v>3070</v>
      </c>
    </row>
    <row r="665" spans="1:4" hidden="1" x14ac:dyDescent="0.2">
      <c r="A665" s="2" t="s">
        <v>127</v>
      </c>
      <c r="B665" s="3">
        <v>45211</v>
      </c>
      <c r="C665" s="2" t="s">
        <v>116</v>
      </c>
      <c r="D665" s="4">
        <v>8000</v>
      </c>
    </row>
    <row r="666" spans="1:4" hidden="1" x14ac:dyDescent="0.2">
      <c r="A666" s="2" t="s">
        <v>127</v>
      </c>
      <c r="B666" s="3">
        <v>45247</v>
      </c>
      <c r="C666" s="2" t="s">
        <v>180</v>
      </c>
      <c r="D666" s="4">
        <v>8000</v>
      </c>
    </row>
    <row r="667" spans="1:4" hidden="1" x14ac:dyDescent="0.2">
      <c r="A667" s="2" t="s">
        <v>127</v>
      </c>
      <c r="B667" s="3">
        <v>45271</v>
      </c>
      <c r="C667" s="2" t="s">
        <v>91</v>
      </c>
      <c r="D667" s="4">
        <v>8000</v>
      </c>
    </row>
    <row r="668" spans="1:4" hidden="1" x14ac:dyDescent="0.2">
      <c r="A668" s="2" t="s">
        <v>127</v>
      </c>
      <c r="B668" s="3">
        <v>45273</v>
      </c>
      <c r="C668" s="2" t="s">
        <v>877</v>
      </c>
      <c r="D668" s="4">
        <v>20000</v>
      </c>
    </row>
    <row r="669" spans="1:4" hidden="1" x14ac:dyDescent="0.2">
      <c r="A669" s="2" t="s">
        <v>580</v>
      </c>
      <c r="B669" s="3">
        <v>45240</v>
      </c>
      <c r="C669" s="2" t="s">
        <v>70</v>
      </c>
      <c r="D669" s="4">
        <v>1556</v>
      </c>
    </row>
    <row r="670" spans="1:4" hidden="1" x14ac:dyDescent="0.2">
      <c r="A670" s="2" t="s">
        <v>626</v>
      </c>
      <c r="B670" s="3">
        <v>45243</v>
      </c>
      <c r="C670" s="2" t="s">
        <v>23</v>
      </c>
      <c r="D670" s="4">
        <v>3155.2</v>
      </c>
    </row>
    <row r="671" spans="1:4" hidden="1" x14ac:dyDescent="0.2">
      <c r="A671" s="2" t="s">
        <v>626</v>
      </c>
      <c r="B671" s="3">
        <v>45281</v>
      </c>
      <c r="C671" s="2" t="s">
        <v>23</v>
      </c>
      <c r="D671" s="4">
        <v>5834.8</v>
      </c>
    </row>
    <row r="672" spans="1:4" hidden="1" x14ac:dyDescent="0.2">
      <c r="A672" s="2" t="s">
        <v>708</v>
      </c>
      <c r="B672" s="3">
        <v>45253</v>
      </c>
      <c r="C672" s="2" t="s">
        <v>180</v>
      </c>
      <c r="D672" s="4">
        <v>361.49</v>
      </c>
    </row>
    <row r="673" spans="1:4" hidden="1" x14ac:dyDescent="0.2">
      <c r="A673" s="2" t="s">
        <v>708</v>
      </c>
      <c r="B673" s="3">
        <v>45253</v>
      </c>
      <c r="C673" s="2" t="s">
        <v>45</v>
      </c>
      <c r="D673" s="4">
        <v>1143</v>
      </c>
    </row>
    <row r="674" spans="1:4" hidden="1" x14ac:dyDescent="0.2">
      <c r="A674" s="2" t="s">
        <v>708</v>
      </c>
      <c r="B674" s="3">
        <v>45253</v>
      </c>
      <c r="C674" s="2" t="s">
        <v>45</v>
      </c>
      <c r="D674" s="4">
        <v>408</v>
      </c>
    </row>
    <row r="675" spans="1:4" hidden="1" x14ac:dyDescent="0.2">
      <c r="A675" s="2" t="s">
        <v>708</v>
      </c>
      <c r="B675" s="3">
        <v>45281</v>
      </c>
      <c r="C675" s="2" t="s">
        <v>45</v>
      </c>
      <c r="D675" s="4">
        <v>648</v>
      </c>
    </row>
    <row r="676" spans="1:4" hidden="1" x14ac:dyDescent="0.2">
      <c r="A676" s="2" t="s">
        <v>3</v>
      </c>
      <c r="B676" s="3">
        <v>45201</v>
      </c>
      <c r="C676" t="s">
        <v>4</v>
      </c>
      <c r="D676" s="4">
        <v>30540</v>
      </c>
    </row>
    <row r="677" spans="1:4" hidden="1" x14ac:dyDescent="0.2">
      <c r="A677" s="2" t="s">
        <v>3</v>
      </c>
      <c r="B677" s="3">
        <v>45211</v>
      </c>
      <c r="C677" s="2" t="s">
        <v>23</v>
      </c>
      <c r="D677" s="4">
        <v>6463.52</v>
      </c>
    </row>
    <row r="678" spans="1:4" hidden="1" x14ac:dyDescent="0.2">
      <c r="A678" s="2" t="s">
        <v>3</v>
      </c>
      <c r="B678" s="3">
        <v>45212</v>
      </c>
      <c r="C678" t="s">
        <v>4</v>
      </c>
      <c r="D678" s="4">
        <v>30840</v>
      </c>
    </row>
    <row r="679" spans="1:4" hidden="1" x14ac:dyDescent="0.2">
      <c r="A679" s="2" t="s">
        <v>3</v>
      </c>
      <c r="B679" s="3">
        <v>45226</v>
      </c>
      <c r="C679" t="s">
        <v>4</v>
      </c>
      <c r="D679" s="4">
        <v>31560</v>
      </c>
    </row>
    <row r="680" spans="1:4" hidden="1" x14ac:dyDescent="0.2">
      <c r="A680" s="2" t="s">
        <v>3</v>
      </c>
      <c r="B680" s="3">
        <v>45247</v>
      </c>
      <c r="C680" t="s">
        <v>4</v>
      </c>
      <c r="D680" s="4">
        <v>31230</v>
      </c>
    </row>
    <row r="681" spans="1:4" hidden="1" x14ac:dyDescent="0.2">
      <c r="A681" s="2" t="s">
        <v>3</v>
      </c>
      <c r="B681" s="3">
        <v>45254</v>
      </c>
      <c r="C681" t="s">
        <v>4</v>
      </c>
      <c r="D681" s="4">
        <v>34445.94</v>
      </c>
    </row>
    <row r="682" spans="1:4" hidden="1" x14ac:dyDescent="0.2">
      <c r="A682" s="2" t="s">
        <v>3</v>
      </c>
      <c r="B682" s="3">
        <v>45267</v>
      </c>
      <c r="C682" t="s">
        <v>4</v>
      </c>
      <c r="D682" s="4">
        <v>30360</v>
      </c>
    </row>
    <row r="683" spans="1:4" hidden="1" x14ac:dyDescent="0.2">
      <c r="A683" s="2" t="s">
        <v>3</v>
      </c>
      <c r="B683" s="3">
        <v>45275</v>
      </c>
      <c r="C683" t="s">
        <v>4</v>
      </c>
      <c r="D683" s="4">
        <v>30240</v>
      </c>
    </row>
    <row r="684" spans="1:4" hidden="1" x14ac:dyDescent="0.2">
      <c r="A684" s="2" t="s">
        <v>3</v>
      </c>
      <c r="B684" s="3">
        <v>45289</v>
      </c>
      <c r="C684" t="s">
        <v>4</v>
      </c>
      <c r="D684" s="4">
        <v>31380</v>
      </c>
    </row>
    <row r="685" spans="1:4" hidden="1" x14ac:dyDescent="0.2">
      <c r="A685" s="2" t="s">
        <v>456</v>
      </c>
      <c r="B685" s="3">
        <v>45226</v>
      </c>
      <c r="C685" s="2" t="s">
        <v>83</v>
      </c>
      <c r="D685" s="4">
        <v>30000</v>
      </c>
    </row>
    <row r="686" spans="1:4" hidden="1" x14ac:dyDescent="0.2">
      <c r="A686" s="2" t="s">
        <v>456</v>
      </c>
      <c r="B686" s="3">
        <v>45281</v>
      </c>
      <c r="C686" s="2" t="s">
        <v>83</v>
      </c>
      <c r="D686" s="4">
        <v>30300</v>
      </c>
    </row>
    <row r="687" spans="1:4" hidden="1" x14ac:dyDescent="0.2">
      <c r="A687" s="2" t="s">
        <v>456</v>
      </c>
      <c r="B687" s="3">
        <v>45289</v>
      </c>
      <c r="C687" s="2" t="s">
        <v>83</v>
      </c>
      <c r="D687" s="4">
        <v>11550</v>
      </c>
    </row>
    <row r="688" spans="1:4" hidden="1" x14ac:dyDescent="0.2">
      <c r="A688" s="2" t="s">
        <v>441</v>
      </c>
      <c r="B688" s="3">
        <v>45225</v>
      </c>
      <c r="C688" s="2" t="s">
        <v>439</v>
      </c>
      <c r="D688" s="4">
        <v>22752.16</v>
      </c>
    </row>
    <row r="689" spans="1:4" hidden="1" x14ac:dyDescent="0.2">
      <c r="A689" s="2" t="s">
        <v>441</v>
      </c>
      <c r="B689" s="3">
        <v>45254</v>
      </c>
      <c r="C689" s="2" t="s">
        <v>439</v>
      </c>
      <c r="D689" s="4">
        <v>22752.16</v>
      </c>
    </row>
    <row r="690" spans="1:4" hidden="1" x14ac:dyDescent="0.2">
      <c r="A690" s="2" t="s">
        <v>441</v>
      </c>
      <c r="B690" s="3">
        <v>45274</v>
      </c>
      <c r="C690" s="2" t="s">
        <v>439</v>
      </c>
      <c r="D690" s="4">
        <v>22752.16</v>
      </c>
    </row>
    <row r="691" spans="1:4" hidden="1" x14ac:dyDescent="0.2">
      <c r="A691" s="2" t="s">
        <v>1223</v>
      </c>
      <c r="B691" s="3">
        <v>45289</v>
      </c>
      <c r="C691" s="2" t="s">
        <v>70</v>
      </c>
      <c r="D691" s="4">
        <v>16999.66</v>
      </c>
    </row>
    <row r="692" spans="1:4" hidden="1" x14ac:dyDescent="0.2">
      <c r="A692" s="2" t="s">
        <v>581</v>
      </c>
      <c r="B692" s="3">
        <v>45240</v>
      </c>
      <c r="C692" s="2" t="s">
        <v>70</v>
      </c>
      <c r="D692" s="4">
        <v>1200</v>
      </c>
    </row>
    <row r="693" spans="1:4" hidden="1" x14ac:dyDescent="0.2">
      <c r="A693" s="2" t="s">
        <v>922</v>
      </c>
      <c r="B693" s="3">
        <v>45281</v>
      </c>
      <c r="C693" s="2" t="s">
        <v>70</v>
      </c>
      <c r="D693" s="4">
        <v>11390.32</v>
      </c>
    </row>
    <row r="694" spans="1:4" hidden="1" x14ac:dyDescent="0.2">
      <c r="A694" s="2" t="s">
        <v>922</v>
      </c>
      <c r="B694" s="3">
        <v>45281</v>
      </c>
      <c r="C694" s="2" t="s">
        <v>70</v>
      </c>
      <c r="D694" s="4">
        <v>10745.58</v>
      </c>
    </row>
    <row r="695" spans="1:4" hidden="1" x14ac:dyDescent="0.2">
      <c r="A695" s="2" t="s">
        <v>1224</v>
      </c>
      <c r="B695" s="3">
        <v>45289</v>
      </c>
      <c r="C695" s="2" t="s">
        <v>70</v>
      </c>
      <c r="D695" s="4">
        <v>17014.919999999998</v>
      </c>
    </row>
    <row r="696" spans="1:4" hidden="1" x14ac:dyDescent="0.2">
      <c r="A696" s="2" t="s">
        <v>128</v>
      </c>
      <c r="B696" s="3">
        <v>45211</v>
      </c>
      <c r="C696" s="2" t="s">
        <v>129</v>
      </c>
      <c r="D696" s="4">
        <v>30000</v>
      </c>
    </row>
    <row r="697" spans="1:4" hidden="1" x14ac:dyDescent="0.2">
      <c r="A697" s="2" t="s">
        <v>128</v>
      </c>
      <c r="B697" s="3">
        <v>45219</v>
      </c>
      <c r="C697" s="2" t="s">
        <v>129</v>
      </c>
      <c r="D697" s="4">
        <v>20000</v>
      </c>
    </row>
    <row r="698" spans="1:4" hidden="1" x14ac:dyDescent="0.2">
      <c r="A698" s="2" t="s">
        <v>128</v>
      </c>
      <c r="B698" s="3">
        <v>45226</v>
      </c>
      <c r="C698" s="2" t="s">
        <v>91</v>
      </c>
      <c r="D698" s="4">
        <v>46939.88</v>
      </c>
    </row>
    <row r="699" spans="1:4" hidden="1" x14ac:dyDescent="0.2">
      <c r="A699" s="2" t="s">
        <v>128</v>
      </c>
      <c r="B699" s="3">
        <v>45262</v>
      </c>
      <c r="C699" s="2" t="s">
        <v>129</v>
      </c>
      <c r="D699" s="4">
        <v>69165</v>
      </c>
    </row>
    <row r="700" spans="1:4" hidden="1" x14ac:dyDescent="0.2">
      <c r="A700" s="2" t="s">
        <v>128</v>
      </c>
      <c r="B700" s="3">
        <v>45281</v>
      </c>
      <c r="C700" s="2" t="s">
        <v>129</v>
      </c>
      <c r="D700" s="4">
        <v>18444</v>
      </c>
    </row>
    <row r="701" spans="1:4" hidden="1" x14ac:dyDescent="0.2">
      <c r="A701" s="2" t="s">
        <v>128</v>
      </c>
      <c r="B701" s="3">
        <v>45289</v>
      </c>
      <c r="C701" s="2" t="s">
        <v>91</v>
      </c>
      <c r="D701" s="4">
        <v>10208</v>
      </c>
    </row>
    <row r="702" spans="1:4" hidden="1" x14ac:dyDescent="0.2">
      <c r="A702" s="2" t="s">
        <v>128</v>
      </c>
      <c r="B702" s="3">
        <v>45289</v>
      </c>
      <c r="C702" s="2" t="s">
        <v>91</v>
      </c>
      <c r="D702" s="4">
        <v>10788</v>
      </c>
    </row>
    <row r="703" spans="1:4" hidden="1" x14ac:dyDescent="0.2">
      <c r="A703" s="2" t="s">
        <v>266</v>
      </c>
      <c r="B703" s="3">
        <v>45219</v>
      </c>
      <c r="C703" s="2" t="s">
        <v>267</v>
      </c>
      <c r="D703" s="4">
        <v>750</v>
      </c>
    </row>
    <row r="704" spans="1:4" hidden="1" x14ac:dyDescent="0.2">
      <c r="A704" s="2" t="s">
        <v>266</v>
      </c>
      <c r="B704" s="3">
        <v>45219</v>
      </c>
      <c r="C704" s="2" t="s">
        <v>268</v>
      </c>
      <c r="D704" s="4">
        <v>750</v>
      </c>
    </row>
    <row r="705" spans="1:4" hidden="1" x14ac:dyDescent="0.2">
      <c r="A705" s="2" t="s">
        <v>266</v>
      </c>
      <c r="B705" s="3">
        <v>45266</v>
      </c>
      <c r="C705" t="s">
        <v>846</v>
      </c>
      <c r="D705" s="4">
        <v>1500</v>
      </c>
    </row>
    <row r="706" spans="1:4" hidden="1" x14ac:dyDescent="0.2">
      <c r="A706" s="2" t="s">
        <v>266</v>
      </c>
      <c r="B706" s="3">
        <v>45289</v>
      </c>
      <c r="C706" t="s">
        <v>1177</v>
      </c>
      <c r="D706" s="4">
        <v>750</v>
      </c>
    </row>
    <row r="707" spans="1:4" hidden="1" x14ac:dyDescent="0.2">
      <c r="A707" s="2" t="s">
        <v>130</v>
      </c>
      <c r="B707" s="3">
        <v>45211</v>
      </c>
      <c r="C707" t="s">
        <v>131</v>
      </c>
      <c r="D707" s="4">
        <v>9155.9</v>
      </c>
    </row>
    <row r="708" spans="1:4" hidden="1" x14ac:dyDescent="0.2">
      <c r="A708" s="2" t="s">
        <v>130</v>
      </c>
      <c r="B708" s="3">
        <v>45226</v>
      </c>
      <c r="C708" s="2" t="s">
        <v>180</v>
      </c>
      <c r="D708" s="4">
        <v>2148.85</v>
      </c>
    </row>
    <row r="709" spans="1:4" hidden="1" x14ac:dyDescent="0.2">
      <c r="A709" s="2" t="s">
        <v>1225</v>
      </c>
      <c r="B709" s="3">
        <v>45289</v>
      </c>
      <c r="C709" s="2" t="s">
        <v>70</v>
      </c>
      <c r="D709" s="4">
        <v>628</v>
      </c>
    </row>
    <row r="710" spans="1:4" hidden="1" x14ac:dyDescent="0.2">
      <c r="A710" s="2" t="s">
        <v>269</v>
      </c>
      <c r="B710" s="3">
        <v>45219</v>
      </c>
      <c r="C710" s="2" t="s">
        <v>270</v>
      </c>
      <c r="D710" s="4">
        <v>750</v>
      </c>
    </row>
    <row r="711" spans="1:4" hidden="1" x14ac:dyDescent="0.2">
      <c r="A711" s="2" t="s">
        <v>269</v>
      </c>
      <c r="B711" s="3">
        <v>45219</v>
      </c>
      <c r="C711" s="2" t="s">
        <v>271</v>
      </c>
      <c r="D711" s="4">
        <v>750</v>
      </c>
    </row>
    <row r="712" spans="1:4" hidden="1" x14ac:dyDescent="0.2">
      <c r="A712" s="2" t="s">
        <v>269</v>
      </c>
      <c r="B712" s="3">
        <v>45266</v>
      </c>
      <c r="C712" t="s">
        <v>845</v>
      </c>
      <c r="D712" s="4">
        <v>1500</v>
      </c>
    </row>
    <row r="713" spans="1:4" hidden="1" x14ac:dyDescent="0.2">
      <c r="A713" s="2" t="s">
        <v>269</v>
      </c>
      <c r="B713" s="3">
        <v>45289</v>
      </c>
      <c r="C713" t="s">
        <v>1177</v>
      </c>
      <c r="D713" s="4">
        <v>750</v>
      </c>
    </row>
    <row r="714" spans="1:4" hidden="1" x14ac:dyDescent="0.2">
      <c r="A714" s="2" t="s">
        <v>197</v>
      </c>
      <c r="B714" s="3">
        <v>45211</v>
      </c>
      <c r="C714" s="2" t="s">
        <v>45</v>
      </c>
      <c r="D714" s="4">
        <v>41683</v>
      </c>
    </row>
    <row r="715" spans="1:4" hidden="1" x14ac:dyDescent="0.2">
      <c r="A715" s="2" t="s">
        <v>197</v>
      </c>
      <c r="B715" s="3">
        <v>45224</v>
      </c>
      <c r="C715" s="2" t="s">
        <v>45</v>
      </c>
      <c r="D715" s="4">
        <v>12153</v>
      </c>
    </row>
    <row r="716" spans="1:4" hidden="1" x14ac:dyDescent="0.2">
      <c r="A716" s="2" t="s">
        <v>197</v>
      </c>
      <c r="B716" s="3">
        <v>45262</v>
      </c>
      <c r="C716" s="2" t="s">
        <v>45</v>
      </c>
      <c r="D716" s="4">
        <v>82676.02</v>
      </c>
    </row>
    <row r="717" spans="1:4" hidden="1" x14ac:dyDescent="0.2">
      <c r="A717" s="2" t="s">
        <v>197</v>
      </c>
      <c r="B717" s="3">
        <v>45272</v>
      </c>
      <c r="C717" s="2" t="s">
        <v>431</v>
      </c>
      <c r="D717" s="4">
        <v>32580</v>
      </c>
    </row>
    <row r="718" spans="1:4" hidden="1" x14ac:dyDescent="0.2">
      <c r="A718" s="2" t="s">
        <v>132</v>
      </c>
      <c r="B718" s="3">
        <v>45211</v>
      </c>
      <c r="C718" s="2" t="s">
        <v>118</v>
      </c>
      <c r="D718" s="4">
        <v>309000</v>
      </c>
    </row>
    <row r="719" spans="1:4" hidden="1" x14ac:dyDescent="0.2">
      <c r="A719" s="2" t="s">
        <v>132</v>
      </c>
      <c r="B719" s="3">
        <v>45257</v>
      </c>
      <c r="C719" s="2" t="s">
        <v>118</v>
      </c>
      <c r="D719" s="4">
        <v>309000</v>
      </c>
    </row>
    <row r="720" spans="1:4" hidden="1" x14ac:dyDescent="0.2">
      <c r="A720" s="2" t="s">
        <v>132</v>
      </c>
      <c r="B720" s="3">
        <v>45267</v>
      </c>
      <c r="C720" s="2" t="s">
        <v>118</v>
      </c>
      <c r="D720" s="4">
        <v>309000</v>
      </c>
    </row>
    <row r="721" spans="1:4" hidden="1" x14ac:dyDescent="0.2">
      <c r="A721" s="2" t="s">
        <v>132</v>
      </c>
      <c r="B721" s="3">
        <v>45289</v>
      </c>
      <c r="C721" s="2" t="s">
        <v>118</v>
      </c>
      <c r="D721" s="4">
        <v>309000</v>
      </c>
    </row>
    <row r="722" spans="1:4" hidden="1" x14ac:dyDescent="0.2">
      <c r="A722" s="2" t="s">
        <v>457</v>
      </c>
      <c r="B722" s="3">
        <v>45226</v>
      </c>
      <c r="C722" s="2" t="s">
        <v>85</v>
      </c>
      <c r="D722" s="4">
        <v>7480</v>
      </c>
    </row>
    <row r="723" spans="1:4" hidden="1" x14ac:dyDescent="0.2">
      <c r="A723" s="2" t="s">
        <v>1226</v>
      </c>
      <c r="B723" s="3">
        <v>45289</v>
      </c>
      <c r="C723" s="2" t="s">
        <v>1227</v>
      </c>
      <c r="D723" s="4">
        <v>1522027.78</v>
      </c>
    </row>
    <row r="724" spans="1:4" hidden="1" x14ac:dyDescent="0.2">
      <c r="A724" s="2" t="s">
        <v>1228</v>
      </c>
      <c r="B724" s="3">
        <v>45289</v>
      </c>
      <c r="C724" s="2" t="s">
        <v>70</v>
      </c>
      <c r="D724" s="4">
        <v>313</v>
      </c>
    </row>
    <row r="725" spans="1:4" x14ac:dyDescent="0.2">
      <c r="A725" s="2" t="s">
        <v>396</v>
      </c>
      <c r="B725" s="3">
        <v>45224</v>
      </c>
      <c r="C725" s="2" t="s">
        <v>186</v>
      </c>
      <c r="D725" s="4">
        <v>11600</v>
      </c>
    </row>
    <row r="726" spans="1:4" hidden="1" x14ac:dyDescent="0.2">
      <c r="A726" s="2" t="s">
        <v>627</v>
      </c>
      <c r="B726" s="3">
        <v>45243</v>
      </c>
      <c r="C726" t="s">
        <v>610</v>
      </c>
      <c r="D726" s="4">
        <v>537.72</v>
      </c>
    </row>
    <row r="727" spans="1:4" hidden="1" x14ac:dyDescent="0.2">
      <c r="A727" s="2" t="s">
        <v>442</v>
      </c>
      <c r="B727" s="3">
        <v>45225</v>
      </c>
      <c r="C727" s="2" t="s">
        <v>439</v>
      </c>
      <c r="D727" s="4">
        <v>22752.16</v>
      </c>
    </row>
    <row r="728" spans="1:4" hidden="1" x14ac:dyDescent="0.2">
      <c r="A728" s="2" t="s">
        <v>442</v>
      </c>
      <c r="B728" s="3">
        <v>45254</v>
      </c>
      <c r="C728" s="2" t="s">
        <v>439</v>
      </c>
      <c r="D728" s="4">
        <v>22752.16</v>
      </c>
    </row>
    <row r="729" spans="1:4" hidden="1" x14ac:dyDescent="0.2">
      <c r="A729" s="2" t="s">
        <v>442</v>
      </c>
      <c r="B729" s="3">
        <v>45274</v>
      </c>
      <c r="C729" s="2" t="s">
        <v>439</v>
      </c>
      <c r="D729" s="4">
        <v>22752.16</v>
      </c>
    </row>
    <row r="730" spans="1:4" hidden="1" x14ac:dyDescent="0.2">
      <c r="A730" s="2" t="s">
        <v>523</v>
      </c>
      <c r="B730" s="3">
        <v>45230</v>
      </c>
      <c r="C730" s="2" t="s">
        <v>225</v>
      </c>
      <c r="D730" s="4">
        <v>3666.66</v>
      </c>
    </row>
    <row r="731" spans="1:4" hidden="1" x14ac:dyDescent="0.2">
      <c r="A731" s="2" t="s">
        <v>523</v>
      </c>
      <c r="B731" s="3">
        <v>45289</v>
      </c>
      <c r="C731" s="2" t="s">
        <v>225</v>
      </c>
      <c r="D731" s="4">
        <v>3666.66</v>
      </c>
    </row>
    <row r="732" spans="1:4" hidden="1" x14ac:dyDescent="0.2">
      <c r="A732" s="2" t="s">
        <v>523</v>
      </c>
      <c r="B732" s="3">
        <v>45289</v>
      </c>
      <c r="C732" s="2" t="s">
        <v>225</v>
      </c>
      <c r="D732" s="4">
        <v>3666.66</v>
      </c>
    </row>
    <row r="733" spans="1:4" hidden="1" x14ac:dyDescent="0.2">
      <c r="A733" s="2" t="s">
        <v>133</v>
      </c>
      <c r="B733" s="3">
        <v>45211</v>
      </c>
      <c r="C733" s="2" t="s">
        <v>134</v>
      </c>
      <c r="D733" s="4">
        <v>12890</v>
      </c>
    </row>
    <row r="734" spans="1:4" hidden="1" x14ac:dyDescent="0.2">
      <c r="A734" s="2" t="s">
        <v>133</v>
      </c>
      <c r="B734" s="3">
        <v>45224</v>
      </c>
      <c r="C734" s="2" t="s">
        <v>397</v>
      </c>
      <c r="D734" s="4">
        <v>9996</v>
      </c>
    </row>
    <row r="735" spans="1:4" hidden="1" x14ac:dyDescent="0.2">
      <c r="A735" s="2" t="s">
        <v>133</v>
      </c>
      <c r="B735" s="3">
        <v>45226</v>
      </c>
      <c r="C735" t="s">
        <v>458</v>
      </c>
      <c r="D735" s="4">
        <v>11999</v>
      </c>
    </row>
    <row r="736" spans="1:4" hidden="1" x14ac:dyDescent="0.2">
      <c r="A736" s="2" t="s">
        <v>133</v>
      </c>
      <c r="B736" s="3">
        <v>45262</v>
      </c>
      <c r="C736" s="2" t="s">
        <v>780</v>
      </c>
      <c r="D736" s="4">
        <v>1029</v>
      </c>
    </row>
    <row r="737" spans="1:4" hidden="1" x14ac:dyDescent="0.2">
      <c r="A737" s="2" t="s">
        <v>133</v>
      </c>
      <c r="B737" s="3">
        <v>45281</v>
      </c>
      <c r="C737" t="s">
        <v>923</v>
      </c>
      <c r="D737" s="4">
        <v>13999</v>
      </c>
    </row>
    <row r="738" spans="1:4" hidden="1" x14ac:dyDescent="0.2">
      <c r="A738" s="2" t="s">
        <v>133</v>
      </c>
      <c r="B738" s="3">
        <v>45281</v>
      </c>
      <c r="C738" t="s">
        <v>924</v>
      </c>
      <c r="D738" s="4">
        <v>41197</v>
      </c>
    </row>
    <row r="739" spans="1:4" hidden="1" x14ac:dyDescent="0.2">
      <c r="A739" s="2" t="s">
        <v>133</v>
      </c>
      <c r="B739" s="3">
        <v>45281</v>
      </c>
      <c r="C739" t="s">
        <v>925</v>
      </c>
      <c r="D739" s="4">
        <v>5999</v>
      </c>
    </row>
    <row r="740" spans="1:4" hidden="1" x14ac:dyDescent="0.2">
      <c r="A740" s="2" t="s">
        <v>811</v>
      </c>
      <c r="B740" s="3">
        <v>45265</v>
      </c>
      <c r="C740" t="s">
        <v>812</v>
      </c>
      <c r="D740" s="4">
        <v>4681.78</v>
      </c>
    </row>
    <row r="741" spans="1:4" hidden="1" x14ac:dyDescent="0.2">
      <c r="A741" s="2" t="s">
        <v>1229</v>
      </c>
      <c r="B741" s="3">
        <v>45289</v>
      </c>
      <c r="C741" t="s">
        <v>1230</v>
      </c>
      <c r="D741" s="4">
        <v>14705.88</v>
      </c>
    </row>
    <row r="742" spans="1:4" hidden="1" x14ac:dyDescent="0.2">
      <c r="A742" s="2" t="s">
        <v>813</v>
      </c>
      <c r="B742" s="3">
        <v>45265</v>
      </c>
      <c r="C742" t="s">
        <v>814</v>
      </c>
      <c r="D742" s="4">
        <v>14193.64</v>
      </c>
    </row>
    <row r="743" spans="1:4" hidden="1" x14ac:dyDescent="0.2">
      <c r="A743" s="2" t="s">
        <v>772</v>
      </c>
      <c r="B743" s="3">
        <v>45261</v>
      </c>
      <c r="C743" s="2" t="s">
        <v>85</v>
      </c>
      <c r="D743" s="4">
        <v>6400</v>
      </c>
    </row>
    <row r="744" spans="1:4" hidden="1" x14ac:dyDescent="0.2">
      <c r="A744" s="2" t="s">
        <v>773</v>
      </c>
      <c r="B744" s="3">
        <v>45261</v>
      </c>
      <c r="C744" s="2" t="s">
        <v>85</v>
      </c>
      <c r="D744" s="4">
        <v>6400</v>
      </c>
    </row>
    <row r="745" spans="1:4" hidden="1" x14ac:dyDescent="0.2">
      <c r="A745" s="2" t="s">
        <v>926</v>
      </c>
      <c r="B745" s="3">
        <v>45281</v>
      </c>
      <c r="C745" t="s">
        <v>212</v>
      </c>
      <c r="D745" s="4">
        <v>7008.58</v>
      </c>
    </row>
    <row r="746" spans="1:4" x14ac:dyDescent="0.2">
      <c r="A746" s="2" t="s">
        <v>870</v>
      </c>
      <c r="B746" s="3">
        <v>45272</v>
      </c>
      <c r="C746" s="2" t="s">
        <v>186</v>
      </c>
      <c r="D746" s="4">
        <v>104400</v>
      </c>
    </row>
    <row r="747" spans="1:4" hidden="1" x14ac:dyDescent="0.2">
      <c r="A747" s="2" t="s">
        <v>1172</v>
      </c>
      <c r="B747" s="3">
        <v>45288</v>
      </c>
      <c r="C747" s="2" t="s">
        <v>23</v>
      </c>
      <c r="D747" s="4">
        <v>3941.68</v>
      </c>
    </row>
    <row r="748" spans="1:4" hidden="1" x14ac:dyDescent="0.2">
      <c r="A748" s="2" t="s">
        <v>135</v>
      </c>
      <c r="B748" s="3">
        <v>45211</v>
      </c>
      <c r="C748" s="2" t="s">
        <v>136</v>
      </c>
      <c r="D748" s="4">
        <v>43492.37</v>
      </c>
    </row>
    <row r="749" spans="1:4" hidden="1" x14ac:dyDescent="0.2">
      <c r="A749" s="2" t="s">
        <v>135</v>
      </c>
      <c r="B749" s="3">
        <v>45243</v>
      </c>
      <c r="C749" s="2" t="s">
        <v>628</v>
      </c>
      <c r="D749" s="4">
        <v>11599.83</v>
      </c>
    </row>
    <row r="750" spans="1:4" hidden="1" x14ac:dyDescent="0.2">
      <c r="A750" s="2" t="s">
        <v>135</v>
      </c>
      <c r="B750" s="3">
        <v>45275</v>
      </c>
      <c r="C750" s="2" t="s">
        <v>85</v>
      </c>
      <c r="D750" s="4">
        <v>3513.64</v>
      </c>
    </row>
    <row r="751" spans="1:4" hidden="1" x14ac:dyDescent="0.2">
      <c r="A751" s="2" t="s">
        <v>135</v>
      </c>
      <c r="B751" s="3">
        <v>45281</v>
      </c>
      <c r="C751" s="2" t="s">
        <v>136</v>
      </c>
      <c r="D751" s="4">
        <v>9523.66</v>
      </c>
    </row>
    <row r="752" spans="1:4" hidden="1" x14ac:dyDescent="0.2">
      <c r="A752" s="2" t="s">
        <v>135</v>
      </c>
      <c r="B752" s="3">
        <v>45282</v>
      </c>
      <c r="C752" s="2" t="s">
        <v>136</v>
      </c>
      <c r="D752" s="4">
        <v>39928.01</v>
      </c>
    </row>
    <row r="753" spans="1:4" hidden="1" x14ac:dyDescent="0.2">
      <c r="A753" s="2" t="s">
        <v>366</v>
      </c>
      <c r="B753" s="3">
        <v>45223</v>
      </c>
      <c r="C753" s="2" t="s">
        <v>105</v>
      </c>
      <c r="D753" s="4">
        <v>221048.84</v>
      </c>
    </row>
    <row r="754" spans="1:4" hidden="1" x14ac:dyDescent="0.2">
      <c r="A754" s="2" t="s">
        <v>366</v>
      </c>
      <c r="B754" s="3">
        <v>45223</v>
      </c>
      <c r="C754" s="2" t="s">
        <v>105</v>
      </c>
      <c r="D754" s="4">
        <v>18584.77</v>
      </c>
    </row>
    <row r="755" spans="1:4" hidden="1" x14ac:dyDescent="0.2">
      <c r="A755" s="2" t="s">
        <v>367</v>
      </c>
      <c r="B755" s="3">
        <v>45223</v>
      </c>
      <c r="C755" s="2" t="s">
        <v>368</v>
      </c>
      <c r="D755" s="4">
        <v>1611383.84</v>
      </c>
    </row>
    <row r="756" spans="1:4" hidden="1" x14ac:dyDescent="0.2">
      <c r="A756" s="2" t="s">
        <v>367</v>
      </c>
      <c r="B756" s="3">
        <v>45230</v>
      </c>
      <c r="C756" s="2" t="s">
        <v>368</v>
      </c>
      <c r="D756" s="4">
        <v>1611383.84</v>
      </c>
    </row>
    <row r="757" spans="1:4" hidden="1" x14ac:dyDescent="0.2">
      <c r="A757" s="2" t="s">
        <v>367</v>
      </c>
      <c r="B757" s="3">
        <v>45230</v>
      </c>
      <c r="C757" s="2" t="s">
        <v>524</v>
      </c>
      <c r="D757" s="4">
        <v>3128152.28</v>
      </c>
    </row>
    <row r="758" spans="1:4" hidden="1" x14ac:dyDescent="0.2">
      <c r="A758" s="2" t="s">
        <v>367</v>
      </c>
      <c r="B758" s="3">
        <v>45260</v>
      </c>
      <c r="C758" s="2" t="s">
        <v>524</v>
      </c>
      <c r="D758" s="4">
        <v>3128152.28</v>
      </c>
    </row>
    <row r="759" spans="1:4" hidden="1" x14ac:dyDescent="0.2">
      <c r="A759" s="2" t="s">
        <v>367</v>
      </c>
      <c r="B759" s="3">
        <v>45266</v>
      </c>
      <c r="C759" s="2" t="s">
        <v>524</v>
      </c>
      <c r="D759" s="4">
        <v>3128152.28</v>
      </c>
    </row>
    <row r="760" spans="1:4" hidden="1" x14ac:dyDescent="0.2">
      <c r="A760" s="2" t="s">
        <v>367</v>
      </c>
      <c r="B760" s="3">
        <v>45267</v>
      </c>
      <c r="C760" s="2" t="s">
        <v>368</v>
      </c>
      <c r="D760" s="4">
        <v>1611383.84</v>
      </c>
    </row>
    <row r="761" spans="1:4" hidden="1" x14ac:dyDescent="0.2">
      <c r="A761" s="2" t="s">
        <v>367</v>
      </c>
      <c r="B761" s="3">
        <v>45281</v>
      </c>
      <c r="C761" s="2" t="s">
        <v>524</v>
      </c>
      <c r="D761" s="4">
        <v>3128152.28</v>
      </c>
    </row>
    <row r="762" spans="1:4" hidden="1" x14ac:dyDescent="0.2">
      <c r="A762" s="2" t="s">
        <v>367</v>
      </c>
      <c r="B762" s="3">
        <v>45282</v>
      </c>
      <c r="C762" s="2" t="s">
        <v>368</v>
      </c>
      <c r="D762" s="4">
        <v>1611383.84</v>
      </c>
    </row>
    <row r="763" spans="1:4" hidden="1" x14ac:dyDescent="0.2">
      <c r="A763" s="2" t="s">
        <v>474</v>
      </c>
      <c r="B763" s="3">
        <v>45227</v>
      </c>
      <c r="C763" s="2" t="s">
        <v>143</v>
      </c>
      <c r="D763" s="4">
        <v>24599.8</v>
      </c>
    </row>
    <row r="764" spans="1:4" hidden="1" x14ac:dyDescent="0.2">
      <c r="A764" s="2" t="s">
        <v>474</v>
      </c>
      <c r="B764" s="3">
        <v>45259</v>
      </c>
      <c r="C764" s="2" t="s">
        <v>143</v>
      </c>
      <c r="D764" s="4">
        <v>25690.5</v>
      </c>
    </row>
    <row r="765" spans="1:4" hidden="1" x14ac:dyDescent="0.2">
      <c r="A765" s="2" t="s">
        <v>474</v>
      </c>
      <c r="B765" s="3">
        <v>45275</v>
      </c>
      <c r="C765" s="2" t="s">
        <v>143</v>
      </c>
      <c r="D765" s="4">
        <v>25690.5</v>
      </c>
    </row>
    <row r="766" spans="1:4" hidden="1" x14ac:dyDescent="0.2">
      <c r="A766" s="2" t="s">
        <v>629</v>
      </c>
      <c r="B766" s="3">
        <v>45243</v>
      </c>
      <c r="C766" s="2" t="s">
        <v>192</v>
      </c>
      <c r="D766" s="4">
        <v>81010.64</v>
      </c>
    </row>
    <row r="767" spans="1:4" hidden="1" x14ac:dyDescent="0.2">
      <c r="A767" s="2" t="s">
        <v>629</v>
      </c>
      <c r="B767" s="3">
        <v>45280</v>
      </c>
      <c r="C767" s="2" t="s">
        <v>192</v>
      </c>
      <c r="D767" s="4">
        <v>162021.28</v>
      </c>
    </row>
    <row r="768" spans="1:4" hidden="1" x14ac:dyDescent="0.2">
      <c r="A768" s="2" t="s">
        <v>629</v>
      </c>
      <c r="B768" s="3">
        <v>45281</v>
      </c>
      <c r="C768" s="2" t="s">
        <v>192</v>
      </c>
      <c r="D768" s="4">
        <v>81010.64</v>
      </c>
    </row>
    <row r="769" spans="1:4" hidden="1" x14ac:dyDescent="0.2">
      <c r="A769" s="2" t="s">
        <v>534</v>
      </c>
      <c r="B769" s="3">
        <v>45230</v>
      </c>
      <c r="C769" s="2" t="s">
        <v>225</v>
      </c>
      <c r="D769" s="4">
        <v>26000</v>
      </c>
    </row>
    <row r="770" spans="1:4" hidden="1" x14ac:dyDescent="0.2">
      <c r="A770" s="2" t="s">
        <v>534</v>
      </c>
      <c r="B770" s="3">
        <v>45253</v>
      </c>
      <c r="C770" s="2" t="s">
        <v>225</v>
      </c>
      <c r="D770" s="4">
        <v>26000</v>
      </c>
    </row>
    <row r="771" spans="1:4" hidden="1" x14ac:dyDescent="0.2">
      <c r="A771" s="2" t="s">
        <v>534</v>
      </c>
      <c r="B771" s="3">
        <v>45289</v>
      </c>
      <c r="C771" s="2" t="s">
        <v>225</v>
      </c>
      <c r="D771" s="4">
        <v>32000</v>
      </c>
    </row>
    <row r="772" spans="1:4" hidden="1" x14ac:dyDescent="0.2">
      <c r="A772" s="2" t="s">
        <v>815</v>
      </c>
      <c r="B772" s="3">
        <v>45265</v>
      </c>
      <c r="C772" s="2" t="s">
        <v>816</v>
      </c>
      <c r="D772" s="4">
        <v>5758.86</v>
      </c>
    </row>
    <row r="773" spans="1:4" hidden="1" x14ac:dyDescent="0.2">
      <c r="A773" s="2" t="s">
        <v>927</v>
      </c>
      <c r="B773" s="3">
        <v>45281</v>
      </c>
      <c r="C773" s="2" t="s">
        <v>85</v>
      </c>
      <c r="D773" s="4">
        <v>15000</v>
      </c>
    </row>
    <row r="774" spans="1:4" hidden="1" x14ac:dyDescent="0.2">
      <c r="A774" s="2" t="s">
        <v>459</v>
      </c>
      <c r="B774" s="3">
        <v>45226</v>
      </c>
      <c r="C774" s="2" t="s">
        <v>124</v>
      </c>
      <c r="D774" s="4">
        <v>21549.8</v>
      </c>
    </row>
    <row r="775" spans="1:4" hidden="1" x14ac:dyDescent="0.2">
      <c r="A775" s="2" t="s">
        <v>459</v>
      </c>
      <c r="B775" s="3">
        <v>45281</v>
      </c>
      <c r="C775" s="2" t="s">
        <v>124</v>
      </c>
      <c r="D775" s="4">
        <v>43099.6</v>
      </c>
    </row>
    <row r="776" spans="1:4" hidden="1" x14ac:dyDescent="0.2">
      <c r="A776" s="2" t="s">
        <v>459</v>
      </c>
      <c r="B776" s="3">
        <v>45281</v>
      </c>
      <c r="C776" s="2" t="s">
        <v>124</v>
      </c>
      <c r="D776" s="4">
        <v>21549.8</v>
      </c>
    </row>
    <row r="777" spans="1:4" hidden="1" x14ac:dyDescent="0.2">
      <c r="A777" s="2" t="s">
        <v>582</v>
      </c>
      <c r="B777" s="3">
        <v>45240</v>
      </c>
      <c r="C777" s="2" t="s">
        <v>70</v>
      </c>
      <c r="D777" s="4">
        <v>3250</v>
      </c>
    </row>
    <row r="778" spans="1:4" hidden="1" x14ac:dyDescent="0.2">
      <c r="A778" s="2" t="s">
        <v>137</v>
      </c>
      <c r="B778" s="3">
        <v>45211</v>
      </c>
      <c r="C778" s="2" t="s">
        <v>136</v>
      </c>
      <c r="D778" s="4">
        <v>22260.400000000001</v>
      </c>
    </row>
    <row r="779" spans="1:4" hidden="1" x14ac:dyDescent="0.2">
      <c r="A779" s="2" t="s">
        <v>137</v>
      </c>
      <c r="B779" s="3">
        <v>45243</v>
      </c>
      <c r="C779" s="2" t="s">
        <v>91</v>
      </c>
      <c r="D779" s="4">
        <v>3770</v>
      </c>
    </row>
    <row r="780" spans="1:4" hidden="1" x14ac:dyDescent="0.2">
      <c r="A780" s="2" t="s">
        <v>137</v>
      </c>
      <c r="B780" s="3">
        <v>45281</v>
      </c>
      <c r="C780" s="2" t="s">
        <v>85</v>
      </c>
      <c r="D780" s="4">
        <v>12760</v>
      </c>
    </row>
    <row r="781" spans="1:4" hidden="1" x14ac:dyDescent="0.2">
      <c r="A781" s="2" t="s">
        <v>1231</v>
      </c>
      <c r="B781" s="3">
        <v>45289</v>
      </c>
      <c r="C781" t="s">
        <v>1232</v>
      </c>
      <c r="D781" s="4">
        <v>6943</v>
      </c>
    </row>
    <row r="782" spans="1:4" hidden="1" x14ac:dyDescent="0.2">
      <c r="A782" s="2" t="s">
        <v>272</v>
      </c>
      <c r="B782" s="3">
        <v>45219</v>
      </c>
      <c r="C782" s="2" t="s">
        <v>273</v>
      </c>
      <c r="D782" s="4">
        <v>1250</v>
      </c>
    </row>
    <row r="783" spans="1:4" hidden="1" x14ac:dyDescent="0.2">
      <c r="A783" s="2" t="s">
        <v>272</v>
      </c>
      <c r="B783" s="3">
        <v>45219</v>
      </c>
      <c r="C783" s="2" t="s">
        <v>274</v>
      </c>
      <c r="D783" s="4">
        <v>1250</v>
      </c>
    </row>
    <row r="784" spans="1:4" hidden="1" x14ac:dyDescent="0.2">
      <c r="A784" s="2" t="s">
        <v>272</v>
      </c>
      <c r="B784" s="3">
        <v>45266</v>
      </c>
      <c r="C784" t="s">
        <v>845</v>
      </c>
      <c r="D784" s="4">
        <v>2500</v>
      </c>
    </row>
    <row r="785" spans="1:4" hidden="1" x14ac:dyDescent="0.2">
      <c r="A785" s="2" t="s">
        <v>272</v>
      </c>
      <c r="B785" s="3">
        <v>45289</v>
      </c>
      <c r="C785" t="s">
        <v>1177</v>
      </c>
      <c r="D785" s="4">
        <v>1250</v>
      </c>
    </row>
    <row r="786" spans="1:4" hidden="1" x14ac:dyDescent="0.2">
      <c r="A786" s="2" t="s">
        <v>762</v>
      </c>
      <c r="B786" s="3">
        <v>45260</v>
      </c>
      <c r="C786" t="s">
        <v>653</v>
      </c>
      <c r="D786" s="4">
        <v>110000</v>
      </c>
    </row>
    <row r="787" spans="1:4" hidden="1" x14ac:dyDescent="0.2">
      <c r="A787" s="2" t="s">
        <v>138</v>
      </c>
      <c r="B787" s="3">
        <v>45211</v>
      </c>
      <c r="C787" s="2" t="s">
        <v>139</v>
      </c>
      <c r="D787" s="4">
        <v>2169.1999999999998</v>
      </c>
    </row>
    <row r="788" spans="1:4" hidden="1" x14ac:dyDescent="0.2">
      <c r="A788" s="2" t="s">
        <v>138</v>
      </c>
      <c r="B788" s="3">
        <v>45219</v>
      </c>
      <c r="C788" t="s">
        <v>275</v>
      </c>
      <c r="D788" s="4">
        <v>4516.12</v>
      </c>
    </row>
    <row r="789" spans="1:4" hidden="1" x14ac:dyDescent="0.2">
      <c r="A789" s="2" t="s">
        <v>50</v>
      </c>
      <c r="B789" s="3">
        <v>45205</v>
      </c>
      <c r="C789" s="2" t="s">
        <v>51</v>
      </c>
      <c r="D789" s="4">
        <v>7500</v>
      </c>
    </row>
    <row r="790" spans="1:4" hidden="1" x14ac:dyDescent="0.2">
      <c r="A790" s="2" t="s">
        <v>50</v>
      </c>
      <c r="B790" s="3">
        <v>45239</v>
      </c>
      <c r="C790" s="2" t="s">
        <v>558</v>
      </c>
      <c r="D790" s="4">
        <v>7500</v>
      </c>
    </row>
    <row r="791" spans="1:4" hidden="1" x14ac:dyDescent="0.2">
      <c r="A791" s="2" t="s">
        <v>50</v>
      </c>
      <c r="B791" s="3">
        <v>45266</v>
      </c>
      <c r="C791" s="2" t="s">
        <v>847</v>
      </c>
      <c r="D791" s="4">
        <v>7500</v>
      </c>
    </row>
    <row r="792" spans="1:4" hidden="1" x14ac:dyDescent="0.2">
      <c r="A792" s="2" t="s">
        <v>50</v>
      </c>
      <c r="B792" s="3">
        <v>45267</v>
      </c>
      <c r="C792" t="s">
        <v>857</v>
      </c>
      <c r="D792" s="4">
        <v>50000</v>
      </c>
    </row>
    <row r="793" spans="1:4" hidden="1" x14ac:dyDescent="0.2">
      <c r="A793" s="2" t="s">
        <v>928</v>
      </c>
      <c r="B793" s="3">
        <v>45281</v>
      </c>
      <c r="C793" s="2" t="s">
        <v>929</v>
      </c>
      <c r="D793" s="4">
        <v>2458</v>
      </c>
    </row>
    <row r="794" spans="1:4" hidden="1" x14ac:dyDescent="0.2">
      <c r="A794" s="2" t="s">
        <v>930</v>
      </c>
      <c r="B794" s="3">
        <v>45281</v>
      </c>
      <c r="C794" s="2" t="s">
        <v>931</v>
      </c>
      <c r="D794" s="4">
        <v>2458</v>
      </c>
    </row>
    <row r="795" spans="1:4" hidden="1" x14ac:dyDescent="0.2">
      <c r="A795" s="2" t="s">
        <v>140</v>
      </c>
      <c r="B795" s="3">
        <v>45211</v>
      </c>
      <c r="C795" s="2" t="s">
        <v>141</v>
      </c>
      <c r="D795" s="4">
        <v>40000</v>
      </c>
    </row>
    <row r="796" spans="1:4" hidden="1" x14ac:dyDescent="0.2">
      <c r="A796" s="2" t="s">
        <v>140</v>
      </c>
      <c r="B796" s="3">
        <v>45243</v>
      </c>
      <c r="C796" s="2" t="s">
        <v>141</v>
      </c>
      <c r="D796" s="4">
        <v>58800</v>
      </c>
    </row>
    <row r="797" spans="1:4" x14ac:dyDescent="0.2">
      <c r="A797" s="2" t="s">
        <v>398</v>
      </c>
      <c r="B797" s="3">
        <v>45224</v>
      </c>
      <c r="C797" s="2" t="s">
        <v>186</v>
      </c>
      <c r="D797" s="4">
        <v>17212.5</v>
      </c>
    </row>
    <row r="798" spans="1:4" hidden="1" x14ac:dyDescent="0.2">
      <c r="A798" s="2" t="s">
        <v>817</v>
      </c>
      <c r="B798" s="3">
        <v>45265</v>
      </c>
      <c r="C798" t="s">
        <v>818</v>
      </c>
      <c r="D798" s="4">
        <v>6032.81</v>
      </c>
    </row>
    <row r="799" spans="1:4" hidden="1" x14ac:dyDescent="0.2">
      <c r="A799" s="2" t="s">
        <v>238</v>
      </c>
      <c r="B799" s="3">
        <v>45216</v>
      </c>
      <c r="C799" s="2" t="s">
        <v>239</v>
      </c>
      <c r="D799" s="4">
        <v>7500</v>
      </c>
    </row>
    <row r="800" spans="1:4" hidden="1" x14ac:dyDescent="0.2">
      <c r="A800" s="2" t="s">
        <v>238</v>
      </c>
      <c r="B800" s="3">
        <v>45223</v>
      </c>
      <c r="C800" t="s">
        <v>45</v>
      </c>
      <c r="D800" s="4">
        <v>3500</v>
      </c>
    </row>
    <row r="801" spans="1:4" hidden="1" x14ac:dyDescent="0.2">
      <c r="A801" s="2" t="s">
        <v>238</v>
      </c>
      <c r="B801" s="3">
        <v>45239</v>
      </c>
      <c r="C801" s="2" t="s">
        <v>559</v>
      </c>
      <c r="D801" s="4">
        <v>7500</v>
      </c>
    </row>
    <row r="802" spans="1:4" hidden="1" x14ac:dyDescent="0.2">
      <c r="A802" s="2" t="s">
        <v>238</v>
      </c>
      <c r="B802" s="3">
        <v>45253</v>
      </c>
      <c r="C802" s="2" t="s">
        <v>129</v>
      </c>
      <c r="D802" s="4">
        <v>2953.17</v>
      </c>
    </row>
    <row r="803" spans="1:4" hidden="1" x14ac:dyDescent="0.2">
      <c r="A803" s="2" t="s">
        <v>238</v>
      </c>
      <c r="B803" s="3">
        <v>45253</v>
      </c>
      <c r="C803" s="2" t="s">
        <v>129</v>
      </c>
      <c r="D803" s="4">
        <v>1590</v>
      </c>
    </row>
    <row r="804" spans="1:4" hidden="1" x14ac:dyDescent="0.2">
      <c r="A804" s="2" t="s">
        <v>238</v>
      </c>
      <c r="B804" s="3">
        <v>45253</v>
      </c>
      <c r="C804" s="2" t="s">
        <v>83</v>
      </c>
      <c r="D804" s="4">
        <v>2500</v>
      </c>
    </row>
    <row r="805" spans="1:4" hidden="1" x14ac:dyDescent="0.2">
      <c r="A805" s="2" t="s">
        <v>238</v>
      </c>
      <c r="B805" s="3">
        <v>45253</v>
      </c>
      <c r="C805" s="2" t="s">
        <v>180</v>
      </c>
      <c r="D805" s="4">
        <v>785.26</v>
      </c>
    </row>
    <row r="806" spans="1:4" hidden="1" x14ac:dyDescent="0.2">
      <c r="A806" s="2" t="s">
        <v>238</v>
      </c>
      <c r="B806" s="3">
        <v>45253</v>
      </c>
      <c r="C806" s="2" t="s">
        <v>45</v>
      </c>
      <c r="D806" s="4">
        <v>1395</v>
      </c>
    </row>
    <row r="807" spans="1:4" hidden="1" x14ac:dyDescent="0.2">
      <c r="A807" s="2" t="s">
        <v>238</v>
      </c>
      <c r="B807" s="3">
        <v>45253</v>
      </c>
      <c r="C807" s="2" t="s">
        <v>45</v>
      </c>
      <c r="D807" s="4">
        <v>192</v>
      </c>
    </row>
    <row r="808" spans="1:4" hidden="1" x14ac:dyDescent="0.2">
      <c r="A808" s="2" t="s">
        <v>238</v>
      </c>
      <c r="B808" s="3">
        <v>45253</v>
      </c>
      <c r="C808" s="2" t="s">
        <v>45</v>
      </c>
      <c r="D808" s="4">
        <v>288</v>
      </c>
    </row>
    <row r="809" spans="1:4" hidden="1" x14ac:dyDescent="0.2">
      <c r="A809" s="2" t="s">
        <v>238</v>
      </c>
      <c r="B809" s="3">
        <v>45253</v>
      </c>
      <c r="C809" s="2" t="s">
        <v>45</v>
      </c>
      <c r="D809" s="4">
        <v>192</v>
      </c>
    </row>
    <row r="810" spans="1:4" hidden="1" x14ac:dyDescent="0.2">
      <c r="A810" s="2" t="s">
        <v>238</v>
      </c>
      <c r="B810" s="3">
        <v>45266</v>
      </c>
      <c r="C810" s="2" t="s">
        <v>848</v>
      </c>
      <c r="D810" s="4">
        <v>7500</v>
      </c>
    </row>
    <row r="811" spans="1:4" hidden="1" x14ac:dyDescent="0.2">
      <c r="A811" s="2" t="s">
        <v>238</v>
      </c>
      <c r="B811" s="3">
        <v>45267</v>
      </c>
      <c r="C811" s="2" t="s">
        <v>91</v>
      </c>
      <c r="D811" s="4">
        <v>2797.4</v>
      </c>
    </row>
    <row r="812" spans="1:4" hidden="1" x14ac:dyDescent="0.2">
      <c r="A812" s="2" t="s">
        <v>238</v>
      </c>
      <c r="B812" s="3">
        <v>45267</v>
      </c>
      <c r="C812" t="s">
        <v>854</v>
      </c>
      <c r="D812" s="4">
        <v>50000</v>
      </c>
    </row>
    <row r="813" spans="1:4" hidden="1" x14ac:dyDescent="0.2">
      <c r="A813" s="2" t="s">
        <v>193</v>
      </c>
      <c r="B813" s="3">
        <v>45211</v>
      </c>
      <c r="C813" s="2" t="s">
        <v>194</v>
      </c>
      <c r="D813" s="4">
        <v>6380</v>
      </c>
    </row>
    <row r="814" spans="1:4" hidden="1" x14ac:dyDescent="0.2">
      <c r="A814" s="2" t="s">
        <v>193</v>
      </c>
      <c r="B814" s="3">
        <v>45253</v>
      </c>
      <c r="C814" s="2" t="s">
        <v>81</v>
      </c>
      <c r="D814" s="4">
        <v>500000</v>
      </c>
    </row>
    <row r="815" spans="1:4" hidden="1" x14ac:dyDescent="0.2">
      <c r="A815" s="2" t="s">
        <v>193</v>
      </c>
      <c r="B815" s="3">
        <v>45265</v>
      </c>
      <c r="C815" s="2" t="s">
        <v>81</v>
      </c>
      <c r="D815" s="4">
        <v>500000</v>
      </c>
    </row>
    <row r="816" spans="1:4" hidden="1" x14ac:dyDescent="0.2">
      <c r="A816" s="2" t="s">
        <v>193</v>
      </c>
      <c r="B816" s="3">
        <v>45272</v>
      </c>
      <c r="C816" s="2" t="s">
        <v>81</v>
      </c>
      <c r="D816" s="4">
        <v>738742.86</v>
      </c>
    </row>
    <row r="817" spans="1:4" x14ac:dyDescent="0.2">
      <c r="A817" s="2" t="s">
        <v>399</v>
      </c>
      <c r="B817" s="3">
        <v>45224</v>
      </c>
      <c r="C817" s="2" t="s">
        <v>186</v>
      </c>
      <c r="D817" s="4">
        <v>17400</v>
      </c>
    </row>
    <row r="818" spans="1:4" x14ac:dyDescent="0.2">
      <c r="A818" s="2" t="s">
        <v>400</v>
      </c>
      <c r="B818" s="3">
        <v>45224</v>
      </c>
      <c r="C818" s="2" t="s">
        <v>186</v>
      </c>
      <c r="D818" s="4">
        <v>17212.5</v>
      </c>
    </row>
    <row r="819" spans="1:4" hidden="1" x14ac:dyDescent="0.2">
      <c r="A819" s="2" t="s">
        <v>932</v>
      </c>
      <c r="B819" s="3">
        <v>45281</v>
      </c>
      <c r="C819" s="2" t="s">
        <v>933</v>
      </c>
      <c r="D819" s="4">
        <v>2458</v>
      </c>
    </row>
    <row r="820" spans="1:4" hidden="1" x14ac:dyDescent="0.2">
      <c r="A820" s="2" t="s">
        <v>934</v>
      </c>
      <c r="B820" s="3">
        <v>45281</v>
      </c>
      <c r="C820" s="2" t="s">
        <v>935</v>
      </c>
      <c r="D820" s="4">
        <v>2458</v>
      </c>
    </row>
    <row r="821" spans="1:4" hidden="1" x14ac:dyDescent="0.2">
      <c r="A821" s="2" t="s">
        <v>583</v>
      </c>
      <c r="B821" s="3">
        <v>45240</v>
      </c>
      <c r="C821" s="2" t="s">
        <v>70</v>
      </c>
      <c r="D821" s="4">
        <v>1200</v>
      </c>
    </row>
    <row r="822" spans="1:4" hidden="1" x14ac:dyDescent="0.2">
      <c r="A822" s="2" t="s">
        <v>584</v>
      </c>
      <c r="B822" s="3">
        <v>45240</v>
      </c>
      <c r="C822" s="2" t="s">
        <v>70</v>
      </c>
      <c r="D822" s="4">
        <v>1200</v>
      </c>
    </row>
    <row r="823" spans="1:4" hidden="1" x14ac:dyDescent="0.2">
      <c r="A823" s="2" t="s">
        <v>544</v>
      </c>
      <c r="B823" s="3">
        <v>45236</v>
      </c>
      <c r="C823" s="2" t="s">
        <v>143</v>
      </c>
      <c r="D823" s="4">
        <v>25417.26</v>
      </c>
    </row>
    <row r="824" spans="1:4" hidden="1" x14ac:dyDescent="0.2">
      <c r="A824" s="2" t="s">
        <v>550</v>
      </c>
      <c r="B824" s="3">
        <v>45237</v>
      </c>
      <c r="C824" s="2" t="s">
        <v>45</v>
      </c>
      <c r="D824" s="4">
        <v>972</v>
      </c>
    </row>
    <row r="825" spans="1:4" hidden="1" x14ac:dyDescent="0.2">
      <c r="A825" s="2" t="s">
        <v>550</v>
      </c>
      <c r="B825" s="3">
        <v>45237</v>
      </c>
      <c r="C825" s="2" t="s">
        <v>45</v>
      </c>
      <c r="D825" s="4">
        <v>919</v>
      </c>
    </row>
    <row r="826" spans="1:4" hidden="1" x14ac:dyDescent="0.2">
      <c r="A826" s="2" t="s">
        <v>550</v>
      </c>
      <c r="B826" s="3">
        <v>45237</v>
      </c>
      <c r="C826" s="2" t="s">
        <v>45</v>
      </c>
      <c r="D826" s="4">
        <v>408</v>
      </c>
    </row>
    <row r="827" spans="1:4" hidden="1" x14ac:dyDescent="0.2">
      <c r="A827" s="2" t="s">
        <v>709</v>
      </c>
      <c r="B827" s="3">
        <v>45253</v>
      </c>
      <c r="C827" s="2" t="s">
        <v>91</v>
      </c>
      <c r="D827" s="4">
        <v>5032.05</v>
      </c>
    </row>
    <row r="828" spans="1:4" hidden="1" x14ac:dyDescent="0.2">
      <c r="A828" s="2" t="s">
        <v>709</v>
      </c>
      <c r="B828" s="3">
        <v>45253</v>
      </c>
      <c r="C828" s="2" t="s">
        <v>180</v>
      </c>
      <c r="D828" s="4">
        <v>3196</v>
      </c>
    </row>
    <row r="829" spans="1:4" hidden="1" x14ac:dyDescent="0.2">
      <c r="A829" s="2" t="s">
        <v>709</v>
      </c>
      <c r="B829" s="3">
        <v>45253</v>
      </c>
      <c r="C829" s="2" t="s">
        <v>16</v>
      </c>
      <c r="D829" s="4">
        <v>500</v>
      </c>
    </row>
    <row r="830" spans="1:4" hidden="1" x14ac:dyDescent="0.2">
      <c r="A830" s="2" t="s">
        <v>709</v>
      </c>
      <c r="B830" s="3">
        <v>45253</v>
      </c>
      <c r="C830" s="2" t="s">
        <v>85</v>
      </c>
      <c r="D830" s="4">
        <v>7100</v>
      </c>
    </row>
    <row r="831" spans="1:4" hidden="1" x14ac:dyDescent="0.2">
      <c r="A831" s="2" t="s">
        <v>709</v>
      </c>
      <c r="B831" s="3">
        <v>45253</v>
      </c>
      <c r="C831" s="2" t="s">
        <v>45</v>
      </c>
      <c r="D831" s="4">
        <v>5262</v>
      </c>
    </row>
    <row r="832" spans="1:4" hidden="1" x14ac:dyDescent="0.2">
      <c r="A832" s="2" t="s">
        <v>709</v>
      </c>
      <c r="B832" s="3">
        <v>45253</v>
      </c>
      <c r="C832" s="2" t="s">
        <v>45</v>
      </c>
      <c r="D832" s="4">
        <v>2125</v>
      </c>
    </row>
    <row r="833" spans="1:4" hidden="1" x14ac:dyDescent="0.2">
      <c r="A833" s="2" t="s">
        <v>709</v>
      </c>
      <c r="B833" s="3">
        <v>45253</v>
      </c>
      <c r="C833" s="2" t="s">
        <v>45</v>
      </c>
      <c r="D833" s="4">
        <v>1023</v>
      </c>
    </row>
    <row r="834" spans="1:4" hidden="1" x14ac:dyDescent="0.2">
      <c r="A834" s="2" t="s">
        <v>709</v>
      </c>
      <c r="B834" s="3">
        <v>45289</v>
      </c>
      <c r="C834" s="2" t="s">
        <v>45</v>
      </c>
      <c r="D834" s="4">
        <v>749</v>
      </c>
    </row>
    <row r="835" spans="1:4" hidden="1" x14ac:dyDescent="0.2">
      <c r="A835" s="2" t="s">
        <v>936</v>
      </c>
      <c r="B835" s="3">
        <v>45281</v>
      </c>
      <c r="C835" s="2" t="s">
        <v>937</v>
      </c>
      <c r="D835" s="4">
        <v>2458</v>
      </c>
    </row>
    <row r="836" spans="1:4" x14ac:dyDescent="0.2">
      <c r="A836" s="2" t="s">
        <v>401</v>
      </c>
      <c r="B836" s="3">
        <v>45224</v>
      </c>
      <c r="C836" s="2" t="s">
        <v>186</v>
      </c>
      <c r="D836" s="4">
        <v>11600</v>
      </c>
    </row>
    <row r="837" spans="1:4" hidden="1" x14ac:dyDescent="0.2">
      <c r="A837" s="2" t="s">
        <v>232</v>
      </c>
      <c r="B837" s="3">
        <v>45215</v>
      </c>
      <c r="C837" s="2" t="s">
        <v>225</v>
      </c>
      <c r="D837" s="4">
        <v>180000</v>
      </c>
    </row>
    <row r="838" spans="1:4" hidden="1" x14ac:dyDescent="0.2">
      <c r="A838" s="2" t="s">
        <v>232</v>
      </c>
      <c r="B838" s="3">
        <v>45253</v>
      </c>
      <c r="C838" s="2" t="s">
        <v>225</v>
      </c>
      <c r="D838" s="4">
        <v>180000</v>
      </c>
    </row>
    <row r="839" spans="1:4" hidden="1" x14ac:dyDescent="0.2">
      <c r="A839" s="2" t="s">
        <v>232</v>
      </c>
      <c r="B839" s="3">
        <v>45281</v>
      </c>
      <c r="C839" s="2" t="s">
        <v>938</v>
      </c>
      <c r="D839" s="4">
        <v>10800</v>
      </c>
    </row>
    <row r="840" spans="1:4" hidden="1" x14ac:dyDescent="0.2">
      <c r="A840" s="2" t="s">
        <v>232</v>
      </c>
      <c r="B840" s="3">
        <v>45289</v>
      </c>
      <c r="C840" s="2" t="s">
        <v>225</v>
      </c>
      <c r="D840" s="4">
        <v>180000</v>
      </c>
    </row>
    <row r="841" spans="1:4" hidden="1" x14ac:dyDescent="0.2">
      <c r="A841" s="2" t="s">
        <v>5</v>
      </c>
      <c r="B841" s="3">
        <v>45201</v>
      </c>
      <c r="C841" t="s">
        <v>2</v>
      </c>
      <c r="D841" s="4">
        <v>3702.88</v>
      </c>
    </row>
    <row r="842" spans="1:4" hidden="1" x14ac:dyDescent="0.2">
      <c r="A842" s="2" t="s">
        <v>5</v>
      </c>
      <c r="B842" s="3">
        <v>45215</v>
      </c>
      <c r="C842" t="s">
        <v>2</v>
      </c>
      <c r="D842" s="4">
        <v>834.78</v>
      </c>
    </row>
    <row r="843" spans="1:4" hidden="1" x14ac:dyDescent="0.2">
      <c r="A843" s="2" t="s">
        <v>5</v>
      </c>
      <c r="B843" s="3">
        <v>45233</v>
      </c>
      <c r="C843" t="s">
        <v>2</v>
      </c>
      <c r="D843" s="4">
        <v>907.09</v>
      </c>
    </row>
    <row r="844" spans="1:4" hidden="1" x14ac:dyDescent="0.2">
      <c r="A844" s="2" t="s">
        <v>5</v>
      </c>
      <c r="B844" s="3">
        <v>45260</v>
      </c>
      <c r="C844" t="s">
        <v>2</v>
      </c>
      <c r="D844" s="4">
        <v>341.24</v>
      </c>
    </row>
    <row r="845" spans="1:4" hidden="1" x14ac:dyDescent="0.2">
      <c r="A845" s="2" t="s">
        <v>5</v>
      </c>
      <c r="B845" s="3">
        <v>45260</v>
      </c>
      <c r="C845" t="s">
        <v>2</v>
      </c>
      <c r="D845" s="4">
        <v>341.24</v>
      </c>
    </row>
    <row r="846" spans="1:4" hidden="1" x14ac:dyDescent="0.2">
      <c r="A846" s="2" t="s">
        <v>5</v>
      </c>
      <c r="B846" s="3">
        <v>45265</v>
      </c>
      <c r="C846" t="s">
        <v>2</v>
      </c>
      <c r="D846" s="4">
        <v>341.24</v>
      </c>
    </row>
    <row r="847" spans="1:4" hidden="1" x14ac:dyDescent="0.2">
      <c r="A847" s="2" t="s">
        <v>5</v>
      </c>
      <c r="B847" s="3">
        <v>45282</v>
      </c>
      <c r="C847" t="s">
        <v>2</v>
      </c>
      <c r="D847" s="4">
        <v>341.24</v>
      </c>
    </row>
    <row r="848" spans="1:4" hidden="1" x14ac:dyDescent="0.2">
      <c r="A848" s="2" t="s">
        <v>5</v>
      </c>
      <c r="B848" s="3">
        <v>45289</v>
      </c>
      <c r="C848" t="s">
        <v>2</v>
      </c>
      <c r="D848" s="4">
        <v>341.24</v>
      </c>
    </row>
    <row r="849" spans="1:4" hidden="1" x14ac:dyDescent="0.2">
      <c r="A849" s="2" t="s">
        <v>276</v>
      </c>
      <c r="B849" s="3">
        <v>45219</v>
      </c>
      <c r="C849" s="2" t="s">
        <v>170</v>
      </c>
      <c r="D849" s="4">
        <v>100000</v>
      </c>
    </row>
    <row r="850" spans="1:4" hidden="1" x14ac:dyDescent="0.2">
      <c r="A850" s="2" t="s">
        <v>276</v>
      </c>
      <c r="B850" s="3">
        <v>45226</v>
      </c>
      <c r="C850" s="2" t="s">
        <v>170</v>
      </c>
      <c r="D850" s="4">
        <v>256104</v>
      </c>
    </row>
    <row r="851" spans="1:4" hidden="1" x14ac:dyDescent="0.2">
      <c r="A851" s="2" t="s">
        <v>276</v>
      </c>
      <c r="B851" s="3">
        <v>45253</v>
      </c>
      <c r="C851" s="2" t="s">
        <v>170</v>
      </c>
      <c r="D851" s="4">
        <v>278052</v>
      </c>
    </row>
    <row r="852" spans="1:4" hidden="1" x14ac:dyDescent="0.2">
      <c r="A852" s="2" t="s">
        <v>276</v>
      </c>
      <c r="B852" s="3">
        <v>45281</v>
      </c>
      <c r="C852" s="2" t="s">
        <v>170</v>
      </c>
      <c r="D852" s="4">
        <v>556104</v>
      </c>
    </row>
    <row r="853" spans="1:4" hidden="1" x14ac:dyDescent="0.2">
      <c r="A853" s="2" t="s">
        <v>195</v>
      </c>
      <c r="B853" s="3">
        <v>45211</v>
      </c>
      <c r="C853" s="2" t="s">
        <v>194</v>
      </c>
      <c r="D853" s="4">
        <v>64359.87</v>
      </c>
    </row>
    <row r="854" spans="1:4" hidden="1" x14ac:dyDescent="0.2">
      <c r="A854" s="2" t="s">
        <v>195</v>
      </c>
      <c r="B854" s="3">
        <v>45226</v>
      </c>
      <c r="C854" s="2" t="s">
        <v>194</v>
      </c>
      <c r="D854" s="4">
        <v>64359.87</v>
      </c>
    </row>
    <row r="855" spans="1:4" hidden="1" x14ac:dyDescent="0.2">
      <c r="A855" s="2" t="s">
        <v>195</v>
      </c>
      <c r="B855" s="3">
        <v>45262</v>
      </c>
      <c r="C855" s="2" t="s">
        <v>194</v>
      </c>
      <c r="D855" s="4">
        <v>64359.87</v>
      </c>
    </row>
    <row r="856" spans="1:4" hidden="1" x14ac:dyDescent="0.2">
      <c r="A856" s="2" t="s">
        <v>195</v>
      </c>
      <c r="B856" s="3">
        <v>45289</v>
      </c>
      <c r="C856" s="2" t="s">
        <v>194</v>
      </c>
      <c r="D856" s="4">
        <v>64359.87</v>
      </c>
    </row>
    <row r="857" spans="1:4" hidden="1" x14ac:dyDescent="0.2">
      <c r="A857" s="2" t="s">
        <v>1154</v>
      </c>
      <c r="B857" s="3">
        <v>45281</v>
      </c>
      <c r="C857" s="2" t="s">
        <v>194</v>
      </c>
      <c r="D857" s="4">
        <v>34800</v>
      </c>
    </row>
    <row r="858" spans="1:4" hidden="1" x14ac:dyDescent="0.2">
      <c r="A858" s="2" t="s">
        <v>1154</v>
      </c>
      <c r="B858" s="3">
        <v>45282</v>
      </c>
      <c r="C858" s="2" t="s">
        <v>194</v>
      </c>
      <c r="D858" s="4">
        <v>34800</v>
      </c>
    </row>
    <row r="859" spans="1:4" hidden="1" x14ac:dyDescent="0.2">
      <c r="A859" s="2" t="s">
        <v>142</v>
      </c>
      <c r="B859" s="3">
        <v>45211</v>
      </c>
      <c r="C859" s="2" t="s">
        <v>143</v>
      </c>
      <c r="D859" s="4">
        <v>20000</v>
      </c>
    </row>
    <row r="860" spans="1:4" hidden="1" x14ac:dyDescent="0.2">
      <c r="A860" s="2" t="s">
        <v>142</v>
      </c>
      <c r="B860" s="3">
        <v>45219</v>
      </c>
      <c r="C860" s="2" t="s">
        <v>143</v>
      </c>
      <c r="D860" s="4">
        <v>26667.98</v>
      </c>
    </row>
    <row r="861" spans="1:4" hidden="1" x14ac:dyDescent="0.2">
      <c r="A861" s="2" t="s">
        <v>29</v>
      </c>
      <c r="B861" s="3">
        <v>45202</v>
      </c>
      <c r="C861" s="2" t="s">
        <v>30</v>
      </c>
      <c r="D861" s="4">
        <v>126966.31</v>
      </c>
    </row>
    <row r="862" spans="1:4" hidden="1" x14ac:dyDescent="0.2">
      <c r="A862" s="2" t="s">
        <v>29</v>
      </c>
      <c r="B862" s="3">
        <v>45211</v>
      </c>
      <c r="C862" s="2" t="s">
        <v>30</v>
      </c>
      <c r="D862" s="4">
        <v>327574.5</v>
      </c>
    </row>
    <row r="863" spans="1:4" hidden="1" x14ac:dyDescent="0.2">
      <c r="A863" s="2" t="s">
        <v>29</v>
      </c>
      <c r="B863" s="3">
        <v>45224</v>
      </c>
      <c r="C863" s="2" t="s">
        <v>30</v>
      </c>
      <c r="D863" s="4">
        <v>146341.28</v>
      </c>
    </row>
    <row r="864" spans="1:4" hidden="1" x14ac:dyDescent="0.2">
      <c r="A864" s="2" t="s">
        <v>29</v>
      </c>
      <c r="B864" s="3">
        <v>45231</v>
      </c>
      <c r="C864" s="2" t="s">
        <v>30</v>
      </c>
      <c r="D864" s="4">
        <v>142510.79</v>
      </c>
    </row>
    <row r="865" spans="1:4" hidden="1" x14ac:dyDescent="0.2">
      <c r="A865" s="2" t="s">
        <v>29</v>
      </c>
      <c r="B865" s="3">
        <v>45239</v>
      </c>
      <c r="C865" s="2" t="s">
        <v>30</v>
      </c>
      <c r="D865" s="4">
        <v>166174.29</v>
      </c>
    </row>
    <row r="866" spans="1:4" hidden="1" x14ac:dyDescent="0.2">
      <c r="A866" s="2" t="s">
        <v>29</v>
      </c>
      <c r="B866" s="3">
        <v>45245</v>
      </c>
      <c r="C866" s="2" t="s">
        <v>30</v>
      </c>
      <c r="D866" s="4">
        <v>304685.96999999997</v>
      </c>
    </row>
    <row r="867" spans="1:4" hidden="1" x14ac:dyDescent="0.2">
      <c r="A867" s="2" t="s">
        <v>29</v>
      </c>
      <c r="B867" s="3">
        <v>45286</v>
      </c>
      <c r="C867" s="2" t="s">
        <v>26</v>
      </c>
      <c r="D867" s="4">
        <v>284431.14</v>
      </c>
    </row>
    <row r="868" spans="1:4" hidden="1" x14ac:dyDescent="0.2">
      <c r="A868" s="2" t="s">
        <v>29</v>
      </c>
      <c r="B868" s="3">
        <v>45289</v>
      </c>
      <c r="C868" s="2" t="s">
        <v>26</v>
      </c>
      <c r="D868" s="4">
        <v>116392.26</v>
      </c>
    </row>
    <row r="869" spans="1:4" hidden="1" x14ac:dyDescent="0.2">
      <c r="A869" s="2" t="s">
        <v>402</v>
      </c>
      <c r="B869" s="3">
        <v>45224</v>
      </c>
      <c r="C869" s="2" t="s">
        <v>124</v>
      </c>
      <c r="D869" s="4">
        <v>18121.52</v>
      </c>
    </row>
    <row r="870" spans="1:4" hidden="1" x14ac:dyDescent="0.2">
      <c r="A870" s="2" t="s">
        <v>402</v>
      </c>
      <c r="B870" s="3">
        <v>45252</v>
      </c>
      <c r="C870" s="2" t="s">
        <v>431</v>
      </c>
      <c r="D870" s="4">
        <v>950</v>
      </c>
    </row>
    <row r="871" spans="1:4" hidden="1" x14ac:dyDescent="0.2">
      <c r="A871" s="2" t="s">
        <v>402</v>
      </c>
      <c r="B871" s="3">
        <v>45267</v>
      </c>
      <c r="C871" s="2" t="s">
        <v>124</v>
      </c>
      <c r="D871" s="4">
        <v>18121.52</v>
      </c>
    </row>
    <row r="872" spans="1:4" hidden="1" x14ac:dyDescent="0.2">
      <c r="A872" s="2" t="s">
        <v>402</v>
      </c>
      <c r="B872" s="3">
        <v>45281</v>
      </c>
      <c r="C872" s="2" t="s">
        <v>124</v>
      </c>
      <c r="D872" s="4">
        <v>18121.52</v>
      </c>
    </row>
    <row r="873" spans="1:4" hidden="1" x14ac:dyDescent="0.2">
      <c r="A873" s="2" t="s">
        <v>402</v>
      </c>
      <c r="B873" s="3">
        <v>45281</v>
      </c>
      <c r="C873" s="2" t="s">
        <v>431</v>
      </c>
      <c r="D873" s="4">
        <v>19071.52</v>
      </c>
    </row>
    <row r="874" spans="1:4" hidden="1" x14ac:dyDescent="0.2">
      <c r="A874" s="2" t="s">
        <v>939</v>
      </c>
      <c r="B874" s="3">
        <v>45281</v>
      </c>
      <c r="C874" s="2" t="s">
        <v>124</v>
      </c>
      <c r="D874" s="4">
        <v>6763.67</v>
      </c>
    </row>
    <row r="875" spans="1:4" hidden="1" x14ac:dyDescent="0.2">
      <c r="A875" s="2" t="s">
        <v>939</v>
      </c>
      <c r="B875" s="3">
        <v>45282</v>
      </c>
      <c r="C875" s="2" t="s">
        <v>124</v>
      </c>
      <c r="D875" s="4">
        <v>13527.34</v>
      </c>
    </row>
    <row r="876" spans="1:4" hidden="1" x14ac:dyDescent="0.2">
      <c r="A876" s="2" t="s">
        <v>819</v>
      </c>
      <c r="B876" s="3">
        <v>45265</v>
      </c>
      <c r="C876" s="2" t="s">
        <v>820</v>
      </c>
      <c r="D876" s="4">
        <v>29700</v>
      </c>
    </row>
    <row r="877" spans="1:4" hidden="1" x14ac:dyDescent="0.2">
      <c r="A877" s="2" t="s">
        <v>535</v>
      </c>
      <c r="B877" s="3">
        <v>45230</v>
      </c>
      <c r="C877" s="2" t="s">
        <v>225</v>
      </c>
      <c r="D877" s="4">
        <v>18750</v>
      </c>
    </row>
    <row r="878" spans="1:4" hidden="1" x14ac:dyDescent="0.2">
      <c r="A878" s="2" t="s">
        <v>535</v>
      </c>
      <c r="B878" s="3">
        <v>45289</v>
      </c>
      <c r="C878" s="2" t="s">
        <v>225</v>
      </c>
      <c r="D878" s="4">
        <v>37500</v>
      </c>
    </row>
    <row r="879" spans="1:4" hidden="1" x14ac:dyDescent="0.2">
      <c r="A879" s="2" t="s">
        <v>888</v>
      </c>
      <c r="B879" s="3">
        <v>45275</v>
      </c>
      <c r="C879" s="2" t="s">
        <v>79</v>
      </c>
      <c r="D879" s="4">
        <v>5004923.3099999996</v>
      </c>
    </row>
    <row r="880" spans="1:4" hidden="1" x14ac:dyDescent="0.2">
      <c r="A880" s="2" t="s">
        <v>78</v>
      </c>
      <c r="B880" s="3">
        <v>45210</v>
      </c>
      <c r="C880" s="2" t="s">
        <v>79</v>
      </c>
      <c r="D880" s="4">
        <v>6524267.9900000002</v>
      </c>
    </row>
    <row r="881" spans="1:4" hidden="1" x14ac:dyDescent="0.2">
      <c r="A881" s="2" t="s">
        <v>78</v>
      </c>
      <c r="B881" s="3">
        <v>45246</v>
      </c>
      <c r="C881" s="2" t="s">
        <v>79</v>
      </c>
      <c r="D881" s="4">
        <v>12776309.550000001</v>
      </c>
    </row>
    <row r="882" spans="1:4" hidden="1" x14ac:dyDescent="0.2">
      <c r="A882" s="2" t="s">
        <v>200</v>
      </c>
      <c r="B882" s="3">
        <v>45212</v>
      </c>
      <c r="C882" s="2" t="s">
        <v>201</v>
      </c>
      <c r="D882" s="4">
        <v>700000</v>
      </c>
    </row>
    <row r="883" spans="1:4" hidden="1" x14ac:dyDescent="0.2">
      <c r="A883" s="2" t="s">
        <v>200</v>
      </c>
      <c r="B883" s="3">
        <v>45220</v>
      </c>
      <c r="C883" s="2" t="s">
        <v>201</v>
      </c>
      <c r="D883" s="4">
        <v>169995.1</v>
      </c>
    </row>
    <row r="884" spans="1:4" hidden="1" x14ac:dyDescent="0.2">
      <c r="A884" s="2" t="s">
        <v>200</v>
      </c>
      <c r="B884" s="3">
        <v>45220</v>
      </c>
      <c r="C884" s="2" t="s">
        <v>201</v>
      </c>
      <c r="D884" s="4">
        <v>55000</v>
      </c>
    </row>
    <row r="885" spans="1:4" hidden="1" x14ac:dyDescent="0.2">
      <c r="A885" s="2" t="s">
        <v>200</v>
      </c>
      <c r="B885" s="3">
        <v>45230</v>
      </c>
      <c r="C885" s="2" t="s">
        <v>201</v>
      </c>
      <c r="D885" s="4">
        <v>582961.4</v>
      </c>
    </row>
    <row r="886" spans="1:4" hidden="1" x14ac:dyDescent="0.2">
      <c r="A886" s="2" t="s">
        <v>200</v>
      </c>
      <c r="B886" s="3">
        <v>45245</v>
      </c>
      <c r="C886" s="2" t="s">
        <v>201</v>
      </c>
      <c r="D886" s="4">
        <v>600000</v>
      </c>
    </row>
    <row r="887" spans="1:4" hidden="1" x14ac:dyDescent="0.2">
      <c r="A887" s="2" t="s">
        <v>200</v>
      </c>
      <c r="B887" s="3">
        <v>45254</v>
      </c>
      <c r="C887" s="2" t="s">
        <v>201</v>
      </c>
      <c r="D887" s="4">
        <v>300000</v>
      </c>
    </row>
    <row r="888" spans="1:4" hidden="1" x14ac:dyDescent="0.2">
      <c r="A888" s="2" t="s">
        <v>200</v>
      </c>
      <c r="B888" s="3">
        <v>45260</v>
      </c>
      <c r="C888" s="2" t="s">
        <v>201</v>
      </c>
      <c r="D888" s="4">
        <v>520000</v>
      </c>
    </row>
    <row r="889" spans="1:4" hidden="1" x14ac:dyDescent="0.2">
      <c r="A889" s="2" t="s">
        <v>200</v>
      </c>
      <c r="B889" s="3">
        <v>45265</v>
      </c>
      <c r="C889" s="2" t="s">
        <v>201</v>
      </c>
      <c r="D889" s="4">
        <v>50000</v>
      </c>
    </row>
    <row r="890" spans="1:4" hidden="1" x14ac:dyDescent="0.2">
      <c r="A890" s="2" t="s">
        <v>200</v>
      </c>
      <c r="B890" s="3">
        <v>45272</v>
      </c>
      <c r="C890" s="2" t="s">
        <v>201</v>
      </c>
      <c r="D890" s="4">
        <v>529629.91</v>
      </c>
    </row>
    <row r="891" spans="1:4" hidden="1" x14ac:dyDescent="0.2">
      <c r="A891" s="2" t="s">
        <v>200</v>
      </c>
      <c r="B891" s="3">
        <v>45275</v>
      </c>
      <c r="C891" s="2" t="s">
        <v>201</v>
      </c>
      <c r="D891" s="4">
        <v>650000</v>
      </c>
    </row>
    <row r="892" spans="1:4" hidden="1" x14ac:dyDescent="0.2">
      <c r="A892" s="2" t="s">
        <v>200</v>
      </c>
      <c r="B892" s="3">
        <v>45289</v>
      </c>
      <c r="C892" s="2" t="s">
        <v>201</v>
      </c>
      <c r="D892" s="4">
        <v>402850.56</v>
      </c>
    </row>
    <row r="893" spans="1:4" hidden="1" x14ac:dyDescent="0.2">
      <c r="A893" s="2" t="s">
        <v>202</v>
      </c>
      <c r="B893" s="3">
        <v>45212</v>
      </c>
      <c r="C893" s="2" t="s">
        <v>203</v>
      </c>
      <c r="D893" s="4">
        <v>29000</v>
      </c>
    </row>
    <row r="894" spans="1:4" hidden="1" x14ac:dyDescent="0.2">
      <c r="A894" s="2" t="s">
        <v>202</v>
      </c>
      <c r="B894" s="3">
        <v>45220</v>
      </c>
      <c r="C894" s="2" t="s">
        <v>203</v>
      </c>
      <c r="D894" s="4">
        <v>12103</v>
      </c>
    </row>
    <row r="895" spans="1:4" hidden="1" x14ac:dyDescent="0.2">
      <c r="A895" s="2" t="s">
        <v>202</v>
      </c>
      <c r="B895" s="3">
        <v>45245</v>
      </c>
      <c r="C895" s="2" t="s">
        <v>203</v>
      </c>
      <c r="D895" s="4">
        <v>29000</v>
      </c>
    </row>
    <row r="896" spans="1:4" hidden="1" x14ac:dyDescent="0.2">
      <c r="A896" s="2" t="s">
        <v>202</v>
      </c>
      <c r="B896" s="3">
        <v>45275</v>
      </c>
      <c r="C896" s="2" t="s">
        <v>203</v>
      </c>
      <c r="D896" s="4">
        <v>16000</v>
      </c>
    </row>
    <row r="897" spans="1:4" hidden="1" x14ac:dyDescent="0.2">
      <c r="A897" s="2" t="s">
        <v>204</v>
      </c>
      <c r="B897" s="3">
        <v>45212</v>
      </c>
      <c r="C897" s="2" t="s">
        <v>205</v>
      </c>
      <c r="D897" s="4">
        <v>320000</v>
      </c>
    </row>
    <row r="898" spans="1:4" hidden="1" x14ac:dyDescent="0.2">
      <c r="A898" s="2" t="s">
        <v>204</v>
      </c>
      <c r="B898" s="3">
        <v>45230</v>
      </c>
      <c r="C898" s="2" t="s">
        <v>205</v>
      </c>
      <c r="D898" s="4">
        <v>30000</v>
      </c>
    </row>
    <row r="899" spans="1:4" hidden="1" x14ac:dyDescent="0.2">
      <c r="A899" s="2" t="s">
        <v>204</v>
      </c>
      <c r="B899" s="3">
        <v>45245</v>
      </c>
      <c r="C899" s="2" t="s">
        <v>205</v>
      </c>
      <c r="D899" s="4">
        <v>220000</v>
      </c>
    </row>
    <row r="900" spans="1:4" hidden="1" x14ac:dyDescent="0.2">
      <c r="A900" s="2" t="s">
        <v>204</v>
      </c>
      <c r="B900" s="3">
        <v>45260</v>
      </c>
      <c r="C900" s="2" t="s">
        <v>205</v>
      </c>
      <c r="D900" s="4">
        <v>130000</v>
      </c>
    </row>
    <row r="901" spans="1:4" hidden="1" x14ac:dyDescent="0.2">
      <c r="A901" s="2" t="s">
        <v>204</v>
      </c>
      <c r="B901" s="3">
        <v>45275</v>
      </c>
      <c r="C901" s="2" t="s">
        <v>205</v>
      </c>
      <c r="D901" s="4">
        <v>155000</v>
      </c>
    </row>
    <row r="902" spans="1:4" hidden="1" x14ac:dyDescent="0.2">
      <c r="A902" s="2" t="s">
        <v>204</v>
      </c>
      <c r="B902" s="3">
        <v>45280</v>
      </c>
      <c r="C902" s="2" t="s">
        <v>205</v>
      </c>
      <c r="D902" s="4">
        <v>175033.12</v>
      </c>
    </row>
    <row r="903" spans="1:4" hidden="1" x14ac:dyDescent="0.2">
      <c r="A903" s="2" t="s">
        <v>204</v>
      </c>
      <c r="B903" s="3">
        <v>45289</v>
      </c>
      <c r="C903" s="2" t="s">
        <v>205</v>
      </c>
      <c r="D903" s="4">
        <v>82738.39</v>
      </c>
    </row>
    <row r="904" spans="1:4" hidden="1" x14ac:dyDescent="0.2">
      <c r="A904" s="2" t="s">
        <v>35</v>
      </c>
      <c r="B904" s="3">
        <v>45203</v>
      </c>
      <c r="C904" s="2" t="s">
        <v>36</v>
      </c>
      <c r="D904" s="4">
        <v>200000</v>
      </c>
    </row>
    <row r="905" spans="1:4" hidden="1" x14ac:dyDescent="0.2">
      <c r="A905" s="2" t="s">
        <v>35</v>
      </c>
      <c r="B905" s="3">
        <v>45210</v>
      </c>
      <c r="C905" s="2" t="s">
        <v>36</v>
      </c>
      <c r="D905" s="4">
        <v>20000</v>
      </c>
    </row>
    <row r="906" spans="1:4" hidden="1" x14ac:dyDescent="0.2">
      <c r="A906" s="2" t="s">
        <v>35</v>
      </c>
      <c r="B906" s="3">
        <v>45212</v>
      </c>
      <c r="C906" s="2" t="s">
        <v>36</v>
      </c>
      <c r="D906" s="4">
        <v>825602.9</v>
      </c>
    </row>
    <row r="907" spans="1:4" hidden="1" x14ac:dyDescent="0.2">
      <c r="A907" s="2" t="s">
        <v>35</v>
      </c>
      <c r="B907" s="3">
        <v>45230</v>
      </c>
      <c r="C907" s="2" t="s">
        <v>36</v>
      </c>
      <c r="D907" s="4">
        <v>649922.46</v>
      </c>
    </row>
    <row r="908" spans="1:4" hidden="1" x14ac:dyDescent="0.2">
      <c r="A908" s="2" t="s">
        <v>35</v>
      </c>
      <c r="B908" s="3">
        <v>45245</v>
      </c>
      <c r="C908" s="2" t="s">
        <v>36</v>
      </c>
      <c r="D908" s="4">
        <v>1100000</v>
      </c>
    </row>
    <row r="909" spans="1:4" hidden="1" x14ac:dyDescent="0.2">
      <c r="A909" s="2" t="s">
        <v>35</v>
      </c>
      <c r="B909" s="3">
        <v>45260</v>
      </c>
      <c r="C909" s="2" t="s">
        <v>36</v>
      </c>
      <c r="D909" s="4">
        <v>700000</v>
      </c>
    </row>
    <row r="910" spans="1:4" hidden="1" x14ac:dyDescent="0.2">
      <c r="A910" s="2" t="s">
        <v>35</v>
      </c>
      <c r="B910" s="3">
        <v>45274</v>
      </c>
      <c r="C910" s="2" t="s">
        <v>36</v>
      </c>
      <c r="D910" s="4">
        <v>1000000</v>
      </c>
    </row>
    <row r="911" spans="1:4" hidden="1" x14ac:dyDescent="0.2">
      <c r="A911" s="2" t="s">
        <v>35</v>
      </c>
      <c r="B911" s="3">
        <v>45275</v>
      </c>
      <c r="C911" s="2" t="s">
        <v>36</v>
      </c>
      <c r="D911" s="4">
        <v>1300000</v>
      </c>
    </row>
    <row r="912" spans="1:4" hidden="1" x14ac:dyDescent="0.2">
      <c r="A912" s="2" t="s">
        <v>35</v>
      </c>
      <c r="B912" s="3">
        <v>45278</v>
      </c>
      <c r="C912" s="2" t="s">
        <v>36</v>
      </c>
      <c r="D912" s="4">
        <v>1099457.23</v>
      </c>
    </row>
    <row r="913" spans="1:4" hidden="1" x14ac:dyDescent="0.2">
      <c r="A913" s="2" t="s">
        <v>866</v>
      </c>
      <c r="B913" s="3">
        <v>45268</v>
      </c>
      <c r="C913" s="2" t="s">
        <v>368</v>
      </c>
      <c r="D913" s="4">
        <v>2505.6</v>
      </c>
    </row>
    <row r="914" spans="1:4" hidden="1" x14ac:dyDescent="0.2">
      <c r="A914" s="2" t="s">
        <v>866</v>
      </c>
      <c r="B914" s="3">
        <v>45268</v>
      </c>
      <c r="C914" s="2" t="s">
        <v>368</v>
      </c>
      <c r="D914" s="4">
        <v>261.04000000000002</v>
      </c>
    </row>
    <row r="915" spans="1:4" hidden="1" x14ac:dyDescent="0.2">
      <c r="A915" s="2" t="s">
        <v>206</v>
      </c>
      <c r="B915" s="3">
        <v>45212</v>
      </c>
      <c r="C915" s="2" t="s">
        <v>207</v>
      </c>
      <c r="D915" s="4">
        <v>100000</v>
      </c>
    </row>
    <row r="916" spans="1:4" hidden="1" x14ac:dyDescent="0.2">
      <c r="A916" s="2" t="s">
        <v>206</v>
      </c>
      <c r="B916" s="3">
        <v>45230</v>
      </c>
      <c r="C916" s="2" t="s">
        <v>207</v>
      </c>
      <c r="D916" s="4">
        <v>95000</v>
      </c>
    </row>
    <row r="917" spans="1:4" hidden="1" x14ac:dyDescent="0.2">
      <c r="A917" s="2" t="s">
        <v>206</v>
      </c>
      <c r="B917" s="3">
        <v>45245</v>
      </c>
      <c r="C917" s="2" t="s">
        <v>207</v>
      </c>
      <c r="D917" s="4">
        <v>100000</v>
      </c>
    </row>
    <row r="918" spans="1:4" hidden="1" x14ac:dyDescent="0.2">
      <c r="A918" s="2" t="s">
        <v>206</v>
      </c>
      <c r="B918" s="3">
        <v>45260</v>
      </c>
      <c r="C918" s="2" t="s">
        <v>207</v>
      </c>
      <c r="D918" s="4">
        <v>95000</v>
      </c>
    </row>
    <row r="919" spans="1:4" hidden="1" x14ac:dyDescent="0.2">
      <c r="A919" s="2" t="s">
        <v>206</v>
      </c>
      <c r="B919" s="3">
        <v>45274</v>
      </c>
      <c r="C919" s="2" t="s">
        <v>207</v>
      </c>
      <c r="D919" s="4">
        <v>180000</v>
      </c>
    </row>
    <row r="920" spans="1:4" hidden="1" x14ac:dyDescent="0.2">
      <c r="A920" s="2" t="s">
        <v>206</v>
      </c>
      <c r="B920" s="3">
        <v>45275</v>
      </c>
      <c r="C920" s="2" t="s">
        <v>207</v>
      </c>
      <c r="D920" s="4">
        <v>90000</v>
      </c>
    </row>
    <row r="921" spans="1:4" hidden="1" x14ac:dyDescent="0.2">
      <c r="A921" s="2" t="s">
        <v>206</v>
      </c>
      <c r="B921" s="3">
        <v>45289</v>
      </c>
      <c r="C921" s="2" t="s">
        <v>207</v>
      </c>
      <c r="D921" s="4">
        <v>100000</v>
      </c>
    </row>
    <row r="922" spans="1:4" hidden="1" x14ac:dyDescent="0.2">
      <c r="A922" s="2" t="s">
        <v>6</v>
      </c>
      <c r="B922" s="3">
        <v>45201</v>
      </c>
      <c r="C922" t="s">
        <v>2</v>
      </c>
      <c r="D922" s="4">
        <v>71860.929999999993</v>
      </c>
    </row>
    <row r="923" spans="1:4" hidden="1" x14ac:dyDescent="0.2">
      <c r="A923" s="2" t="s">
        <v>6</v>
      </c>
      <c r="B923" s="3">
        <v>45201</v>
      </c>
      <c r="C923" t="s">
        <v>2</v>
      </c>
      <c r="D923" s="4">
        <v>142068.69</v>
      </c>
    </row>
    <row r="924" spans="1:4" hidden="1" x14ac:dyDescent="0.2">
      <c r="A924" s="2" t="s">
        <v>6</v>
      </c>
      <c r="B924" s="3">
        <v>45215</v>
      </c>
      <c r="C924" t="s">
        <v>2</v>
      </c>
      <c r="D924" s="4">
        <v>142457.62</v>
      </c>
    </row>
    <row r="925" spans="1:4" hidden="1" x14ac:dyDescent="0.2">
      <c r="A925" s="2" t="s">
        <v>6</v>
      </c>
      <c r="B925" s="3">
        <v>45215</v>
      </c>
      <c r="C925" t="s">
        <v>2</v>
      </c>
      <c r="D925" s="4">
        <v>72842.42</v>
      </c>
    </row>
    <row r="926" spans="1:4" hidden="1" x14ac:dyDescent="0.2">
      <c r="A926" s="2" t="s">
        <v>6</v>
      </c>
      <c r="B926" s="3">
        <v>45233</v>
      </c>
      <c r="C926" t="s">
        <v>2</v>
      </c>
      <c r="D926" s="4">
        <v>67821.740000000005</v>
      </c>
    </row>
    <row r="927" spans="1:4" hidden="1" x14ac:dyDescent="0.2">
      <c r="A927" s="2" t="s">
        <v>6</v>
      </c>
      <c r="B927" s="3">
        <v>45233</v>
      </c>
      <c r="C927" t="s">
        <v>2</v>
      </c>
      <c r="D927" s="4">
        <v>147536.84</v>
      </c>
    </row>
    <row r="928" spans="1:4" hidden="1" x14ac:dyDescent="0.2">
      <c r="A928" s="2" t="s">
        <v>6</v>
      </c>
      <c r="B928" s="3">
        <v>45260</v>
      </c>
      <c r="C928" t="s">
        <v>2</v>
      </c>
      <c r="D928" s="4">
        <v>151786.84</v>
      </c>
    </row>
    <row r="929" spans="1:4" hidden="1" x14ac:dyDescent="0.2">
      <c r="A929" s="2" t="s">
        <v>6</v>
      </c>
      <c r="B929" s="3">
        <v>45260</v>
      </c>
      <c r="C929" t="s">
        <v>2</v>
      </c>
      <c r="D929" s="4">
        <v>65564.509999999995</v>
      </c>
    </row>
    <row r="930" spans="1:4" hidden="1" x14ac:dyDescent="0.2">
      <c r="A930" s="2" t="s">
        <v>6</v>
      </c>
      <c r="B930" s="3">
        <v>45260</v>
      </c>
      <c r="C930" t="s">
        <v>2</v>
      </c>
      <c r="D930" s="4">
        <v>151817.43</v>
      </c>
    </row>
    <row r="931" spans="1:4" hidden="1" x14ac:dyDescent="0.2">
      <c r="A931" s="2" t="s">
        <v>6</v>
      </c>
      <c r="B931" s="3">
        <v>45260</v>
      </c>
      <c r="C931" t="s">
        <v>2</v>
      </c>
      <c r="D931" s="4">
        <v>66778.240000000005</v>
      </c>
    </row>
    <row r="932" spans="1:4" hidden="1" x14ac:dyDescent="0.2">
      <c r="A932" s="2" t="s">
        <v>6</v>
      </c>
      <c r="B932" s="3">
        <v>45265</v>
      </c>
      <c r="C932" t="s">
        <v>2</v>
      </c>
      <c r="D932" s="4">
        <v>156050.47</v>
      </c>
    </row>
    <row r="933" spans="1:4" hidden="1" x14ac:dyDescent="0.2">
      <c r="A933" s="2" t="s">
        <v>6</v>
      </c>
      <c r="B933" s="3">
        <v>45265</v>
      </c>
      <c r="C933" t="s">
        <v>2</v>
      </c>
      <c r="D933" s="4">
        <v>65213.98</v>
      </c>
    </row>
    <row r="934" spans="1:4" hidden="1" x14ac:dyDescent="0.2">
      <c r="A934" s="2" t="s">
        <v>6</v>
      </c>
      <c r="B934" s="3">
        <v>45282</v>
      </c>
      <c r="C934" t="s">
        <v>2</v>
      </c>
      <c r="D934" s="4">
        <v>64215.040000000001</v>
      </c>
    </row>
    <row r="935" spans="1:4" hidden="1" x14ac:dyDescent="0.2">
      <c r="A935" s="2" t="s">
        <v>6</v>
      </c>
      <c r="B935" s="3">
        <v>45282</v>
      </c>
      <c r="C935" t="s">
        <v>2</v>
      </c>
      <c r="D935" s="4">
        <v>157041.78</v>
      </c>
    </row>
    <row r="936" spans="1:4" hidden="1" x14ac:dyDescent="0.2">
      <c r="A936" s="2" t="s">
        <v>6</v>
      </c>
      <c r="B936" s="3">
        <v>45289</v>
      </c>
      <c r="C936" t="s">
        <v>2</v>
      </c>
      <c r="D936" s="4">
        <v>61699.39</v>
      </c>
    </row>
    <row r="937" spans="1:4" hidden="1" x14ac:dyDescent="0.2">
      <c r="A937" s="2" t="s">
        <v>6</v>
      </c>
      <c r="B937" s="3">
        <v>45289</v>
      </c>
      <c r="C937" t="s">
        <v>2</v>
      </c>
      <c r="D937" s="4">
        <v>160592.39000000001</v>
      </c>
    </row>
    <row r="938" spans="1:4" hidden="1" x14ac:dyDescent="0.2">
      <c r="A938" s="2" t="s">
        <v>940</v>
      </c>
      <c r="B938" s="3">
        <v>45281</v>
      </c>
      <c r="C938" s="2" t="s">
        <v>941</v>
      </c>
      <c r="D938" s="4">
        <v>2458</v>
      </c>
    </row>
    <row r="939" spans="1:4" x14ac:dyDescent="0.2">
      <c r="A939" s="2" t="s">
        <v>403</v>
      </c>
      <c r="B939" s="3">
        <v>45224</v>
      </c>
      <c r="C939" s="2" t="s">
        <v>186</v>
      </c>
      <c r="D939" s="4">
        <v>17400</v>
      </c>
    </row>
    <row r="940" spans="1:4" hidden="1" x14ac:dyDescent="0.2">
      <c r="A940" s="2" t="s">
        <v>942</v>
      </c>
      <c r="B940" s="3">
        <v>45281</v>
      </c>
      <c r="C940" s="2" t="s">
        <v>943</v>
      </c>
      <c r="D940" s="4">
        <v>2458</v>
      </c>
    </row>
    <row r="941" spans="1:4" hidden="1" x14ac:dyDescent="0.2">
      <c r="A941" s="2" t="s">
        <v>944</v>
      </c>
      <c r="B941" s="3">
        <v>45281</v>
      </c>
      <c r="C941" s="2" t="s">
        <v>945</v>
      </c>
      <c r="D941" s="4">
        <v>2458</v>
      </c>
    </row>
    <row r="942" spans="1:4" hidden="1" x14ac:dyDescent="0.2">
      <c r="A942" s="2" t="s">
        <v>946</v>
      </c>
      <c r="B942" s="3">
        <v>45281</v>
      </c>
      <c r="C942" s="2" t="s">
        <v>947</v>
      </c>
      <c r="D942" s="4">
        <v>2458</v>
      </c>
    </row>
    <row r="943" spans="1:4" hidden="1" x14ac:dyDescent="0.2">
      <c r="A943" s="2" t="s">
        <v>460</v>
      </c>
      <c r="B943" s="3">
        <v>45226</v>
      </c>
      <c r="C943" s="2" t="s">
        <v>124</v>
      </c>
      <c r="D943" s="4">
        <v>31800</v>
      </c>
    </row>
    <row r="944" spans="1:4" hidden="1" x14ac:dyDescent="0.2">
      <c r="A944" s="2" t="s">
        <v>460</v>
      </c>
      <c r="B944" s="3">
        <v>45262</v>
      </c>
      <c r="C944" s="2" t="s">
        <v>124</v>
      </c>
      <c r="D944" s="4">
        <v>31800</v>
      </c>
    </row>
    <row r="945" spans="1:4" hidden="1" x14ac:dyDescent="0.2">
      <c r="A945" s="2" t="s">
        <v>460</v>
      </c>
      <c r="B945" s="3">
        <v>45281</v>
      </c>
      <c r="C945" s="2" t="s">
        <v>124</v>
      </c>
      <c r="D945" s="4">
        <v>63600</v>
      </c>
    </row>
    <row r="946" spans="1:4" hidden="1" x14ac:dyDescent="0.2">
      <c r="A946" s="2" t="s">
        <v>710</v>
      </c>
      <c r="B946" s="3">
        <v>45253</v>
      </c>
      <c r="C946" s="2" t="s">
        <v>91</v>
      </c>
      <c r="D946" s="4">
        <v>865.5</v>
      </c>
    </row>
    <row r="947" spans="1:4" hidden="1" x14ac:dyDescent="0.2">
      <c r="A947" s="2" t="s">
        <v>710</v>
      </c>
      <c r="B947" s="3">
        <v>45259</v>
      </c>
      <c r="C947" t="s">
        <v>759</v>
      </c>
      <c r="D947" s="4">
        <v>500</v>
      </c>
    </row>
    <row r="948" spans="1:4" hidden="1" x14ac:dyDescent="0.2">
      <c r="A948" s="2" t="s">
        <v>277</v>
      </c>
      <c r="B948" s="3">
        <v>45219</v>
      </c>
      <c r="C948" s="2" t="s">
        <v>278</v>
      </c>
      <c r="D948" s="4">
        <v>750</v>
      </c>
    </row>
    <row r="949" spans="1:4" hidden="1" x14ac:dyDescent="0.2">
      <c r="A949" s="2" t="s">
        <v>277</v>
      </c>
      <c r="B949" s="3">
        <v>45219</v>
      </c>
      <c r="C949" s="2" t="s">
        <v>279</v>
      </c>
      <c r="D949" s="4">
        <v>750</v>
      </c>
    </row>
    <row r="950" spans="1:4" hidden="1" x14ac:dyDescent="0.2">
      <c r="A950" s="2" t="s">
        <v>277</v>
      </c>
      <c r="B950" s="3">
        <v>45266</v>
      </c>
      <c r="C950" t="s">
        <v>845</v>
      </c>
      <c r="D950" s="4">
        <v>1500</v>
      </c>
    </row>
    <row r="951" spans="1:4" hidden="1" x14ac:dyDescent="0.2">
      <c r="A951" s="2" t="s">
        <v>277</v>
      </c>
      <c r="B951" s="3">
        <v>45289</v>
      </c>
      <c r="C951" t="s">
        <v>1177</v>
      </c>
      <c r="D951" s="4">
        <v>750</v>
      </c>
    </row>
    <row r="952" spans="1:4" hidden="1" x14ac:dyDescent="0.2">
      <c r="A952" s="2" t="s">
        <v>948</v>
      </c>
      <c r="B952" s="3">
        <v>45281</v>
      </c>
      <c r="C952" s="2" t="s">
        <v>947</v>
      </c>
      <c r="D952" s="4">
        <v>2458</v>
      </c>
    </row>
    <row r="953" spans="1:4" hidden="1" x14ac:dyDescent="0.2">
      <c r="A953" s="2" t="s">
        <v>869</v>
      </c>
      <c r="B953" s="3">
        <v>45271</v>
      </c>
      <c r="C953" s="2" t="s">
        <v>33</v>
      </c>
      <c r="D953" s="4">
        <v>287742.48</v>
      </c>
    </row>
    <row r="954" spans="1:4" hidden="1" x14ac:dyDescent="0.2">
      <c r="A954" s="2" t="s">
        <v>869</v>
      </c>
      <c r="B954" s="3">
        <v>45283</v>
      </c>
      <c r="C954" s="2" t="s">
        <v>209</v>
      </c>
      <c r="D954" s="4">
        <v>2141438.48</v>
      </c>
    </row>
    <row r="955" spans="1:4" hidden="1" x14ac:dyDescent="0.2">
      <c r="A955" s="2" t="s">
        <v>949</v>
      </c>
      <c r="B955" s="3">
        <v>45281</v>
      </c>
      <c r="C955" t="s">
        <v>175</v>
      </c>
      <c r="D955" s="4">
        <v>4000</v>
      </c>
    </row>
    <row r="956" spans="1:4" hidden="1" x14ac:dyDescent="0.2">
      <c r="A956" s="2" t="s">
        <v>585</v>
      </c>
      <c r="B956" s="3">
        <v>45240</v>
      </c>
      <c r="C956" s="2" t="s">
        <v>70</v>
      </c>
      <c r="D956" s="4">
        <v>1200</v>
      </c>
    </row>
    <row r="957" spans="1:4" hidden="1" x14ac:dyDescent="0.2">
      <c r="A957" s="2" t="s">
        <v>585</v>
      </c>
      <c r="B957" s="3">
        <v>45240</v>
      </c>
      <c r="C957" s="2" t="s">
        <v>70</v>
      </c>
      <c r="D957" s="4">
        <v>1200</v>
      </c>
    </row>
    <row r="958" spans="1:4" hidden="1" x14ac:dyDescent="0.2">
      <c r="A958" s="2" t="s">
        <v>1233</v>
      </c>
      <c r="B958" s="3">
        <v>45289</v>
      </c>
      <c r="C958" t="s">
        <v>1234</v>
      </c>
      <c r="D958" s="4">
        <v>7399.64</v>
      </c>
    </row>
    <row r="959" spans="1:4" x14ac:dyDescent="0.2">
      <c r="A959" s="2" t="s">
        <v>404</v>
      </c>
      <c r="B959" s="3">
        <v>45224</v>
      </c>
      <c r="C959" s="2" t="s">
        <v>186</v>
      </c>
      <c r="D959" s="4">
        <v>8606.25</v>
      </c>
    </row>
    <row r="960" spans="1:4" hidden="1" x14ac:dyDescent="0.2">
      <c r="A960" s="2" t="s">
        <v>950</v>
      </c>
      <c r="B960" s="3">
        <v>45281</v>
      </c>
      <c r="C960" s="2" t="s">
        <v>951</v>
      </c>
      <c r="D960" s="4">
        <v>2458</v>
      </c>
    </row>
    <row r="961" spans="1:4" hidden="1" x14ac:dyDescent="0.2">
      <c r="A961" s="2" t="s">
        <v>1235</v>
      </c>
      <c r="B961" s="3">
        <v>45289</v>
      </c>
      <c r="C961" s="2" t="s">
        <v>70</v>
      </c>
      <c r="D961" s="4">
        <v>22135.91</v>
      </c>
    </row>
    <row r="962" spans="1:4" hidden="1" x14ac:dyDescent="0.2">
      <c r="A962" s="2" t="s">
        <v>280</v>
      </c>
      <c r="B962" s="3">
        <v>45219</v>
      </c>
      <c r="C962" s="2" t="s">
        <v>281</v>
      </c>
      <c r="D962" s="4">
        <v>1500</v>
      </c>
    </row>
    <row r="963" spans="1:4" hidden="1" x14ac:dyDescent="0.2">
      <c r="A963" s="2" t="s">
        <v>280</v>
      </c>
      <c r="B963" s="3">
        <v>45219</v>
      </c>
      <c r="C963" s="2" t="s">
        <v>282</v>
      </c>
      <c r="D963" s="4">
        <v>1500</v>
      </c>
    </row>
    <row r="964" spans="1:4" hidden="1" x14ac:dyDescent="0.2">
      <c r="A964" s="2" t="s">
        <v>280</v>
      </c>
      <c r="B964" s="3">
        <v>45266</v>
      </c>
      <c r="C964" t="s">
        <v>845</v>
      </c>
      <c r="D964" s="4">
        <v>3000</v>
      </c>
    </row>
    <row r="965" spans="1:4" hidden="1" x14ac:dyDescent="0.2">
      <c r="A965" s="2" t="s">
        <v>7</v>
      </c>
      <c r="B965" s="3">
        <v>45201</v>
      </c>
      <c r="C965" s="2" t="s">
        <v>8</v>
      </c>
      <c r="D965" s="4">
        <v>1250000</v>
      </c>
    </row>
    <row r="966" spans="1:4" hidden="1" x14ac:dyDescent="0.2">
      <c r="A966" s="2" t="s">
        <v>7</v>
      </c>
      <c r="B966" s="3">
        <v>45202</v>
      </c>
      <c r="C966" s="2" t="s">
        <v>31</v>
      </c>
      <c r="D966" s="4">
        <v>194260.27</v>
      </c>
    </row>
    <row r="967" spans="1:4" hidden="1" x14ac:dyDescent="0.2">
      <c r="A967" s="2" t="s">
        <v>7</v>
      </c>
      <c r="B967" s="3">
        <v>45205</v>
      </c>
      <c r="C967" s="2" t="s">
        <v>52</v>
      </c>
      <c r="D967" s="4">
        <v>97131.26</v>
      </c>
    </row>
    <row r="968" spans="1:4" hidden="1" x14ac:dyDescent="0.2">
      <c r="A968" s="2" t="s">
        <v>7</v>
      </c>
      <c r="B968" s="3">
        <v>45216</v>
      </c>
      <c r="C968" s="2" t="s">
        <v>31</v>
      </c>
      <c r="D968" s="4">
        <v>298665.21999999997</v>
      </c>
    </row>
    <row r="969" spans="1:4" hidden="1" x14ac:dyDescent="0.2">
      <c r="A969" s="2" t="s">
        <v>7</v>
      </c>
      <c r="B969" s="3">
        <v>45218</v>
      </c>
      <c r="C969" s="2" t="s">
        <v>31</v>
      </c>
      <c r="D969" s="4">
        <v>488907.46</v>
      </c>
    </row>
    <row r="970" spans="1:4" hidden="1" x14ac:dyDescent="0.2">
      <c r="A970" s="2" t="s">
        <v>7</v>
      </c>
      <c r="B970" s="3">
        <v>45223</v>
      </c>
      <c r="C970" s="2" t="s">
        <v>8</v>
      </c>
      <c r="D970" s="4">
        <v>1000000</v>
      </c>
    </row>
    <row r="971" spans="1:4" hidden="1" x14ac:dyDescent="0.2">
      <c r="A971" s="2" t="s">
        <v>7</v>
      </c>
      <c r="B971" s="3">
        <v>45229</v>
      </c>
      <c r="C971" s="2" t="s">
        <v>31</v>
      </c>
      <c r="D971" s="4">
        <v>155334.57999999999</v>
      </c>
    </row>
    <row r="972" spans="1:4" hidden="1" x14ac:dyDescent="0.2">
      <c r="A972" s="2" t="s">
        <v>7</v>
      </c>
      <c r="B972" s="3">
        <v>45230</v>
      </c>
      <c r="C972" s="2" t="s">
        <v>8</v>
      </c>
      <c r="D972" s="4">
        <v>2000000</v>
      </c>
    </row>
    <row r="973" spans="1:4" hidden="1" x14ac:dyDescent="0.2">
      <c r="A973" s="2" t="s">
        <v>7</v>
      </c>
      <c r="B973" s="3">
        <v>45231</v>
      </c>
      <c r="C973" s="2" t="s">
        <v>31</v>
      </c>
      <c r="D973" s="4">
        <v>167451.53</v>
      </c>
    </row>
    <row r="974" spans="1:4" hidden="1" x14ac:dyDescent="0.2">
      <c r="A974" s="2" t="s">
        <v>7</v>
      </c>
      <c r="B974" s="3">
        <v>45231</v>
      </c>
      <c r="C974" s="2" t="s">
        <v>538</v>
      </c>
      <c r="D974" s="4">
        <v>761909.47</v>
      </c>
    </row>
    <row r="975" spans="1:4" hidden="1" x14ac:dyDescent="0.2">
      <c r="A975" s="2" t="s">
        <v>7</v>
      </c>
      <c r="B975" s="3">
        <v>45231</v>
      </c>
      <c r="C975" s="2" t="s">
        <v>538</v>
      </c>
      <c r="D975" s="4">
        <v>205993.97</v>
      </c>
    </row>
    <row r="976" spans="1:4" hidden="1" x14ac:dyDescent="0.2">
      <c r="A976" s="2" t="s">
        <v>7</v>
      </c>
      <c r="B976" s="3">
        <v>45237</v>
      </c>
      <c r="C976" s="2" t="s">
        <v>8</v>
      </c>
      <c r="D976" s="4">
        <v>2250000</v>
      </c>
    </row>
    <row r="977" spans="1:4" hidden="1" x14ac:dyDescent="0.2">
      <c r="A977" s="2" t="s">
        <v>7</v>
      </c>
      <c r="B977" s="3">
        <v>45237</v>
      </c>
      <c r="C977" s="2" t="s">
        <v>8</v>
      </c>
      <c r="D977" s="4">
        <v>750000</v>
      </c>
    </row>
    <row r="978" spans="1:4" hidden="1" x14ac:dyDescent="0.2">
      <c r="A978" s="2" t="s">
        <v>7</v>
      </c>
      <c r="B978" s="3">
        <v>45239</v>
      </c>
      <c r="C978" s="2" t="s">
        <v>31</v>
      </c>
      <c r="D978" s="4">
        <v>297979.59999999998</v>
      </c>
    </row>
    <row r="979" spans="1:4" hidden="1" x14ac:dyDescent="0.2">
      <c r="A979" s="2" t="s">
        <v>7</v>
      </c>
      <c r="B979" s="3">
        <v>45239</v>
      </c>
      <c r="C979" s="2" t="s">
        <v>31</v>
      </c>
      <c r="D979" s="4">
        <v>203507.25</v>
      </c>
    </row>
    <row r="980" spans="1:4" hidden="1" x14ac:dyDescent="0.2">
      <c r="A980" s="2" t="s">
        <v>7</v>
      </c>
      <c r="B980" s="3">
        <v>45243</v>
      </c>
      <c r="C980" s="2" t="s">
        <v>630</v>
      </c>
      <c r="D980" s="4">
        <v>624711.96</v>
      </c>
    </row>
    <row r="981" spans="1:4" hidden="1" x14ac:dyDescent="0.2">
      <c r="A981" s="2" t="s">
        <v>7</v>
      </c>
      <c r="B981" s="3">
        <v>45245</v>
      </c>
      <c r="C981" s="2" t="s">
        <v>31</v>
      </c>
      <c r="D981" s="4">
        <v>749462.11</v>
      </c>
    </row>
    <row r="982" spans="1:4" hidden="1" x14ac:dyDescent="0.2">
      <c r="A982" s="2" t="s">
        <v>7</v>
      </c>
      <c r="B982" s="3">
        <v>45247</v>
      </c>
      <c r="C982" s="2" t="s">
        <v>8</v>
      </c>
      <c r="D982" s="4">
        <v>1000000</v>
      </c>
    </row>
    <row r="983" spans="1:4" hidden="1" x14ac:dyDescent="0.2">
      <c r="A983" s="2" t="s">
        <v>7</v>
      </c>
      <c r="B983" s="3">
        <v>45247</v>
      </c>
      <c r="C983" s="2" t="s">
        <v>31</v>
      </c>
      <c r="D983" s="4">
        <v>161433.72</v>
      </c>
    </row>
    <row r="984" spans="1:4" hidden="1" x14ac:dyDescent="0.2">
      <c r="A984" s="2" t="s">
        <v>7</v>
      </c>
      <c r="B984" s="3">
        <v>45247</v>
      </c>
      <c r="C984" s="2" t="s">
        <v>31</v>
      </c>
      <c r="D984" s="4">
        <v>384897.38</v>
      </c>
    </row>
    <row r="985" spans="1:4" hidden="1" x14ac:dyDescent="0.2">
      <c r="A985" s="2" t="s">
        <v>7</v>
      </c>
      <c r="B985" s="3">
        <v>45252</v>
      </c>
      <c r="C985" s="2" t="s">
        <v>31</v>
      </c>
      <c r="D985" s="4">
        <v>718430.4</v>
      </c>
    </row>
    <row r="986" spans="1:4" hidden="1" x14ac:dyDescent="0.2">
      <c r="A986" s="2" t="s">
        <v>7</v>
      </c>
      <c r="B986" s="3">
        <v>45258</v>
      </c>
      <c r="C986" s="2" t="s">
        <v>538</v>
      </c>
      <c r="D986" s="4">
        <v>504103.84</v>
      </c>
    </row>
    <row r="987" spans="1:4" hidden="1" x14ac:dyDescent="0.2">
      <c r="A987" s="2" t="s">
        <v>7</v>
      </c>
      <c r="B987" s="3">
        <v>45260</v>
      </c>
      <c r="C987" s="2" t="s">
        <v>8</v>
      </c>
      <c r="D987" s="4">
        <v>1250000</v>
      </c>
    </row>
    <row r="988" spans="1:4" hidden="1" x14ac:dyDescent="0.2">
      <c r="A988" s="2" t="s">
        <v>7</v>
      </c>
      <c r="B988" s="3">
        <v>45260</v>
      </c>
      <c r="C988" s="2" t="s">
        <v>8</v>
      </c>
      <c r="D988" s="4">
        <v>2750000</v>
      </c>
    </row>
    <row r="989" spans="1:4" hidden="1" x14ac:dyDescent="0.2">
      <c r="A989" s="2" t="s">
        <v>7</v>
      </c>
      <c r="B989" s="3">
        <v>45260</v>
      </c>
      <c r="C989" s="2" t="s">
        <v>538</v>
      </c>
      <c r="D989" s="4">
        <v>146081.07999999999</v>
      </c>
    </row>
    <row r="990" spans="1:4" hidden="1" x14ac:dyDescent="0.2">
      <c r="A990" s="2" t="s">
        <v>7</v>
      </c>
      <c r="B990" s="3">
        <v>45261</v>
      </c>
      <c r="C990" s="2" t="s">
        <v>538</v>
      </c>
      <c r="D990" s="4">
        <v>528660.35</v>
      </c>
    </row>
    <row r="991" spans="1:4" hidden="1" x14ac:dyDescent="0.2">
      <c r="A991" s="2" t="s">
        <v>7</v>
      </c>
      <c r="B991" s="3">
        <v>45273</v>
      </c>
      <c r="C991" s="2" t="s">
        <v>8</v>
      </c>
      <c r="D991" s="4">
        <v>2250000</v>
      </c>
    </row>
    <row r="992" spans="1:4" hidden="1" x14ac:dyDescent="0.2">
      <c r="A992" s="2" t="s">
        <v>7</v>
      </c>
      <c r="B992" s="3">
        <v>45273</v>
      </c>
      <c r="C992" s="2" t="s">
        <v>52</v>
      </c>
      <c r="D992" s="4">
        <v>180351.12</v>
      </c>
    </row>
    <row r="993" spans="1:4" hidden="1" x14ac:dyDescent="0.2">
      <c r="A993" s="2" t="s">
        <v>7</v>
      </c>
      <c r="B993" s="3">
        <v>45274</v>
      </c>
      <c r="C993" s="2" t="s">
        <v>31</v>
      </c>
      <c r="D993" s="4">
        <v>263682.40000000002</v>
      </c>
    </row>
    <row r="994" spans="1:4" hidden="1" x14ac:dyDescent="0.2">
      <c r="A994" s="2" t="s">
        <v>7</v>
      </c>
      <c r="B994" s="3">
        <v>45274</v>
      </c>
      <c r="C994" s="2" t="s">
        <v>538</v>
      </c>
      <c r="D994" s="4">
        <v>419419.25</v>
      </c>
    </row>
    <row r="995" spans="1:4" hidden="1" x14ac:dyDescent="0.2">
      <c r="A995" s="2" t="s">
        <v>7</v>
      </c>
      <c r="B995" s="3">
        <v>45280</v>
      </c>
      <c r="C995" s="2" t="s">
        <v>892</v>
      </c>
      <c r="D995" s="4">
        <v>386488.86</v>
      </c>
    </row>
    <row r="996" spans="1:4" hidden="1" x14ac:dyDescent="0.2">
      <c r="A996" s="2" t="s">
        <v>7</v>
      </c>
      <c r="B996" s="3">
        <v>45281</v>
      </c>
      <c r="C996" s="2" t="s">
        <v>8</v>
      </c>
      <c r="D996" s="4">
        <v>2750000</v>
      </c>
    </row>
    <row r="997" spans="1:4" hidden="1" x14ac:dyDescent="0.2">
      <c r="A997" s="2" t="s">
        <v>7</v>
      </c>
      <c r="B997" s="3">
        <v>45282</v>
      </c>
      <c r="C997" s="2" t="s">
        <v>31</v>
      </c>
      <c r="D997" s="4">
        <v>912547.17</v>
      </c>
    </row>
    <row r="998" spans="1:4" hidden="1" x14ac:dyDescent="0.2">
      <c r="A998" s="2" t="s">
        <v>7</v>
      </c>
      <c r="B998" s="3">
        <v>45282</v>
      </c>
      <c r="C998" s="2" t="s">
        <v>31</v>
      </c>
      <c r="D998" s="4">
        <v>833453.71</v>
      </c>
    </row>
    <row r="999" spans="1:4" hidden="1" x14ac:dyDescent="0.2">
      <c r="A999" s="2" t="s">
        <v>7</v>
      </c>
      <c r="B999" s="3">
        <v>45282</v>
      </c>
      <c r="C999" s="2" t="s">
        <v>31</v>
      </c>
      <c r="D999" s="4">
        <v>338434.7</v>
      </c>
    </row>
    <row r="1000" spans="1:4" hidden="1" x14ac:dyDescent="0.2">
      <c r="A1000" s="2" t="s">
        <v>7</v>
      </c>
      <c r="B1000" s="3">
        <v>45282</v>
      </c>
      <c r="C1000" s="2" t="s">
        <v>31</v>
      </c>
      <c r="D1000" s="4">
        <v>554473.61</v>
      </c>
    </row>
    <row r="1001" spans="1:4" hidden="1" x14ac:dyDescent="0.2">
      <c r="A1001" s="2" t="s">
        <v>7</v>
      </c>
      <c r="B1001" s="3">
        <v>45282</v>
      </c>
      <c r="C1001" s="2" t="s">
        <v>31</v>
      </c>
      <c r="D1001" s="4">
        <v>485587.61</v>
      </c>
    </row>
    <row r="1002" spans="1:4" hidden="1" x14ac:dyDescent="0.2">
      <c r="A1002" s="2" t="s">
        <v>7</v>
      </c>
      <c r="B1002" s="3">
        <v>45282</v>
      </c>
      <c r="C1002" s="2" t="s">
        <v>31</v>
      </c>
      <c r="D1002" s="4">
        <v>1609553.7</v>
      </c>
    </row>
    <row r="1003" spans="1:4" hidden="1" x14ac:dyDescent="0.2">
      <c r="A1003" s="2" t="s">
        <v>7</v>
      </c>
      <c r="B1003" s="3">
        <v>45282</v>
      </c>
      <c r="C1003" s="2" t="s">
        <v>31</v>
      </c>
      <c r="D1003" s="4">
        <v>22334.37</v>
      </c>
    </row>
    <row r="1004" spans="1:4" hidden="1" x14ac:dyDescent="0.2">
      <c r="A1004" s="2" t="s">
        <v>7</v>
      </c>
      <c r="B1004" s="3">
        <v>45282</v>
      </c>
      <c r="C1004" s="2" t="s">
        <v>538</v>
      </c>
      <c r="D1004" s="4">
        <v>628388.80000000005</v>
      </c>
    </row>
    <row r="1005" spans="1:4" hidden="1" x14ac:dyDescent="0.2">
      <c r="A1005" s="2" t="s">
        <v>7</v>
      </c>
      <c r="B1005" s="3">
        <v>45282</v>
      </c>
      <c r="C1005" s="2" t="s">
        <v>538</v>
      </c>
      <c r="D1005" s="4">
        <v>89960.09</v>
      </c>
    </row>
    <row r="1006" spans="1:4" hidden="1" x14ac:dyDescent="0.2">
      <c r="A1006" s="2" t="s">
        <v>7</v>
      </c>
      <c r="B1006" s="3">
        <v>45282</v>
      </c>
      <c r="C1006" s="2" t="s">
        <v>538</v>
      </c>
      <c r="D1006" s="4">
        <v>357121.2</v>
      </c>
    </row>
    <row r="1007" spans="1:4" hidden="1" x14ac:dyDescent="0.2">
      <c r="A1007" s="2" t="s">
        <v>7</v>
      </c>
      <c r="B1007" s="3">
        <v>45282</v>
      </c>
      <c r="C1007" s="2" t="s">
        <v>538</v>
      </c>
      <c r="D1007" s="4">
        <v>348204.13</v>
      </c>
    </row>
    <row r="1008" spans="1:4" hidden="1" x14ac:dyDescent="0.2">
      <c r="A1008" s="2" t="s">
        <v>7</v>
      </c>
      <c r="B1008" s="3">
        <v>45287</v>
      </c>
      <c r="C1008" s="2" t="s">
        <v>892</v>
      </c>
      <c r="D1008" s="4">
        <v>463867.27</v>
      </c>
    </row>
    <row r="1009" spans="1:4" hidden="1" x14ac:dyDescent="0.2">
      <c r="A1009" s="2" t="s">
        <v>7</v>
      </c>
      <c r="B1009" s="3">
        <v>45287</v>
      </c>
      <c r="C1009" s="2" t="s">
        <v>892</v>
      </c>
      <c r="D1009" s="4">
        <v>1257957.8899999999</v>
      </c>
    </row>
    <row r="1010" spans="1:4" hidden="1" x14ac:dyDescent="0.2">
      <c r="A1010" s="2" t="s">
        <v>7</v>
      </c>
      <c r="B1010" s="3">
        <v>45287</v>
      </c>
      <c r="C1010" s="2" t="s">
        <v>892</v>
      </c>
      <c r="D1010" s="4">
        <v>172284.18</v>
      </c>
    </row>
    <row r="1011" spans="1:4" hidden="1" x14ac:dyDescent="0.2">
      <c r="A1011" s="2" t="s">
        <v>7</v>
      </c>
      <c r="B1011" s="3">
        <v>45287</v>
      </c>
      <c r="C1011" s="2" t="s">
        <v>31</v>
      </c>
      <c r="D1011" s="4">
        <v>422383.38</v>
      </c>
    </row>
    <row r="1012" spans="1:4" hidden="1" x14ac:dyDescent="0.2">
      <c r="A1012" s="2" t="s">
        <v>7</v>
      </c>
      <c r="B1012" s="3">
        <v>45287</v>
      </c>
      <c r="C1012" s="2" t="s">
        <v>31</v>
      </c>
      <c r="D1012" s="4">
        <v>1334227.8899999999</v>
      </c>
    </row>
    <row r="1013" spans="1:4" hidden="1" x14ac:dyDescent="0.2">
      <c r="A1013" s="2" t="s">
        <v>7</v>
      </c>
      <c r="B1013" s="3">
        <v>45289</v>
      </c>
      <c r="C1013" s="2" t="s">
        <v>892</v>
      </c>
      <c r="D1013" s="4">
        <v>717765.03</v>
      </c>
    </row>
    <row r="1014" spans="1:4" hidden="1" x14ac:dyDescent="0.2">
      <c r="A1014" s="2" t="s">
        <v>884</v>
      </c>
      <c r="B1014" s="3">
        <v>45274</v>
      </c>
      <c r="C1014" s="2" t="s">
        <v>81</v>
      </c>
      <c r="D1014" s="4">
        <v>965553.92</v>
      </c>
    </row>
    <row r="1015" spans="1:4" hidden="1" x14ac:dyDescent="0.2">
      <c r="A1015" s="2" t="s">
        <v>1159</v>
      </c>
      <c r="B1015" s="3">
        <v>45282</v>
      </c>
      <c r="C1015" s="2" t="s">
        <v>55</v>
      </c>
      <c r="D1015" s="4">
        <v>380431.44</v>
      </c>
    </row>
    <row r="1016" spans="1:4" hidden="1" x14ac:dyDescent="0.2">
      <c r="A1016" s="2" t="s">
        <v>1159</v>
      </c>
      <c r="B1016" s="3">
        <v>45286</v>
      </c>
      <c r="C1016" s="2" t="s">
        <v>55</v>
      </c>
      <c r="D1016" s="4">
        <v>139957.94</v>
      </c>
    </row>
    <row r="1017" spans="1:4" hidden="1" x14ac:dyDescent="0.2">
      <c r="A1017" s="2" t="s">
        <v>1159</v>
      </c>
      <c r="B1017" s="3">
        <v>45286</v>
      </c>
      <c r="C1017" s="2" t="s">
        <v>209</v>
      </c>
      <c r="D1017" s="4">
        <v>124522.83</v>
      </c>
    </row>
    <row r="1018" spans="1:4" hidden="1" x14ac:dyDescent="0.2">
      <c r="A1018" s="2" t="s">
        <v>952</v>
      </c>
      <c r="B1018" s="3">
        <v>45281</v>
      </c>
      <c r="C1018" s="2" t="s">
        <v>953</v>
      </c>
      <c r="D1018" s="4">
        <v>2458</v>
      </c>
    </row>
    <row r="1019" spans="1:4" hidden="1" x14ac:dyDescent="0.2">
      <c r="A1019" s="2" t="s">
        <v>1236</v>
      </c>
      <c r="B1019" s="3">
        <v>45289</v>
      </c>
      <c r="C1019" s="2" t="s">
        <v>1237</v>
      </c>
      <c r="D1019" s="4">
        <v>2739242.3</v>
      </c>
    </row>
    <row r="1020" spans="1:4" hidden="1" x14ac:dyDescent="0.2">
      <c r="A1020" s="2" t="s">
        <v>554</v>
      </c>
      <c r="B1020" s="3">
        <v>45238</v>
      </c>
      <c r="C1020" t="s">
        <v>555</v>
      </c>
      <c r="D1020" s="4">
        <v>9395.5300000000007</v>
      </c>
    </row>
    <row r="1021" spans="1:4" hidden="1" x14ac:dyDescent="0.2">
      <c r="A1021" s="2" t="s">
        <v>362</v>
      </c>
      <c r="B1021" s="3">
        <v>45219</v>
      </c>
      <c r="C1021" s="2" t="s">
        <v>194</v>
      </c>
      <c r="D1021" s="4">
        <v>135000</v>
      </c>
    </row>
    <row r="1022" spans="1:4" hidden="1" x14ac:dyDescent="0.2">
      <c r="A1022" s="2" t="s">
        <v>362</v>
      </c>
      <c r="B1022" s="3">
        <v>45281</v>
      </c>
      <c r="C1022" s="2" t="s">
        <v>194</v>
      </c>
      <c r="D1022" s="4">
        <v>393264</v>
      </c>
    </row>
    <row r="1023" spans="1:4" hidden="1" x14ac:dyDescent="0.2">
      <c r="A1023" s="2" t="s">
        <v>954</v>
      </c>
      <c r="B1023" s="3">
        <v>45281</v>
      </c>
      <c r="C1023" s="2" t="s">
        <v>955</v>
      </c>
      <c r="D1023" s="4">
        <v>2458</v>
      </c>
    </row>
    <row r="1024" spans="1:4" hidden="1" x14ac:dyDescent="0.2">
      <c r="A1024" s="2" t="s">
        <v>956</v>
      </c>
      <c r="B1024" s="3">
        <v>45281</v>
      </c>
      <c r="C1024" s="2" t="s">
        <v>957</v>
      </c>
      <c r="D1024" s="4">
        <v>2458</v>
      </c>
    </row>
    <row r="1025" spans="1:4" hidden="1" x14ac:dyDescent="0.2">
      <c r="A1025" s="2" t="s">
        <v>958</v>
      </c>
      <c r="B1025" s="3">
        <v>45281</v>
      </c>
      <c r="C1025" s="2" t="s">
        <v>959</v>
      </c>
      <c r="D1025" s="4">
        <v>2458</v>
      </c>
    </row>
    <row r="1026" spans="1:4" hidden="1" x14ac:dyDescent="0.2">
      <c r="A1026" s="2" t="s">
        <v>144</v>
      </c>
      <c r="B1026" s="3">
        <v>45211</v>
      </c>
      <c r="C1026" s="2" t="s">
        <v>145</v>
      </c>
      <c r="D1026" s="4">
        <v>12756.05</v>
      </c>
    </row>
    <row r="1027" spans="1:4" hidden="1" x14ac:dyDescent="0.2">
      <c r="A1027" s="2" t="s">
        <v>144</v>
      </c>
      <c r="B1027" s="3">
        <v>45226</v>
      </c>
      <c r="C1027" s="2" t="s">
        <v>145</v>
      </c>
      <c r="D1027" s="4">
        <v>3935.92</v>
      </c>
    </row>
    <row r="1028" spans="1:4" hidden="1" x14ac:dyDescent="0.2">
      <c r="A1028" s="2" t="s">
        <v>144</v>
      </c>
      <c r="B1028" s="3">
        <v>45226</v>
      </c>
      <c r="C1028" s="2" t="s">
        <v>301</v>
      </c>
      <c r="D1028" s="4">
        <v>265784.81</v>
      </c>
    </row>
    <row r="1029" spans="1:4" hidden="1" x14ac:dyDescent="0.2">
      <c r="A1029" s="2" t="s">
        <v>144</v>
      </c>
      <c r="B1029" s="3">
        <v>45262</v>
      </c>
      <c r="C1029" s="2" t="s">
        <v>145</v>
      </c>
      <c r="D1029" s="4">
        <v>4985.6899999999996</v>
      </c>
    </row>
    <row r="1030" spans="1:4" hidden="1" x14ac:dyDescent="0.2">
      <c r="A1030" s="2" t="s">
        <v>144</v>
      </c>
      <c r="B1030" s="3">
        <v>45281</v>
      </c>
      <c r="C1030" s="2" t="s">
        <v>787</v>
      </c>
      <c r="D1030" s="4">
        <v>790.39</v>
      </c>
    </row>
    <row r="1031" spans="1:4" hidden="1" x14ac:dyDescent="0.2">
      <c r="A1031" s="2" t="s">
        <v>144</v>
      </c>
      <c r="B1031" s="3">
        <v>45289</v>
      </c>
      <c r="C1031" s="2" t="s">
        <v>349</v>
      </c>
      <c r="D1031" s="4">
        <v>37173.29</v>
      </c>
    </row>
    <row r="1032" spans="1:4" hidden="1" x14ac:dyDescent="0.2">
      <c r="A1032" s="2" t="s">
        <v>1238</v>
      </c>
      <c r="B1032" s="3">
        <v>45289</v>
      </c>
      <c r="C1032" s="2" t="s">
        <v>70</v>
      </c>
      <c r="D1032" s="4">
        <v>22135.9</v>
      </c>
    </row>
    <row r="1033" spans="1:4" hidden="1" x14ac:dyDescent="0.2">
      <c r="A1033" s="2" t="s">
        <v>1239</v>
      </c>
      <c r="B1033" s="3">
        <v>45289</v>
      </c>
      <c r="C1033" t="s">
        <v>610</v>
      </c>
      <c r="D1033" s="4">
        <v>769.76</v>
      </c>
    </row>
    <row r="1034" spans="1:4" hidden="1" x14ac:dyDescent="0.2">
      <c r="A1034" s="2" t="s">
        <v>711</v>
      </c>
      <c r="B1034" s="3">
        <v>45253</v>
      </c>
      <c r="C1034" t="s">
        <v>712</v>
      </c>
      <c r="D1034" s="4">
        <v>98249.34</v>
      </c>
    </row>
    <row r="1035" spans="1:4" hidden="1" x14ac:dyDescent="0.2">
      <c r="A1035" s="2" t="s">
        <v>711</v>
      </c>
      <c r="B1035" s="3">
        <v>45289</v>
      </c>
      <c r="C1035" s="2" t="s">
        <v>70</v>
      </c>
      <c r="D1035" s="4">
        <v>17326.650000000001</v>
      </c>
    </row>
    <row r="1036" spans="1:4" hidden="1" x14ac:dyDescent="0.2">
      <c r="A1036" s="2" t="s">
        <v>1240</v>
      </c>
      <c r="B1036" s="3">
        <v>45289</v>
      </c>
      <c r="C1036" s="2" t="s">
        <v>70</v>
      </c>
      <c r="D1036" s="4">
        <v>16999.66</v>
      </c>
    </row>
    <row r="1037" spans="1:4" hidden="1" x14ac:dyDescent="0.2">
      <c r="A1037" s="2" t="s">
        <v>1241</v>
      </c>
      <c r="B1037" s="3">
        <v>45289</v>
      </c>
      <c r="C1037" s="2" t="s">
        <v>70</v>
      </c>
      <c r="D1037" s="4">
        <v>17014.919999999998</v>
      </c>
    </row>
    <row r="1038" spans="1:4" x14ac:dyDescent="0.2">
      <c r="A1038" s="2" t="s">
        <v>783</v>
      </c>
      <c r="B1038" s="3">
        <v>45262</v>
      </c>
      <c r="C1038" s="2" t="s">
        <v>186</v>
      </c>
      <c r="D1038" s="4">
        <v>81200</v>
      </c>
    </row>
    <row r="1039" spans="1:4" hidden="1" x14ac:dyDescent="0.2">
      <c r="A1039" s="2" t="s">
        <v>146</v>
      </c>
      <c r="B1039" s="3">
        <v>45211</v>
      </c>
      <c r="C1039" t="s">
        <v>147</v>
      </c>
      <c r="D1039" s="4">
        <v>24875</v>
      </c>
    </row>
    <row r="1040" spans="1:4" hidden="1" x14ac:dyDescent="0.2">
      <c r="A1040" s="2" t="s">
        <v>146</v>
      </c>
      <c r="B1040" s="3">
        <v>45219</v>
      </c>
      <c r="C1040" t="s">
        <v>147</v>
      </c>
      <c r="D1040" s="4">
        <v>20000</v>
      </c>
    </row>
    <row r="1041" spans="1:4" hidden="1" x14ac:dyDescent="0.2">
      <c r="A1041" s="2" t="s">
        <v>146</v>
      </c>
      <c r="B1041" s="3">
        <v>45226</v>
      </c>
      <c r="C1041" t="s">
        <v>147</v>
      </c>
      <c r="D1041" s="4">
        <v>20000</v>
      </c>
    </row>
    <row r="1042" spans="1:4" hidden="1" x14ac:dyDescent="0.2">
      <c r="A1042" s="2" t="s">
        <v>146</v>
      </c>
      <c r="B1042" s="3">
        <v>45262</v>
      </c>
      <c r="C1042" t="s">
        <v>147</v>
      </c>
      <c r="D1042" s="4">
        <v>60000</v>
      </c>
    </row>
    <row r="1043" spans="1:4" hidden="1" x14ac:dyDescent="0.2">
      <c r="A1043" s="2" t="s">
        <v>146</v>
      </c>
      <c r="B1043" s="3">
        <v>45281</v>
      </c>
      <c r="C1043" t="s">
        <v>147</v>
      </c>
      <c r="D1043" s="4">
        <v>188905</v>
      </c>
    </row>
    <row r="1044" spans="1:4" hidden="1" x14ac:dyDescent="0.2">
      <c r="A1044" s="2" t="s">
        <v>146</v>
      </c>
      <c r="B1044" s="3">
        <v>45281</v>
      </c>
      <c r="C1044" t="s">
        <v>147</v>
      </c>
      <c r="D1044" s="4">
        <v>7975</v>
      </c>
    </row>
    <row r="1045" spans="1:4" hidden="1" x14ac:dyDescent="0.2">
      <c r="A1045" s="2" t="s">
        <v>146</v>
      </c>
      <c r="B1045" s="3">
        <v>45289</v>
      </c>
      <c r="C1045" t="s">
        <v>147</v>
      </c>
      <c r="D1045" s="4">
        <v>6160</v>
      </c>
    </row>
    <row r="1046" spans="1:4" hidden="1" x14ac:dyDescent="0.2">
      <c r="A1046" s="2" t="s">
        <v>539</v>
      </c>
      <c r="B1046" s="3">
        <v>45234</v>
      </c>
      <c r="C1046" t="s">
        <v>540</v>
      </c>
      <c r="D1046" s="4">
        <v>24421.17</v>
      </c>
    </row>
    <row r="1047" spans="1:4" hidden="1" x14ac:dyDescent="0.2">
      <c r="A1047" s="2" t="s">
        <v>283</v>
      </c>
      <c r="B1047" s="3">
        <v>45219</v>
      </c>
      <c r="C1047" s="2" t="s">
        <v>284</v>
      </c>
      <c r="D1047" s="4">
        <v>1500</v>
      </c>
    </row>
    <row r="1048" spans="1:4" hidden="1" x14ac:dyDescent="0.2">
      <c r="A1048" s="2" t="s">
        <v>283</v>
      </c>
      <c r="B1048" s="3">
        <v>45219</v>
      </c>
      <c r="C1048" s="2" t="s">
        <v>285</v>
      </c>
      <c r="D1048" s="4">
        <v>1500</v>
      </c>
    </row>
    <row r="1049" spans="1:4" hidden="1" x14ac:dyDescent="0.2">
      <c r="A1049" s="2" t="s">
        <v>283</v>
      </c>
      <c r="B1049" s="3">
        <v>45266</v>
      </c>
      <c r="C1049" t="s">
        <v>845</v>
      </c>
      <c r="D1049" s="4">
        <v>3000</v>
      </c>
    </row>
    <row r="1050" spans="1:4" hidden="1" x14ac:dyDescent="0.2">
      <c r="A1050" s="2" t="s">
        <v>283</v>
      </c>
      <c r="B1050" s="3">
        <v>45289</v>
      </c>
      <c r="C1050" t="s">
        <v>1177</v>
      </c>
      <c r="D1050" s="4">
        <v>1500</v>
      </c>
    </row>
    <row r="1051" spans="1:4" hidden="1" x14ac:dyDescent="0.2">
      <c r="A1051" s="2" t="s">
        <v>1292</v>
      </c>
      <c r="B1051" s="3">
        <v>45289</v>
      </c>
      <c r="C1051" s="2" t="s">
        <v>194</v>
      </c>
      <c r="D1051" s="4">
        <v>69600</v>
      </c>
    </row>
    <row r="1052" spans="1:4" x14ac:dyDescent="0.2">
      <c r="A1052" s="2" t="s">
        <v>405</v>
      </c>
      <c r="B1052" s="3">
        <v>45224</v>
      </c>
      <c r="C1052" s="2" t="s">
        <v>186</v>
      </c>
      <c r="D1052" s="4">
        <v>11600</v>
      </c>
    </row>
    <row r="1053" spans="1:4" hidden="1" x14ac:dyDescent="0.2">
      <c r="A1053" s="2" t="s">
        <v>148</v>
      </c>
      <c r="B1053" s="3">
        <v>45211</v>
      </c>
      <c r="C1053" s="2" t="s">
        <v>129</v>
      </c>
      <c r="D1053" s="4">
        <v>8000</v>
      </c>
    </row>
    <row r="1054" spans="1:4" hidden="1" x14ac:dyDescent="0.2">
      <c r="A1054" s="2" t="s">
        <v>148</v>
      </c>
      <c r="B1054" s="3">
        <v>45247</v>
      </c>
      <c r="C1054" s="2" t="s">
        <v>180</v>
      </c>
      <c r="D1054" s="4">
        <v>8000</v>
      </c>
    </row>
    <row r="1055" spans="1:4" hidden="1" x14ac:dyDescent="0.2">
      <c r="A1055" s="2" t="s">
        <v>148</v>
      </c>
      <c r="B1055" s="3">
        <v>45271</v>
      </c>
      <c r="C1055" s="2" t="s">
        <v>116</v>
      </c>
      <c r="D1055" s="4">
        <v>8000</v>
      </c>
    </row>
    <row r="1056" spans="1:4" hidden="1" x14ac:dyDescent="0.2">
      <c r="A1056" s="2" t="s">
        <v>148</v>
      </c>
      <c r="B1056" s="3">
        <v>45273</v>
      </c>
      <c r="C1056" t="s">
        <v>880</v>
      </c>
      <c r="D1056" s="4">
        <v>20000</v>
      </c>
    </row>
    <row r="1057" spans="1:4" hidden="1" x14ac:dyDescent="0.2">
      <c r="A1057" s="2" t="s">
        <v>286</v>
      </c>
      <c r="B1057" s="3">
        <v>45219</v>
      </c>
      <c r="C1057" s="2" t="s">
        <v>287</v>
      </c>
      <c r="D1057" s="4">
        <v>750</v>
      </c>
    </row>
    <row r="1058" spans="1:4" hidden="1" x14ac:dyDescent="0.2">
      <c r="A1058" s="2" t="s">
        <v>286</v>
      </c>
      <c r="B1058" s="3">
        <v>45219</v>
      </c>
      <c r="C1058" s="2" t="s">
        <v>288</v>
      </c>
      <c r="D1058" s="4">
        <v>750</v>
      </c>
    </row>
    <row r="1059" spans="1:4" hidden="1" x14ac:dyDescent="0.2">
      <c r="A1059" s="2" t="s">
        <v>286</v>
      </c>
      <c r="B1059" s="3">
        <v>45266</v>
      </c>
      <c r="C1059" t="s">
        <v>845</v>
      </c>
      <c r="D1059" s="4">
        <v>1500</v>
      </c>
    </row>
    <row r="1060" spans="1:4" hidden="1" x14ac:dyDescent="0.2">
      <c r="A1060" s="2" t="s">
        <v>286</v>
      </c>
      <c r="B1060" s="3">
        <v>45289</v>
      </c>
      <c r="C1060" t="s">
        <v>1177</v>
      </c>
      <c r="D1060" s="4">
        <v>750</v>
      </c>
    </row>
    <row r="1061" spans="1:4" hidden="1" x14ac:dyDescent="0.2">
      <c r="A1061" s="2" t="s">
        <v>149</v>
      </c>
      <c r="B1061" s="3">
        <v>45211</v>
      </c>
      <c r="C1061" s="2" t="s">
        <v>150</v>
      </c>
      <c r="D1061" s="4">
        <v>131976</v>
      </c>
    </row>
    <row r="1062" spans="1:4" x14ac:dyDescent="0.2">
      <c r="A1062" s="2" t="s">
        <v>406</v>
      </c>
      <c r="B1062" s="3">
        <v>45224</v>
      </c>
      <c r="C1062" s="2" t="s">
        <v>186</v>
      </c>
      <c r="D1062" s="4">
        <v>5800</v>
      </c>
    </row>
    <row r="1063" spans="1:4" x14ac:dyDescent="0.2">
      <c r="A1063" s="2" t="s">
        <v>871</v>
      </c>
      <c r="B1063" s="3">
        <v>45272</v>
      </c>
      <c r="C1063" s="2" t="s">
        <v>186</v>
      </c>
      <c r="D1063" s="4">
        <v>324800</v>
      </c>
    </row>
    <row r="1064" spans="1:4" hidden="1" x14ac:dyDescent="0.2">
      <c r="A1064" s="2" t="s">
        <v>151</v>
      </c>
      <c r="B1064" s="3">
        <v>45211</v>
      </c>
      <c r="C1064" s="2" t="s">
        <v>152</v>
      </c>
      <c r="D1064" s="4">
        <v>8838</v>
      </c>
    </row>
    <row r="1065" spans="1:4" hidden="1" x14ac:dyDescent="0.2">
      <c r="A1065" s="2" t="s">
        <v>151</v>
      </c>
      <c r="B1065" s="3">
        <v>45243</v>
      </c>
      <c r="C1065" s="2" t="s">
        <v>631</v>
      </c>
      <c r="D1065" s="4">
        <v>14500</v>
      </c>
    </row>
    <row r="1066" spans="1:4" hidden="1" x14ac:dyDescent="0.2">
      <c r="A1066" s="2" t="s">
        <v>151</v>
      </c>
      <c r="B1066" s="3">
        <v>45289</v>
      </c>
      <c r="C1066" s="2" t="s">
        <v>1242</v>
      </c>
      <c r="D1066" s="4">
        <v>35594</v>
      </c>
    </row>
    <row r="1067" spans="1:4" hidden="1" x14ac:dyDescent="0.2">
      <c r="A1067" s="2" t="s">
        <v>483</v>
      </c>
      <c r="B1067" s="3">
        <v>45229</v>
      </c>
      <c r="C1067" t="s">
        <v>484</v>
      </c>
      <c r="D1067" s="4">
        <v>13432.69</v>
      </c>
    </row>
    <row r="1068" spans="1:4" x14ac:dyDescent="0.2">
      <c r="A1068" s="2" t="s">
        <v>407</v>
      </c>
      <c r="B1068" s="3">
        <v>45224</v>
      </c>
      <c r="C1068" s="2" t="s">
        <v>186</v>
      </c>
      <c r="D1068" s="4">
        <v>17400</v>
      </c>
    </row>
    <row r="1069" spans="1:4" hidden="1" x14ac:dyDescent="0.2">
      <c r="A1069" s="2" t="s">
        <v>289</v>
      </c>
      <c r="B1069" s="3">
        <v>45219</v>
      </c>
      <c r="C1069" s="2" t="s">
        <v>290</v>
      </c>
      <c r="D1069" s="4">
        <v>1500</v>
      </c>
    </row>
    <row r="1070" spans="1:4" hidden="1" x14ac:dyDescent="0.2">
      <c r="A1070" s="2" t="s">
        <v>289</v>
      </c>
      <c r="B1070" s="3">
        <v>45219</v>
      </c>
      <c r="C1070" s="2" t="s">
        <v>291</v>
      </c>
      <c r="D1070" s="4">
        <v>1500</v>
      </c>
    </row>
    <row r="1071" spans="1:4" hidden="1" x14ac:dyDescent="0.2">
      <c r="A1071" s="2" t="s">
        <v>289</v>
      </c>
      <c r="B1071" s="3">
        <v>45266</v>
      </c>
      <c r="C1071" t="s">
        <v>846</v>
      </c>
      <c r="D1071" s="4">
        <v>3000</v>
      </c>
    </row>
    <row r="1072" spans="1:4" hidden="1" x14ac:dyDescent="0.2">
      <c r="A1072" s="2" t="s">
        <v>289</v>
      </c>
      <c r="B1072" s="3">
        <v>45289</v>
      </c>
      <c r="C1072" t="s">
        <v>1177</v>
      </c>
      <c r="D1072" s="4">
        <v>1500</v>
      </c>
    </row>
    <row r="1073" spans="1:4" hidden="1" x14ac:dyDescent="0.2">
      <c r="A1073" s="2" t="s">
        <v>960</v>
      </c>
      <c r="B1073" s="3">
        <v>45281</v>
      </c>
      <c r="C1073" s="2" t="s">
        <v>961</v>
      </c>
      <c r="D1073" s="4">
        <v>2458</v>
      </c>
    </row>
    <row r="1074" spans="1:4" hidden="1" x14ac:dyDescent="0.2">
      <c r="A1074" s="2" t="s">
        <v>153</v>
      </c>
      <c r="B1074" s="3">
        <v>45211</v>
      </c>
      <c r="C1074" s="2" t="s">
        <v>124</v>
      </c>
      <c r="D1074" s="4">
        <v>3210.91</v>
      </c>
    </row>
    <row r="1075" spans="1:4" hidden="1" x14ac:dyDescent="0.2">
      <c r="A1075" s="2" t="s">
        <v>153</v>
      </c>
      <c r="B1075" s="3">
        <v>45262</v>
      </c>
      <c r="C1075" s="2" t="s">
        <v>124</v>
      </c>
      <c r="D1075" s="4">
        <v>3210.91</v>
      </c>
    </row>
    <row r="1076" spans="1:4" hidden="1" x14ac:dyDescent="0.2">
      <c r="A1076" s="2" t="s">
        <v>153</v>
      </c>
      <c r="B1076" s="3">
        <v>45281</v>
      </c>
      <c r="C1076" s="2" t="s">
        <v>124</v>
      </c>
      <c r="D1076" s="4">
        <v>6421.82</v>
      </c>
    </row>
    <row r="1077" spans="1:4" hidden="1" x14ac:dyDescent="0.2">
      <c r="A1077" s="2" t="s">
        <v>153</v>
      </c>
      <c r="B1077" s="3">
        <v>45281</v>
      </c>
      <c r="C1077" s="2" t="s">
        <v>124</v>
      </c>
      <c r="D1077" s="4">
        <v>3210.91</v>
      </c>
    </row>
    <row r="1078" spans="1:4" x14ac:dyDescent="0.2">
      <c r="A1078" s="2" t="s">
        <v>408</v>
      </c>
      <c r="B1078" s="3">
        <v>45224</v>
      </c>
      <c r="C1078" s="2" t="s">
        <v>186</v>
      </c>
      <c r="D1078" s="4">
        <v>11600</v>
      </c>
    </row>
    <row r="1079" spans="1:4" hidden="1" x14ac:dyDescent="0.2">
      <c r="A1079" s="2" t="s">
        <v>858</v>
      </c>
      <c r="B1079" s="3">
        <v>45267</v>
      </c>
      <c r="C1079" s="2" t="s">
        <v>124</v>
      </c>
      <c r="D1079" s="4">
        <v>34425</v>
      </c>
    </row>
    <row r="1080" spans="1:4" hidden="1" x14ac:dyDescent="0.2">
      <c r="A1080" s="2" t="s">
        <v>858</v>
      </c>
      <c r="B1080" s="3">
        <v>45281</v>
      </c>
      <c r="C1080" s="2" t="s">
        <v>124</v>
      </c>
      <c r="D1080" s="4">
        <v>17212.5</v>
      </c>
    </row>
    <row r="1081" spans="1:4" hidden="1" x14ac:dyDescent="0.2">
      <c r="A1081" s="2" t="s">
        <v>586</v>
      </c>
      <c r="B1081" s="3">
        <v>45240</v>
      </c>
      <c r="C1081" s="2" t="s">
        <v>70</v>
      </c>
      <c r="D1081" s="4">
        <v>3250</v>
      </c>
    </row>
    <row r="1082" spans="1:4" hidden="1" x14ac:dyDescent="0.2">
      <c r="A1082" s="2" t="s">
        <v>962</v>
      </c>
      <c r="B1082" s="3">
        <v>45281</v>
      </c>
      <c r="C1082" s="2" t="s">
        <v>963</v>
      </c>
      <c r="D1082" s="4">
        <v>2458</v>
      </c>
    </row>
    <row r="1083" spans="1:4" hidden="1" x14ac:dyDescent="0.2">
      <c r="A1083" s="2" t="s">
        <v>154</v>
      </c>
      <c r="B1083" s="3">
        <v>45211</v>
      </c>
      <c r="C1083" s="2" t="s">
        <v>28</v>
      </c>
      <c r="D1083" s="4">
        <v>30000</v>
      </c>
    </row>
    <row r="1084" spans="1:4" hidden="1" x14ac:dyDescent="0.2">
      <c r="A1084" s="2" t="s">
        <v>154</v>
      </c>
      <c r="B1084" s="3">
        <v>45219</v>
      </c>
      <c r="C1084" s="2" t="s">
        <v>28</v>
      </c>
      <c r="D1084" s="4">
        <v>20000</v>
      </c>
    </row>
    <row r="1085" spans="1:4" hidden="1" x14ac:dyDescent="0.2">
      <c r="A1085" s="2" t="s">
        <v>154</v>
      </c>
      <c r="B1085" s="3">
        <v>45226</v>
      </c>
      <c r="C1085" s="2" t="s">
        <v>28</v>
      </c>
      <c r="D1085" s="4">
        <v>27488</v>
      </c>
    </row>
    <row r="1086" spans="1:4" hidden="1" x14ac:dyDescent="0.2">
      <c r="A1086" s="2" t="s">
        <v>964</v>
      </c>
      <c r="B1086" s="3">
        <v>45281</v>
      </c>
      <c r="C1086" s="2" t="s">
        <v>965</v>
      </c>
      <c r="D1086" s="4">
        <v>2458</v>
      </c>
    </row>
    <row r="1087" spans="1:4" hidden="1" x14ac:dyDescent="0.2">
      <c r="A1087" s="2" t="s">
        <v>966</v>
      </c>
      <c r="B1087" s="3">
        <v>45281</v>
      </c>
      <c r="C1087" t="s">
        <v>212</v>
      </c>
      <c r="D1087" s="4">
        <v>5431.33</v>
      </c>
    </row>
    <row r="1088" spans="1:4" hidden="1" x14ac:dyDescent="0.2">
      <c r="A1088" s="2" t="s">
        <v>1243</v>
      </c>
      <c r="B1088" s="3">
        <v>45289</v>
      </c>
      <c r="C1088" s="2" t="s">
        <v>70</v>
      </c>
      <c r="D1088" s="4">
        <v>22135.9</v>
      </c>
    </row>
    <row r="1089" spans="1:4" hidden="1" x14ac:dyDescent="0.2">
      <c r="A1089" s="2" t="s">
        <v>967</v>
      </c>
      <c r="B1089" s="3">
        <v>45281</v>
      </c>
      <c r="C1089" s="2" t="s">
        <v>968</v>
      </c>
      <c r="D1089" s="4">
        <v>2458</v>
      </c>
    </row>
    <row r="1090" spans="1:4" hidden="1" x14ac:dyDescent="0.2">
      <c r="A1090" s="2" t="s">
        <v>443</v>
      </c>
      <c r="B1090" s="3">
        <v>45225</v>
      </c>
      <c r="C1090" s="2" t="s">
        <v>439</v>
      </c>
      <c r="D1090" s="4">
        <v>26966.25</v>
      </c>
    </row>
    <row r="1091" spans="1:4" hidden="1" x14ac:dyDescent="0.2">
      <c r="A1091" s="2" t="s">
        <v>443</v>
      </c>
      <c r="B1091" s="3">
        <v>45254</v>
      </c>
      <c r="C1091" s="2" t="s">
        <v>439</v>
      </c>
      <c r="D1091" s="4">
        <v>26966.25</v>
      </c>
    </row>
    <row r="1092" spans="1:4" hidden="1" x14ac:dyDescent="0.2">
      <c r="A1092" s="2" t="s">
        <v>443</v>
      </c>
      <c r="B1092" s="3">
        <v>45274</v>
      </c>
      <c r="C1092" s="2" t="s">
        <v>439</v>
      </c>
      <c r="D1092" s="4">
        <v>26966.25</v>
      </c>
    </row>
    <row r="1093" spans="1:4" hidden="1" x14ac:dyDescent="0.2">
      <c r="A1093" s="2" t="s">
        <v>969</v>
      </c>
      <c r="B1093" s="3">
        <v>45281</v>
      </c>
      <c r="C1093" t="s">
        <v>610</v>
      </c>
      <c r="D1093" s="4">
        <v>914.09</v>
      </c>
    </row>
    <row r="1094" spans="1:4" hidden="1" x14ac:dyDescent="0.2">
      <c r="A1094" s="2" t="s">
        <v>970</v>
      </c>
      <c r="B1094" s="3">
        <v>45281</v>
      </c>
      <c r="C1094" s="2" t="s">
        <v>971</v>
      </c>
      <c r="D1094" s="4">
        <v>2458</v>
      </c>
    </row>
    <row r="1095" spans="1:4" hidden="1" x14ac:dyDescent="0.2">
      <c r="A1095" s="2" t="s">
        <v>713</v>
      </c>
      <c r="B1095" s="3">
        <v>45253</v>
      </c>
      <c r="C1095" s="2" t="s">
        <v>129</v>
      </c>
      <c r="D1095" s="4">
        <v>999</v>
      </c>
    </row>
    <row r="1096" spans="1:4" hidden="1" x14ac:dyDescent="0.2">
      <c r="A1096" s="2" t="s">
        <v>485</v>
      </c>
      <c r="B1096" s="3">
        <v>45229</v>
      </c>
      <c r="C1096" t="s">
        <v>486</v>
      </c>
      <c r="D1096" s="4">
        <v>34574.5</v>
      </c>
    </row>
    <row r="1097" spans="1:4" hidden="1" x14ac:dyDescent="0.2">
      <c r="A1097" s="2" t="s">
        <v>587</v>
      </c>
      <c r="B1097" s="3">
        <v>45240</v>
      </c>
      <c r="C1097" s="2" t="s">
        <v>70</v>
      </c>
      <c r="D1097" s="4">
        <v>1200</v>
      </c>
    </row>
    <row r="1098" spans="1:4" hidden="1" x14ac:dyDescent="0.2">
      <c r="A1098" s="2" t="s">
        <v>1244</v>
      </c>
      <c r="B1098" s="3">
        <v>45289</v>
      </c>
      <c r="C1098" s="2" t="s">
        <v>70</v>
      </c>
      <c r="D1098" s="4">
        <v>16756.32</v>
      </c>
    </row>
    <row r="1099" spans="1:4" hidden="1" x14ac:dyDescent="0.2">
      <c r="A1099" s="2" t="s">
        <v>972</v>
      </c>
      <c r="B1099" s="3">
        <v>45281</v>
      </c>
      <c r="C1099" s="2" t="s">
        <v>973</v>
      </c>
      <c r="D1099" s="4">
        <v>2458</v>
      </c>
    </row>
    <row r="1100" spans="1:4" hidden="1" x14ac:dyDescent="0.2">
      <c r="A1100" s="2" t="s">
        <v>461</v>
      </c>
      <c r="B1100" s="3">
        <v>45226</v>
      </c>
      <c r="C1100" s="2" t="s">
        <v>23</v>
      </c>
      <c r="D1100" s="4">
        <v>20000</v>
      </c>
    </row>
    <row r="1101" spans="1:4" hidden="1" x14ac:dyDescent="0.2">
      <c r="A1101" s="2" t="s">
        <v>461</v>
      </c>
      <c r="B1101" s="3">
        <v>45262</v>
      </c>
      <c r="C1101" s="2" t="s">
        <v>23</v>
      </c>
      <c r="D1101" s="4">
        <v>24692</v>
      </c>
    </row>
    <row r="1102" spans="1:4" hidden="1" x14ac:dyDescent="0.2">
      <c r="A1102" s="2" t="s">
        <v>461</v>
      </c>
      <c r="B1102" s="3">
        <v>45289</v>
      </c>
      <c r="C1102" s="2" t="s">
        <v>23</v>
      </c>
      <c r="D1102" s="4">
        <v>23724</v>
      </c>
    </row>
    <row r="1103" spans="1:4" hidden="1" x14ac:dyDescent="0.2">
      <c r="A1103" s="2" t="s">
        <v>974</v>
      </c>
      <c r="B1103" s="3">
        <v>45281</v>
      </c>
      <c r="C1103" t="s">
        <v>975</v>
      </c>
      <c r="D1103" s="4">
        <v>414.96</v>
      </c>
    </row>
    <row r="1104" spans="1:4" hidden="1" x14ac:dyDescent="0.2">
      <c r="A1104" s="2" t="s">
        <v>588</v>
      </c>
      <c r="B1104" s="3">
        <v>45240</v>
      </c>
      <c r="C1104" s="2" t="s">
        <v>70</v>
      </c>
      <c r="D1104" s="4">
        <v>1556</v>
      </c>
    </row>
    <row r="1105" spans="1:4" hidden="1" x14ac:dyDescent="0.2">
      <c r="A1105" s="2" t="s">
        <v>1245</v>
      </c>
      <c r="B1105" s="3">
        <v>45289</v>
      </c>
      <c r="C1105" t="s">
        <v>1246</v>
      </c>
      <c r="D1105" s="4">
        <v>33322.910000000003</v>
      </c>
    </row>
    <row r="1106" spans="1:4" hidden="1" x14ac:dyDescent="0.2">
      <c r="A1106" s="2" t="s">
        <v>1247</v>
      </c>
      <c r="B1106" s="3">
        <v>45289</v>
      </c>
      <c r="C1106" s="2" t="s">
        <v>70</v>
      </c>
      <c r="D1106" s="4">
        <v>17014.919999999998</v>
      </c>
    </row>
    <row r="1107" spans="1:4" hidden="1" x14ac:dyDescent="0.2">
      <c r="A1107" s="2" t="s">
        <v>155</v>
      </c>
      <c r="B1107" s="3">
        <v>45211</v>
      </c>
      <c r="C1107" s="2" t="s">
        <v>85</v>
      </c>
      <c r="D1107" s="4">
        <v>5382.4</v>
      </c>
    </row>
    <row r="1108" spans="1:4" hidden="1" x14ac:dyDescent="0.2">
      <c r="A1108" s="2" t="s">
        <v>155</v>
      </c>
      <c r="B1108" s="3">
        <v>45243</v>
      </c>
      <c r="C1108" s="2" t="s">
        <v>85</v>
      </c>
      <c r="D1108" s="4">
        <v>3178.4</v>
      </c>
    </row>
    <row r="1109" spans="1:4" hidden="1" x14ac:dyDescent="0.2">
      <c r="A1109" s="2" t="s">
        <v>155</v>
      </c>
      <c r="B1109" s="3">
        <v>45289</v>
      </c>
      <c r="C1109" s="2" t="s">
        <v>116</v>
      </c>
      <c r="D1109" s="4">
        <v>33303.86</v>
      </c>
    </row>
    <row r="1110" spans="1:4" hidden="1" x14ac:dyDescent="0.2">
      <c r="A1110" s="2" t="s">
        <v>632</v>
      </c>
      <c r="B1110" s="3">
        <v>45243</v>
      </c>
      <c r="C1110" s="2" t="s">
        <v>633</v>
      </c>
      <c r="D1110" s="4">
        <v>20615.009999999998</v>
      </c>
    </row>
    <row r="1111" spans="1:4" hidden="1" x14ac:dyDescent="0.2">
      <c r="A1111" s="2" t="s">
        <v>525</v>
      </c>
      <c r="B1111" s="3">
        <v>45230</v>
      </c>
      <c r="C1111" s="2" t="s">
        <v>225</v>
      </c>
      <c r="D1111" s="4">
        <v>9400</v>
      </c>
    </row>
    <row r="1112" spans="1:4" hidden="1" x14ac:dyDescent="0.2">
      <c r="A1112" s="2" t="s">
        <v>525</v>
      </c>
      <c r="B1112" s="3">
        <v>45289</v>
      </c>
      <c r="C1112" s="2" t="s">
        <v>225</v>
      </c>
      <c r="D1112" s="4">
        <v>9400</v>
      </c>
    </row>
    <row r="1113" spans="1:4" hidden="1" x14ac:dyDescent="0.2">
      <c r="A1113" s="2" t="s">
        <v>525</v>
      </c>
      <c r="B1113" s="3">
        <v>45290</v>
      </c>
      <c r="C1113" s="2" t="s">
        <v>225</v>
      </c>
      <c r="D1113" s="4">
        <v>9400</v>
      </c>
    </row>
    <row r="1114" spans="1:4" hidden="1" x14ac:dyDescent="0.2">
      <c r="A1114" s="2" t="s">
        <v>292</v>
      </c>
      <c r="B1114" s="3">
        <v>45219</v>
      </c>
      <c r="C1114" s="2" t="s">
        <v>293</v>
      </c>
      <c r="D1114" s="4">
        <v>1500</v>
      </c>
    </row>
    <row r="1115" spans="1:4" hidden="1" x14ac:dyDescent="0.2">
      <c r="A1115" s="2" t="s">
        <v>292</v>
      </c>
      <c r="B1115" s="3">
        <v>45219</v>
      </c>
      <c r="C1115" s="2" t="s">
        <v>294</v>
      </c>
      <c r="D1115" s="4">
        <v>1500</v>
      </c>
    </row>
    <row r="1116" spans="1:4" hidden="1" x14ac:dyDescent="0.2">
      <c r="A1116" s="2" t="s">
        <v>292</v>
      </c>
      <c r="B1116" s="3">
        <v>45266</v>
      </c>
      <c r="C1116" t="s">
        <v>845</v>
      </c>
      <c r="D1116" s="4">
        <v>3000</v>
      </c>
    </row>
    <row r="1117" spans="1:4" hidden="1" x14ac:dyDescent="0.2">
      <c r="A1117" s="2" t="s">
        <v>292</v>
      </c>
      <c r="B1117" s="3">
        <v>45289</v>
      </c>
      <c r="C1117" t="s">
        <v>1177</v>
      </c>
      <c r="D1117" s="4">
        <v>1500</v>
      </c>
    </row>
    <row r="1118" spans="1:4" hidden="1" x14ac:dyDescent="0.2">
      <c r="A1118" s="2" t="s">
        <v>295</v>
      </c>
      <c r="B1118" s="3">
        <v>45219</v>
      </c>
      <c r="C1118" s="2" t="s">
        <v>296</v>
      </c>
      <c r="D1118" s="4">
        <v>1500</v>
      </c>
    </row>
    <row r="1119" spans="1:4" hidden="1" x14ac:dyDescent="0.2">
      <c r="A1119" s="2" t="s">
        <v>295</v>
      </c>
      <c r="B1119" s="3">
        <v>45219</v>
      </c>
      <c r="C1119" s="2" t="s">
        <v>297</v>
      </c>
      <c r="D1119" s="4">
        <v>1500</v>
      </c>
    </row>
    <row r="1120" spans="1:4" hidden="1" x14ac:dyDescent="0.2">
      <c r="A1120" s="2" t="s">
        <v>295</v>
      </c>
      <c r="B1120" s="3">
        <v>45266</v>
      </c>
      <c r="C1120" t="s">
        <v>845</v>
      </c>
      <c r="D1120" s="4">
        <v>3000</v>
      </c>
    </row>
    <row r="1121" spans="1:4" hidden="1" x14ac:dyDescent="0.2">
      <c r="A1121" s="2" t="s">
        <v>295</v>
      </c>
      <c r="B1121" s="3">
        <v>45289</v>
      </c>
      <c r="C1121" t="s">
        <v>1177</v>
      </c>
      <c r="D1121" s="4">
        <v>1500</v>
      </c>
    </row>
    <row r="1122" spans="1:4" hidden="1" x14ac:dyDescent="0.2">
      <c r="A1122" s="2" t="s">
        <v>634</v>
      </c>
      <c r="B1122" s="3">
        <v>45243</v>
      </c>
      <c r="C1122" s="2" t="s">
        <v>139</v>
      </c>
      <c r="D1122" s="4">
        <v>100000</v>
      </c>
    </row>
    <row r="1123" spans="1:4" hidden="1" x14ac:dyDescent="0.2">
      <c r="A1123" s="2" t="s">
        <v>156</v>
      </c>
      <c r="B1123" s="3">
        <v>45211</v>
      </c>
      <c r="C1123" s="2" t="s">
        <v>157</v>
      </c>
      <c r="D1123" s="4">
        <v>7500</v>
      </c>
    </row>
    <row r="1124" spans="1:4" hidden="1" x14ac:dyDescent="0.2">
      <c r="A1124" s="2" t="s">
        <v>156</v>
      </c>
      <c r="B1124" s="3">
        <v>45239</v>
      </c>
      <c r="C1124" s="2" t="s">
        <v>560</v>
      </c>
      <c r="D1124" s="4">
        <v>7500</v>
      </c>
    </row>
    <row r="1125" spans="1:4" hidden="1" x14ac:dyDescent="0.2">
      <c r="A1125" s="2" t="s">
        <v>156</v>
      </c>
      <c r="B1125" s="3">
        <v>45266</v>
      </c>
      <c r="C1125" s="2" t="s">
        <v>849</v>
      </c>
      <c r="D1125" s="4">
        <v>7500</v>
      </c>
    </row>
    <row r="1126" spans="1:4" hidden="1" x14ac:dyDescent="0.2">
      <c r="A1126" s="2" t="s">
        <v>156</v>
      </c>
      <c r="B1126" s="3">
        <v>45267</v>
      </c>
      <c r="C1126" s="2" t="s">
        <v>855</v>
      </c>
      <c r="D1126" s="4">
        <v>50000</v>
      </c>
    </row>
    <row r="1127" spans="1:4" hidden="1" x14ac:dyDescent="0.2">
      <c r="A1127" s="2" t="s">
        <v>976</v>
      </c>
      <c r="B1127" s="3">
        <v>45281</v>
      </c>
      <c r="C1127" s="2" t="s">
        <v>977</v>
      </c>
      <c r="D1127" s="4">
        <v>2458</v>
      </c>
    </row>
    <row r="1128" spans="1:4" hidden="1" x14ac:dyDescent="0.2">
      <c r="A1128" s="2" t="s">
        <v>714</v>
      </c>
      <c r="B1128" s="3">
        <v>45253</v>
      </c>
      <c r="C1128" s="2" t="s">
        <v>715</v>
      </c>
      <c r="D1128" s="4">
        <v>2500</v>
      </c>
    </row>
    <row r="1129" spans="1:4" hidden="1" x14ac:dyDescent="0.2">
      <c r="A1129" s="2" t="s">
        <v>1248</v>
      </c>
      <c r="B1129" s="3">
        <v>45289</v>
      </c>
      <c r="C1129" s="2" t="s">
        <v>118</v>
      </c>
      <c r="D1129" s="4">
        <v>612076.5</v>
      </c>
    </row>
    <row r="1130" spans="1:4" hidden="1" x14ac:dyDescent="0.2">
      <c r="A1130" s="2" t="s">
        <v>487</v>
      </c>
      <c r="B1130" s="3">
        <v>45229</v>
      </c>
      <c r="C1130" t="s">
        <v>488</v>
      </c>
      <c r="D1130" s="4">
        <v>14585.95</v>
      </c>
    </row>
    <row r="1131" spans="1:4" hidden="1" x14ac:dyDescent="0.2">
      <c r="A1131" s="2" t="s">
        <v>635</v>
      </c>
      <c r="B1131" s="3">
        <v>45243</v>
      </c>
      <c r="C1131" t="s">
        <v>636</v>
      </c>
      <c r="D1131" s="4">
        <v>17283.64</v>
      </c>
    </row>
    <row r="1132" spans="1:4" hidden="1" x14ac:dyDescent="0.2">
      <c r="A1132" s="2" t="s">
        <v>716</v>
      </c>
      <c r="B1132" s="3">
        <v>45253</v>
      </c>
      <c r="C1132" s="2" t="s">
        <v>180</v>
      </c>
      <c r="D1132" s="4">
        <v>875.5</v>
      </c>
    </row>
    <row r="1133" spans="1:4" hidden="1" x14ac:dyDescent="0.2">
      <c r="A1133" s="2" t="s">
        <v>489</v>
      </c>
      <c r="B1133" s="3">
        <v>45229</v>
      </c>
      <c r="C1133" t="s">
        <v>490</v>
      </c>
      <c r="D1133" s="4">
        <v>6939.3</v>
      </c>
    </row>
    <row r="1134" spans="1:4" x14ac:dyDescent="0.2">
      <c r="A1134" s="2" t="s">
        <v>409</v>
      </c>
      <c r="B1134" s="3">
        <v>45224</v>
      </c>
      <c r="C1134" s="2" t="s">
        <v>186</v>
      </c>
      <c r="D1134" s="4">
        <v>11475</v>
      </c>
    </row>
    <row r="1135" spans="1:4" hidden="1" x14ac:dyDescent="0.2">
      <c r="A1135" s="2" t="s">
        <v>1166</v>
      </c>
      <c r="B1135" s="3">
        <v>45287</v>
      </c>
      <c r="C1135" t="s">
        <v>1167</v>
      </c>
      <c r="D1135" s="4">
        <v>24992.41</v>
      </c>
    </row>
    <row r="1136" spans="1:4" hidden="1" x14ac:dyDescent="0.2">
      <c r="A1136" s="2" t="s">
        <v>889</v>
      </c>
      <c r="B1136" s="3">
        <v>45275</v>
      </c>
      <c r="C1136" s="2" t="s">
        <v>139</v>
      </c>
      <c r="D1136" s="4">
        <v>59800</v>
      </c>
    </row>
    <row r="1137" spans="1:4" hidden="1" x14ac:dyDescent="0.2">
      <c r="A1137" s="2" t="s">
        <v>637</v>
      </c>
      <c r="B1137" s="3">
        <v>45243</v>
      </c>
      <c r="C1137" t="s">
        <v>638</v>
      </c>
      <c r="D1137" s="4">
        <v>26660.16</v>
      </c>
    </row>
    <row r="1138" spans="1:4" hidden="1" x14ac:dyDescent="0.2">
      <c r="A1138" s="2" t="s">
        <v>717</v>
      </c>
      <c r="B1138" s="3">
        <v>45253</v>
      </c>
      <c r="C1138" s="2" t="s">
        <v>718</v>
      </c>
      <c r="D1138" s="4">
        <v>2500</v>
      </c>
    </row>
    <row r="1139" spans="1:4" hidden="1" x14ac:dyDescent="0.2">
      <c r="A1139" s="2" t="s">
        <v>298</v>
      </c>
      <c r="B1139" s="3">
        <v>45219</v>
      </c>
      <c r="C1139" s="2" t="s">
        <v>70</v>
      </c>
      <c r="D1139" s="4">
        <v>50000</v>
      </c>
    </row>
    <row r="1140" spans="1:4" hidden="1" x14ac:dyDescent="0.2">
      <c r="A1140" s="2" t="s">
        <v>298</v>
      </c>
      <c r="B1140" s="3">
        <v>45226</v>
      </c>
      <c r="C1140" s="2" t="s">
        <v>70</v>
      </c>
      <c r="D1140" s="4">
        <v>50000</v>
      </c>
    </row>
    <row r="1141" spans="1:4" hidden="1" x14ac:dyDescent="0.2">
      <c r="A1141" s="2" t="s">
        <v>298</v>
      </c>
      <c r="B1141" s="3">
        <v>45281</v>
      </c>
      <c r="C1141" s="2" t="s">
        <v>70</v>
      </c>
      <c r="D1141" s="4">
        <v>223728.8</v>
      </c>
    </row>
    <row r="1142" spans="1:4" hidden="1" x14ac:dyDescent="0.2">
      <c r="A1142" s="2" t="s">
        <v>298</v>
      </c>
      <c r="B1142" s="3">
        <v>45289</v>
      </c>
      <c r="C1142" s="2" t="s">
        <v>70</v>
      </c>
      <c r="D1142" s="4">
        <v>156982.79999999999</v>
      </c>
    </row>
    <row r="1143" spans="1:4" hidden="1" x14ac:dyDescent="0.2">
      <c r="A1143" s="2" t="s">
        <v>299</v>
      </c>
      <c r="B1143" s="3">
        <v>45219</v>
      </c>
      <c r="C1143" s="2" t="s">
        <v>300</v>
      </c>
      <c r="D1143" s="4">
        <v>750</v>
      </c>
    </row>
    <row r="1144" spans="1:4" hidden="1" x14ac:dyDescent="0.2">
      <c r="A1144" s="2" t="s">
        <v>299</v>
      </c>
      <c r="B1144" s="3">
        <v>45266</v>
      </c>
      <c r="C1144" t="s">
        <v>845</v>
      </c>
      <c r="D1144" s="4">
        <v>1500</v>
      </c>
    </row>
    <row r="1145" spans="1:4" hidden="1" x14ac:dyDescent="0.2">
      <c r="A1145" s="2" t="s">
        <v>299</v>
      </c>
      <c r="B1145" s="3">
        <v>45289</v>
      </c>
      <c r="C1145" t="s">
        <v>1177</v>
      </c>
      <c r="D1145" s="4">
        <v>750</v>
      </c>
    </row>
    <row r="1146" spans="1:4" x14ac:dyDescent="0.2">
      <c r="A1146" s="2" t="s">
        <v>410</v>
      </c>
      <c r="B1146" s="3">
        <v>45224</v>
      </c>
      <c r="C1146" s="2" t="s">
        <v>186</v>
      </c>
      <c r="D1146" s="4">
        <v>12760</v>
      </c>
    </row>
    <row r="1147" spans="1:4" hidden="1" x14ac:dyDescent="0.2">
      <c r="A1147" s="2" t="s">
        <v>978</v>
      </c>
      <c r="B1147" s="3">
        <v>45281</v>
      </c>
      <c r="C1147" t="s">
        <v>979</v>
      </c>
      <c r="D1147" s="4">
        <v>17690</v>
      </c>
    </row>
    <row r="1148" spans="1:4" hidden="1" x14ac:dyDescent="0.2">
      <c r="A1148" s="2" t="s">
        <v>551</v>
      </c>
      <c r="B1148" s="3">
        <v>45237</v>
      </c>
      <c r="C1148" s="2" t="s">
        <v>45</v>
      </c>
      <c r="D1148" s="4">
        <v>19700</v>
      </c>
    </row>
    <row r="1149" spans="1:4" hidden="1" x14ac:dyDescent="0.2">
      <c r="A1149" s="2" t="s">
        <v>551</v>
      </c>
      <c r="B1149" s="3">
        <v>45253</v>
      </c>
      <c r="C1149" s="2" t="s">
        <v>91</v>
      </c>
      <c r="D1149" s="4">
        <v>3000</v>
      </c>
    </row>
    <row r="1150" spans="1:4" hidden="1" x14ac:dyDescent="0.2">
      <c r="A1150" s="2" t="s">
        <v>551</v>
      </c>
      <c r="B1150" s="3">
        <v>45253</v>
      </c>
      <c r="C1150" s="2" t="s">
        <v>45</v>
      </c>
      <c r="D1150" s="4">
        <v>5404.72</v>
      </c>
    </row>
    <row r="1151" spans="1:4" hidden="1" x14ac:dyDescent="0.2">
      <c r="A1151" s="2" t="s">
        <v>491</v>
      </c>
      <c r="B1151" s="3">
        <v>45229</v>
      </c>
      <c r="C1151" t="s">
        <v>492</v>
      </c>
      <c r="D1151" s="4">
        <v>44846.51</v>
      </c>
    </row>
    <row r="1152" spans="1:4" hidden="1" x14ac:dyDescent="0.2">
      <c r="A1152" s="2" t="s">
        <v>980</v>
      </c>
      <c r="B1152" s="3">
        <v>45281</v>
      </c>
      <c r="C1152" s="2" t="s">
        <v>981</v>
      </c>
      <c r="D1152" s="4">
        <v>2458</v>
      </c>
    </row>
    <row r="1153" spans="1:4" hidden="1" x14ac:dyDescent="0.2">
      <c r="A1153" s="2" t="s">
        <v>982</v>
      </c>
      <c r="B1153" s="3">
        <v>45281</v>
      </c>
      <c r="C1153" s="2" t="s">
        <v>983</v>
      </c>
      <c r="D1153" s="4">
        <v>2458</v>
      </c>
    </row>
    <row r="1154" spans="1:4" hidden="1" x14ac:dyDescent="0.2">
      <c r="A1154" s="2" t="s">
        <v>984</v>
      </c>
      <c r="B1154" s="3">
        <v>45281</v>
      </c>
      <c r="C1154" s="2" t="s">
        <v>985</v>
      </c>
      <c r="D1154" s="4">
        <v>2458</v>
      </c>
    </row>
    <row r="1155" spans="1:4" hidden="1" x14ac:dyDescent="0.2">
      <c r="A1155" s="2" t="s">
        <v>821</v>
      </c>
      <c r="B1155" s="3">
        <v>45265</v>
      </c>
      <c r="C1155" t="s">
        <v>822</v>
      </c>
      <c r="D1155" s="4">
        <v>7632.73</v>
      </c>
    </row>
    <row r="1156" spans="1:4" hidden="1" x14ac:dyDescent="0.2">
      <c r="A1156" s="2" t="s">
        <v>589</v>
      </c>
      <c r="B1156" s="3">
        <v>45240</v>
      </c>
      <c r="C1156" s="2" t="s">
        <v>70</v>
      </c>
      <c r="D1156" s="4">
        <v>1200</v>
      </c>
    </row>
    <row r="1157" spans="1:4" hidden="1" x14ac:dyDescent="0.2">
      <c r="A1157" s="2" t="s">
        <v>411</v>
      </c>
      <c r="B1157" s="3">
        <v>45224</v>
      </c>
      <c r="C1157" s="2" t="s">
        <v>124</v>
      </c>
      <c r="D1157" s="4">
        <v>4130.8100000000004</v>
      </c>
    </row>
    <row r="1158" spans="1:4" hidden="1" x14ac:dyDescent="0.2">
      <c r="A1158" s="2" t="s">
        <v>411</v>
      </c>
      <c r="B1158" s="3">
        <v>45281</v>
      </c>
      <c r="C1158" s="2" t="s">
        <v>124</v>
      </c>
      <c r="D1158" s="4">
        <v>8261.6200000000008</v>
      </c>
    </row>
    <row r="1159" spans="1:4" hidden="1" x14ac:dyDescent="0.2">
      <c r="A1159" s="2" t="s">
        <v>411</v>
      </c>
      <c r="B1159" s="3">
        <v>45281</v>
      </c>
      <c r="C1159" s="2" t="s">
        <v>124</v>
      </c>
      <c r="D1159" s="4">
        <v>4130.8100000000004</v>
      </c>
    </row>
    <row r="1160" spans="1:4" hidden="1" x14ac:dyDescent="0.2">
      <c r="A1160" s="2" t="s">
        <v>986</v>
      </c>
      <c r="B1160" s="3">
        <v>45281</v>
      </c>
      <c r="C1160" s="2" t="s">
        <v>987</v>
      </c>
      <c r="D1160" s="4">
        <v>2458</v>
      </c>
    </row>
    <row r="1161" spans="1:4" hidden="1" x14ac:dyDescent="0.2">
      <c r="A1161" s="2" t="s">
        <v>9</v>
      </c>
      <c r="B1161" s="3">
        <v>45201</v>
      </c>
      <c r="C1161" s="2" t="s">
        <v>10</v>
      </c>
      <c r="D1161" s="4">
        <v>894140</v>
      </c>
    </row>
    <row r="1162" spans="1:4" hidden="1" x14ac:dyDescent="0.2">
      <c r="A1162" s="2" t="s">
        <v>9</v>
      </c>
      <c r="B1162" s="3">
        <v>45226</v>
      </c>
      <c r="C1162" s="2" t="s">
        <v>70</v>
      </c>
      <c r="D1162" s="4">
        <v>250000</v>
      </c>
    </row>
    <row r="1163" spans="1:4" hidden="1" x14ac:dyDescent="0.2">
      <c r="A1163" s="2" t="s">
        <v>9</v>
      </c>
      <c r="B1163" s="3">
        <v>45260</v>
      </c>
      <c r="C1163" s="2" t="s">
        <v>10</v>
      </c>
      <c r="D1163" s="4">
        <v>894140.8</v>
      </c>
    </row>
    <row r="1164" spans="1:4" hidden="1" x14ac:dyDescent="0.2">
      <c r="A1164" s="2" t="s">
        <v>9</v>
      </c>
      <c r="B1164" s="3">
        <v>45262</v>
      </c>
      <c r="C1164" s="2" t="s">
        <v>784</v>
      </c>
      <c r="D1164" s="4">
        <v>250000</v>
      </c>
    </row>
    <row r="1165" spans="1:4" hidden="1" x14ac:dyDescent="0.2">
      <c r="A1165" s="2" t="s">
        <v>9</v>
      </c>
      <c r="B1165" s="3">
        <v>45264</v>
      </c>
      <c r="C1165" s="2" t="s">
        <v>10</v>
      </c>
      <c r="D1165" s="4">
        <v>894140</v>
      </c>
    </row>
    <row r="1166" spans="1:4" hidden="1" x14ac:dyDescent="0.2">
      <c r="A1166" s="2" t="s">
        <v>9</v>
      </c>
      <c r="B1166" s="3">
        <v>45279</v>
      </c>
      <c r="C1166" s="2" t="s">
        <v>10</v>
      </c>
      <c r="D1166" s="4">
        <v>894140</v>
      </c>
    </row>
    <row r="1167" spans="1:4" hidden="1" x14ac:dyDescent="0.2">
      <c r="A1167" s="2" t="s">
        <v>9</v>
      </c>
      <c r="B1167" s="3">
        <v>45281</v>
      </c>
      <c r="C1167" s="2" t="s">
        <v>10</v>
      </c>
      <c r="D1167" s="4">
        <v>894140</v>
      </c>
    </row>
    <row r="1168" spans="1:4" hidden="1" x14ac:dyDescent="0.2">
      <c r="A1168" s="2" t="s">
        <v>9</v>
      </c>
      <c r="B1168" s="3">
        <v>45289</v>
      </c>
      <c r="C1168" s="2" t="s">
        <v>85</v>
      </c>
      <c r="D1168" s="4">
        <v>22167.599999999999</v>
      </c>
    </row>
    <row r="1169" spans="1:4" hidden="1" x14ac:dyDescent="0.2">
      <c r="A1169" s="2" t="s">
        <v>9</v>
      </c>
      <c r="B1169" s="3">
        <v>45289</v>
      </c>
      <c r="C1169" s="2" t="s">
        <v>70</v>
      </c>
      <c r="D1169" s="4">
        <v>3398286.2</v>
      </c>
    </row>
    <row r="1170" spans="1:4" hidden="1" x14ac:dyDescent="0.2">
      <c r="A1170" s="2" t="s">
        <v>53</v>
      </c>
      <c r="B1170" s="3">
        <v>45205</v>
      </c>
      <c r="C1170" s="2" t="s">
        <v>54</v>
      </c>
      <c r="D1170" s="4">
        <v>7500</v>
      </c>
    </row>
    <row r="1171" spans="1:4" hidden="1" x14ac:dyDescent="0.2">
      <c r="A1171" s="2" t="s">
        <v>53</v>
      </c>
      <c r="B1171" s="3">
        <v>45225</v>
      </c>
      <c r="C1171" s="2" t="s">
        <v>122</v>
      </c>
      <c r="D1171" s="4">
        <v>4443.75</v>
      </c>
    </row>
    <row r="1172" spans="1:4" hidden="1" x14ac:dyDescent="0.2">
      <c r="A1172" s="2" t="s">
        <v>53</v>
      </c>
      <c r="B1172" s="3">
        <v>45230</v>
      </c>
      <c r="C1172" s="2" t="s">
        <v>129</v>
      </c>
      <c r="D1172" s="4">
        <v>1964.5</v>
      </c>
    </row>
    <row r="1173" spans="1:4" hidden="1" x14ac:dyDescent="0.2">
      <c r="A1173" s="2" t="s">
        <v>53</v>
      </c>
      <c r="B1173" s="3">
        <v>45238</v>
      </c>
      <c r="C1173" s="2" t="s">
        <v>129</v>
      </c>
      <c r="D1173" s="4">
        <v>2000</v>
      </c>
    </row>
    <row r="1174" spans="1:4" hidden="1" x14ac:dyDescent="0.2">
      <c r="A1174" s="2" t="s">
        <v>53</v>
      </c>
      <c r="B1174" s="3">
        <v>45239</v>
      </c>
      <c r="C1174" s="2" t="s">
        <v>561</v>
      </c>
      <c r="D1174" s="4">
        <v>7500</v>
      </c>
    </row>
    <row r="1175" spans="1:4" hidden="1" x14ac:dyDescent="0.2">
      <c r="A1175" s="2" t="s">
        <v>53</v>
      </c>
      <c r="B1175" s="3">
        <v>45266</v>
      </c>
      <c r="C1175" s="2" t="s">
        <v>850</v>
      </c>
      <c r="D1175" s="4">
        <v>7500</v>
      </c>
    </row>
    <row r="1176" spans="1:4" hidden="1" x14ac:dyDescent="0.2">
      <c r="A1176" s="2" t="s">
        <v>53</v>
      </c>
      <c r="B1176" s="3">
        <v>45267</v>
      </c>
      <c r="C1176" s="2" t="s">
        <v>855</v>
      </c>
      <c r="D1176" s="4">
        <v>50000</v>
      </c>
    </row>
    <row r="1177" spans="1:4" hidden="1" x14ac:dyDescent="0.2">
      <c r="A1177" s="2" t="s">
        <v>53</v>
      </c>
      <c r="B1177" s="3">
        <v>45288</v>
      </c>
      <c r="C1177" s="2" t="s">
        <v>122</v>
      </c>
      <c r="D1177" s="4">
        <v>7212</v>
      </c>
    </row>
    <row r="1178" spans="1:4" hidden="1" x14ac:dyDescent="0.2">
      <c r="A1178" s="2" t="s">
        <v>988</v>
      </c>
      <c r="B1178" s="3">
        <v>45281</v>
      </c>
      <c r="C1178" s="2" t="s">
        <v>989</v>
      </c>
      <c r="D1178" s="4">
        <v>2458</v>
      </c>
    </row>
    <row r="1179" spans="1:4" hidden="1" x14ac:dyDescent="0.2">
      <c r="A1179" s="2" t="s">
        <v>990</v>
      </c>
      <c r="B1179" s="3">
        <v>45281</v>
      </c>
      <c r="C1179" t="s">
        <v>610</v>
      </c>
      <c r="D1179" s="4">
        <v>2682.36</v>
      </c>
    </row>
    <row r="1180" spans="1:4" hidden="1" x14ac:dyDescent="0.2">
      <c r="A1180" s="2" t="s">
        <v>158</v>
      </c>
      <c r="B1180" s="3">
        <v>45211</v>
      </c>
      <c r="C1180" s="2" t="s">
        <v>129</v>
      </c>
      <c r="D1180" s="4">
        <v>40000</v>
      </c>
    </row>
    <row r="1181" spans="1:4" hidden="1" x14ac:dyDescent="0.2">
      <c r="A1181" s="2" t="s">
        <v>158</v>
      </c>
      <c r="B1181" s="3">
        <v>45226</v>
      </c>
      <c r="C1181" s="2" t="s">
        <v>129</v>
      </c>
      <c r="D1181" s="4">
        <v>30000</v>
      </c>
    </row>
    <row r="1182" spans="1:4" hidden="1" x14ac:dyDescent="0.2">
      <c r="A1182" s="2" t="s">
        <v>158</v>
      </c>
      <c r="B1182" s="3">
        <v>45253</v>
      </c>
      <c r="C1182" s="2" t="s">
        <v>129</v>
      </c>
      <c r="D1182" s="4">
        <v>46657.9</v>
      </c>
    </row>
    <row r="1183" spans="1:4" hidden="1" x14ac:dyDescent="0.2">
      <c r="A1183" s="2" t="s">
        <v>774</v>
      </c>
      <c r="B1183" s="3">
        <v>45261</v>
      </c>
      <c r="C1183" s="2" t="s">
        <v>85</v>
      </c>
      <c r="D1183" s="4">
        <v>5000</v>
      </c>
    </row>
    <row r="1184" spans="1:4" hidden="1" x14ac:dyDescent="0.2">
      <c r="A1184" s="2" t="s">
        <v>67</v>
      </c>
      <c r="B1184" s="3">
        <v>45208</v>
      </c>
      <c r="C1184" s="2" t="s">
        <v>68</v>
      </c>
      <c r="D1184" s="4">
        <v>135000</v>
      </c>
    </row>
    <row r="1185" spans="1:4" hidden="1" x14ac:dyDescent="0.2">
      <c r="A1185" s="2" t="s">
        <v>67</v>
      </c>
      <c r="B1185" s="3">
        <v>45219</v>
      </c>
      <c r="C1185" s="2" t="s">
        <v>301</v>
      </c>
      <c r="D1185" s="4">
        <v>246384</v>
      </c>
    </row>
    <row r="1186" spans="1:4" hidden="1" x14ac:dyDescent="0.2">
      <c r="A1186" s="2" t="s">
        <v>67</v>
      </c>
      <c r="B1186" s="3">
        <v>45226</v>
      </c>
      <c r="C1186" s="2" t="s">
        <v>68</v>
      </c>
      <c r="D1186" s="4">
        <v>300000</v>
      </c>
    </row>
    <row r="1187" spans="1:4" hidden="1" x14ac:dyDescent="0.2">
      <c r="A1187" s="2" t="s">
        <v>67</v>
      </c>
      <c r="B1187" s="3">
        <v>45253</v>
      </c>
      <c r="C1187" s="2" t="s">
        <v>719</v>
      </c>
      <c r="D1187" s="4">
        <v>861183.76</v>
      </c>
    </row>
    <row r="1188" spans="1:4" hidden="1" x14ac:dyDescent="0.2">
      <c r="A1188" s="2" t="s">
        <v>67</v>
      </c>
      <c r="B1188" s="3">
        <v>45262</v>
      </c>
      <c r="C1188" s="2" t="s">
        <v>23</v>
      </c>
      <c r="D1188" s="4">
        <v>61349.2</v>
      </c>
    </row>
    <row r="1189" spans="1:4" hidden="1" x14ac:dyDescent="0.2">
      <c r="A1189" s="2" t="s">
        <v>67</v>
      </c>
      <c r="B1189" s="3">
        <v>45279</v>
      </c>
      <c r="C1189" s="2" t="s">
        <v>23</v>
      </c>
      <c r="D1189" s="4">
        <v>152400</v>
      </c>
    </row>
    <row r="1190" spans="1:4" hidden="1" x14ac:dyDescent="0.2">
      <c r="A1190" s="2" t="s">
        <v>67</v>
      </c>
      <c r="B1190" s="3">
        <v>45281</v>
      </c>
      <c r="C1190" s="2" t="s">
        <v>719</v>
      </c>
      <c r="D1190" s="4">
        <v>196034.2</v>
      </c>
    </row>
    <row r="1191" spans="1:4" hidden="1" x14ac:dyDescent="0.2">
      <c r="A1191" s="2" t="s">
        <v>67</v>
      </c>
      <c r="B1191" s="3">
        <v>45288</v>
      </c>
      <c r="C1191" s="2" t="s">
        <v>23</v>
      </c>
      <c r="D1191" s="4">
        <v>57014</v>
      </c>
    </row>
    <row r="1192" spans="1:4" hidden="1" x14ac:dyDescent="0.2">
      <c r="A1192" s="2" t="s">
        <v>67</v>
      </c>
      <c r="B1192" s="3">
        <v>45289</v>
      </c>
      <c r="C1192" s="2" t="s">
        <v>23</v>
      </c>
      <c r="D1192" s="4">
        <v>77314</v>
      </c>
    </row>
    <row r="1193" spans="1:4" hidden="1" x14ac:dyDescent="0.2">
      <c r="A1193" s="2" t="s">
        <v>67</v>
      </c>
      <c r="B1193" s="3">
        <v>45289</v>
      </c>
      <c r="C1193" t="s">
        <v>1249</v>
      </c>
      <c r="D1193" s="4">
        <v>46035.76</v>
      </c>
    </row>
    <row r="1194" spans="1:4" x14ac:dyDescent="0.2">
      <c r="A1194" s="2" t="s">
        <v>872</v>
      </c>
      <c r="B1194" s="3">
        <v>45272</v>
      </c>
      <c r="C1194" s="2" t="s">
        <v>186</v>
      </c>
      <c r="D1194" s="4">
        <v>104400</v>
      </c>
    </row>
    <row r="1195" spans="1:4" hidden="1" x14ac:dyDescent="0.2">
      <c r="A1195" s="2" t="s">
        <v>823</v>
      </c>
      <c r="B1195" s="3">
        <v>45265</v>
      </c>
      <c r="C1195" t="s">
        <v>824</v>
      </c>
      <c r="D1195" s="4">
        <v>6984.82</v>
      </c>
    </row>
    <row r="1196" spans="1:4" hidden="1" x14ac:dyDescent="0.2">
      <c r="A1196" s="2" t="s">
        <v>196</v>
      </c>
      <c r="B1196" s="3">
        <v>45211</v>
      </c>
      <c r="C1196" s="2" t="s">
        <v>194</v>
      </c>
      <c r="D1196" s="4">
        <v>23200</v>
      </c>
    </row>
    <row r="1197" spans="1:4" hidden="1" x14ac:dyDescent="0.2">
      <c r="A1197" s="2" t="s">
        <v>991</v>
      </c>
      <c r="B1197" s="3">
        <v>45281</v>
      </c>
      <c r="C1197" s="2" t="s">
        <v>992</v>
      </c>
      <c r="D1197" s="4">
        <v>2458</v>
      </c>
    </row>
    <row r="1198" spans="1:4" hidden="1" x14ac:dyDescent="0.2">
      <c r="A1198" s="2" t="s">
        <v>993</v>
      </c>
      <c r="B1198" s="3">
        <v>45281</v>
      </c>
      <c r="C1198" s="2" t="s">
        <v>85</v>
      </c>
      <c r="D1198" s="4">
        <v>18360</v>
      </c>
    </row>
    <row r="1199" spans="1:4" hidden="1" x14ac:dyDescent="0.2">
      <c r="A1199" s="2" t="s">
        <v>218</v>
      </c>
      <c r="B1199" s="3">
        <v>45212</v>
      </c>
      <c r="C1199" s="2" t="s">
        <v>45</v>
      </c>
      <c r="D1199" s="4">
        <v>890</v>
      </c>
    </row>
    <row r="1200" spans="1:4" hidden="1" x14ac:dyDescent="0.2">
      <c r="A1200" s="2" t="s">
        <v>218</v>
      </c>
      <c r="B1200" s="3">
        <v>45229</v>
      </c>
      <c r="C1200" s="2" t="s">
        <v>45</v>
      </c>
      <c r="D1200" s="4">
        <v>6000</v>
      </c>
    </row>
    <row r="1201" spans="1:4" hidden="1" x14ac:dyDescent="0.2">
      <c r="A1201" s="2" t="s">
        <v>302</v>
      </c>
      <c r="B1201" s="3">
        <v>45219</v>
      </c>
      <c r="C1201" s="2" t="s">
        <v>303</v>
      </c>
      <c r="D1201" s="4">
        <v>1500</v>
      </c>
    </row>
    <row r="1202" spans="1:4" hidden="1" x14ac:dyDescent="0.2">
      <c r="A1202" s="2" t="s">
        <v>302</v>
      </c>
      <c r="B1202" s="3">
        <v>45219</v>
      </c>
      <c r="C1202" s="2" t="s">
        <v>282</v>
      </c>
      <c r="D1202" s="4">
        <v>1500</v>
      </c>
    </row>
    <row r="1203" spans="1:4" hidden="1" x14ac:dyDescent="0.2">
      <c r="A1203" s="2" t="s">
        <v>302</v>
      </c>
      <c r="B1203" s="3">
        <v>45265</v>
      </c>
      <c r="C1203" t="s">
        <v>825</v>
      </c>
      <c r="D1203" s="4">
        <v>3000</v>
      </c>
    </row>
    <row r="1204" spans="1:4" hidden="1" x14ac:dyDescent="0.2">
      <c r="A1204" s="2" t="s">
        <v>302</v>
      </c>
      <c r="B1204" s="3">
        <v>45289</v>
      </c>
      <c r="C1204" s="2" t="s">
        <v>1250</v>
      </c>
      <c r="D1204" s="4">
        <v>1500</v>
      </c>
    </row>
    <row r="1205" spans="1:4" hidden="1" x14ac:dyDescent="0.2">
      <c r="A1205" s="2" t="s">
        <v>208</v>
      </c>
      <c r="B1205" s="3">
        <v>45212</v>
      </c>
      <c r="C1205" s="2" t="s">
        <v>23</v>
      </c>
      <c r="D1205" s="4">
        <v>7006.8</v>
      </c>
    </row>
    <row r="1206" spans="1:4" hidden="1" x14ac:dyDescent="0.2">
      <c r="A1206" s="2" t="s">
        <v>208</v>
      </c>
      <c r="B1206" s="3">
        <v>45238</v>
      </c>
      <c r="C1206" s="2" t="s">
        <v>23</v>
      </c>
      <c r="D1206" s="4">
        <v>5686.8</v>
      </c>
    </row>
    <row r="1207" spans="1:4" hidden="1" x14ac:dyDescent="0.2">
      <c r="A1207" s="2" t="s">
        <v>208</v>
      </c>
      <c r="B1207" s="3">
        <v>45243</v>
      </c>
      <c r="C1207" s="2" t="s">
        <v>23</v>
      </c>
      <c r="D1207" s="4">
        <v>4376.8</v>
      </c>
    </row>
    <row r="1208" spans="1:4" hidden="1" x14ac:dyDescent="0.2">
      <c r="A1208" s="2" t="s">
        <v>208</v>
      </c>
      <c r="B1208" s="3">
        <v>45286</v>
      </c>
      <c r="C1208" s="2" t="s">
        <v>23</v>
      </c>
      <c r="D1208" s="4">
        <v>5686.8</v>
      </c>
    </row>
    <row r="1209" spans="1:4" hidden="1" x14ac:dyDescent="0.2">
      <c r="A1209" s="2" t="s">
        <v>32</v>
      </c>
      <c r="B1209" s="3">
        <v>45202</v>
      </c>
      <c r="C1209" s="2" t="s">
        <v>33</v>
      </c>
      <c r="D1209" s="4">
        <v>209569.68</v>
      </c>
    </row>
    <row r="1210" spans="1:4" hidden="1" x14ac:dyDescent="0.2">
      <c r="A1210" s="2" t="s">
        <v>32</v>
      </c>
      <c r="B1210" s="3">
        <v>45202</v>
      </c>
      <c r="C1210" s="2" t="s">
        <v>34</v>
      </c>
      <c r="D1210" s="4">
        <v>1014300.44</v>
      </c>
    </row>
    <row r="1211" spans="1:4" hidden="1" x14ac:dyDescent="0.2">
      <c r="A1211" s="2" t="s">
        <v>32</v>
      </c>
      <c r="B1211" s="3">
        <v>45205</v>
      </c>
      <c r="C1211" s="2" t="s">
        <v>55</v>
      </c>
      <c r="D1211" s="4">
        <v>364499.82</v>
      </c>
    </row>
    <row r="1212" spans="1:4" hidden="1" x14ac:dyDescent="0.2">
      <c r="A1212" s="2" t="s">
        <v>32</v>
      </c>
      <c r="B1212" s="3">
        <v>45212</v>
      </c>
      <c r="C1212" s="2" t="s">
        <v>209</v>
      </c>
      <c r="D1212" s="4">
        <v>1150317.8</v>
      </c>
    </row>
    <row r="1213" spans="1:4" hidden="1" x14ac:dyDescent="0.2">
      <c r="A1213" s="2" t="s">
        <v>32</v>
      </c>
      <c r="B1213" s="3">
        <v>45239</v>
      </c>
      <c r="C1213" s="2" t="s">
        <v>209</v>
      </c>
      <c r="D1213" s="4">
        <v>1393636.49</v>
      </c>
    </row>
    <row r="1214" spans="1:4" hidden="1" x14ac:dyDescent="0.2">
      <c r="A1214" s="2" t="s">
        <v>32</v>
      </c>
      <c r="B1214" s="3">
        <v>45252</v>
      </c>
      <c r="C1214" s="2" t="s">
        <v>209</v>
      </c>
      <c r="D1214" s="4">
        <v>1176748.23</v>
      </c>
    </row>
    <row r="1215" spans="1:4" hidden="1" x14ac:dyDescent="0.2">
      <c r="A1215" s="2" t="s">
        <v>32</v>
      </c>
      <c r="B1215" s="3">
        <v>45253</v>
      </c>
      <c r="C1215" s="2" t="s">
        <v>34</v>
      </c>
      <c r="D1215" s="4">
        <v>2118960.7200000002</v>
      </c>
    </row>
    <row r="1216" spans="1:4" hidden="1" x14ac:dyDescent="0.2">
      <c r="A1216" s="2" t="s">
        <v>32</v>
      </c>
      <c r="B1216" s="3">
        <v>45275</v>
      </c>
      <c r="C1216" s="2" t="s">
        <v>209</v>
      </c>
      <c r="D1216" s="4">
        <v>581156.88</v>
      </c>
    </row>
    <row r="1217" spans="1:4" hidden="1" x14ac:dyDescent="0.2">
      <c r="A1217" s="2" t="s">
        <v>32</v>
      </c>
      <c r="B1217" s="3">
        <v>45287</v>
      </c>
      <c r="C1217" s="2" t="s">
        <v>34</v>
      </c>
      <c r="D1217" s="4">
        <v>2335834.9700000002</v>
      </c>
    </row>
    <row r="1218" spans="1:4" hidden="1" x14ac:dyDescent="0.2">
      <c r="A1218" s="2" t="s">
        <v>444</v>
      </c>
      <c r="B1218" s="3">
        <v>45225</v>
      </c>
      <c r="C1218" s="2" t="s">
        <v>439</v>
      </c>
      <c r="D1218" s="4">
        <v>22752.16</v>
      </c>
    </row>
    <row r="1219" spans="1:4" hidden="1" x14ac:dyDescent="0.2">
      <c r="A1219" s="2" t="s">
        <v>444</v>
      </c>
      <c r="B1219" s="3">
        <v>45254</v>
      </c>
      <c r="C1219" s="2" t="s">
        <v>439</v>
      </c>
      <c r="D1219" s="4">
        <v>21550.05</v>
      </c>
    </row>
    <row r="1220" spans="1:4" hidden="1" x14ac:dyDescent="0.2">
      <c r="A1220" s="2" t="s">
        <v>444</v>
      </c>
      <c r="B1220" s="3">
        <v>45274</v>
      </c>
      <c r="C1220" s="2" t="s">
        <v>439</v>
      </c>
      <c r="D1220" s="4">
        <v>22752.16</v>
      </c>
    </row>
    <row r="1221" spans="1:4" hidden="1" x14ac:dyDescent="0.2">
      <c r="A1221" s="2" t="s">
        <v>590</v>
      </c>
      <c r="B1221" s="3">
        <v>45240</v>
      </c>
      <c r="C1221" s="2" t="s">
        <v>70</v>
      </c>
      <c r="D1221" s="4">
        <v>1200</v>
      </c>
    </row>
    <row r="1222" spans="1:4" hidden="1" x14ac:dyDescent="0.2">
      <c r="A1222" s="2" t="s">
        <v>1251</v>
      </c>
      <c r="B1222" s="3">
        <v>45289</v>
      </c>
      <c r="C1222" s="2" t="s">
        <v>91</v>
      </c>
      <c r="D1222" s="4">
        <v>1770.12</v>
      </c>
    </row>
    <row r="1223" spans="1:4" hidden="1" x14ac:dyDescent="0.2">
      <c r="A1223" s="2" t="s">
        <v>1173</v>
      </c>
      <c r="B1223" s="3">
        <v>45288</v>
      </c>
      <c r="C1223" t="s">
        <v>212</v>
      </c>
      <c r="D1223" s="4">
        <v>1800</v>
      </c>
    </row>
    <row r="1224" spans="1:4" hidden="1" x14ac:dyDescent="0.2">
      <c r="A1224" s="2" t="s">
        <v>1252</v>
      </c>
      <c r="B1224" s="3">
        <v>45289</v>
      </c>
      <c r="C1224" s="2" t="s">
        <v>28</v>
      </c>
      <c r="D1224" s="4">
        <v>155296.79999999999</v>
      </c>
    </row>
    <row r="1225" spans="1:4" hidden="1" x14ac:dyDescent="0.2">
      <c r="A1225" s="2" t="s">
        <v>994</v>
      </c>
      <c r="B1225" s="3">
        <v>45281</v>
      </c>
      <c r="C1225" s="2" t="s">
        <v>85</v>
      </c>
      <c r="D1225" s="4">
        <v>1953</v>
      </c>
    </row>
    <row r="1226" spans="1:4" hidden="1" x14ac:dyDescent="0.2">
      <c r="A1226" s="2" t="s">
        <v>994</v>
      </c>
      <c r="B1226" s="3">
        <v>45281</v>
      </c>
      <c r="C1226" s="2" t="s">
        <v>85</v>
      </c>
      <c r="D1226" s="4">
        <v>6017.7</v>
      </c>
    </row>
    <row r="1227" spans="1:4" hidden="1" x14ac:dyDescent="0.2">
      <c r="A1227" s="2" t="s">
        <v>994</v>
      </c>
      <c r="B1227" s="3">
        <v>45281</v>
      </c>
      <c r="C1227" s="2" t="s">
        <v>45</v>
      </c>
      <c r="D1227" s="4">
        <v>192</v>
      </c>
    </row>
    <row r="1228" spans="1:4" hidden="1" x14ac:dyDescent="0.2">
      <c r="A1228" s="2" t="s">
        <v>994</v>
      </c>
      <c r="B1228" s="3">
        <v>45281</v>
      </c>
      <c r="C1228" s="2" t="s">
        <v>45</v>
      </c>
      <c r="D1228" s="4">
        <v>768</v>
      </c>
    </row>
    <row r="1229" spans="1:4" hidden="1" x14ac:dyDescent="0.2">
      <c r="A1229" s="2" t="s">
        <v>1253</v>
      </c>
      <c r="B1229" s="3">
        <v>45289</v>
      </c>
      <c r="C1229" s="2" t="s">
        <v>70</v>
      </c>
      <c r="D1229" s="4">
        <v>2100</v>
      </c>
    </row>
    <row r="1230" spans="1:4" hidden="1" x14ac:dyDescent="0.2">
      <c r="A1230" s="2" t="s">
        <v>720</v>
      </c>
      <c r="B1230" s="3">
        <v>45253</v>
      </c>
      <c r="C1230" t="s">
        <v>721</v>
      </c>
      <c r="D1230" s="4">
        <v>7643.84</v>
      </c>
    </row>
    <row r="1231" spans="1:4" hidden="1" x14ac:dyDescent="0.2">
      <c r="A1231" s="2" t="s">
        <v>159</v>
      </c>
      <c r="B1231" s="3">
        <v>45211</v>
      </c>
      <c r="C1231" s="2" t="s">
        <v>118</v>
      </c>
      <c r="D1231" s="4">
        <v>30000</v>
      </c>
    </row>
    <row r="1232" spans="1:4" hidden="1" x14ac:dyDescent="0.2">
      <c r="A1232" s="2" t="s">
        <v>159</v>
      </c>
      <c r="B1232" s="3">
        <v>45226</v>
      </c>
      <c r="C1232" s="2" t="s">
        <v>118</v>
      </c>
      <c r="D1232" s="4">
        <v>27601.38</v>
      </c>
    </row>
    <row r="1233" spans="1:4" hidden="1" x14ac:dyDescent="0.2">
      <c r="A1233" s="2" t="s">
        <v>995</v>
      </c>
      <c r="B1233" s="3">
        <v>45281</v>
      </c>
      <c r="C1233" s="2" t="s">
        <v>996</v>
      </c>
      <c r="D1233" s="4">
        <v>2458</v>
      </c>
    </row>
    <row r="1234" spans="1:4" hidden="1" x14ac:dyDescent="0.2">
      <c r="A1234" s="2" t="s">
        <v>1254</v>
      </c>
      <c r="B1234" s="3">
        <v>45289</v>
      </c>
      <c r="C1234" t="s">
        <v>1255</v>
      </c>
      <c r="D1234" s="4">
        <v>22849.18</v>
      </c>
    </row>
    <row r="1235" spans="1:4" hidden="1" x14ac:dyDescent="0.2">
      <c r="A1235" s="2" t="s">
        <v>160</v>
      </c>
      <c r="B1235" s="3">
        <v>45211</v>
      </c>
      <c r="C1235" s="2" t="s">
        <v>161</v>
      </c>
      <c r="D1235" s="4">
        <v>7500</v>
      </c>
    </row>
    <row r="1236" spans="1:4" hidden="1" x14ac:dyDescent="0.2">
      <c r="A1236" s="2" t="s">
        <v>160</v>
      </c>
      <c r="B1236" s="3">
        <v>45237</v>
      </c>
      <c r="C1236" s="2" t="s">
        <v>91</v>
      </c>
      <c r="D1236" s="4">
        <v>2500</v>
      </c>
    </row>
    <row r="1237" spans="1:4" hidden="1" x14ac:dyDescent="0.2">
      <c r="A1237" s="2" t="s">
        <v>160</v>
      </c>
      <c r="B1237" s="3">
        <v>45243</v>
      </c>
      <c r="C1237" s="2" t="s">
        <v>639</v>
      </c>
      <c r="D1237" s="4">
        <v>7500</v>
      </c>
    </row>
    <row r="1238" spans="1:4" hidden="1" x14ac:dyDescent="0.2">
      <c r="A1238" s="2" t="s">
        <v>160</v>
      </c>
      <c r="B1238" s="3">
        <v>45265</v>
      </c>
      <c r="C1238" t="s">
        <v>826</v>
      </c>
      <c r="D1238" s="4">
        <v>5000</v>
      </c>
    </row>
    <row r="1239" spans="1:4" hidden="1" x14ac:dyDescent="0.2">
      <c r="A1239" s="2" t="s">
        <v>160</v>
      </c>
      <c r="B1239" s="3">
        <v>45267</v>
      </c>
      <c r="C1239" s="2" t="s">
        <v>129</v>
      </c>
      <c r="D1239" s="4">
        <v>2500</v>
      </c>
    </row>
    <row r="1240" spans="1:4" hidden="1" x14ac:dyDescent="0.2">
      <c r="A1240" s="2" t="s">
        <v>160</v>
      </c>
      <c r="B1240" s="3">
        <v>45267</v>
      </c>
      <c r="C1240" t="s">
        <v>859</v>
      </c>
      <c r="D1240" s="4">
        <v>50000</v>
      </c>
    </row>
    <row r="1241" spans="1:4" hidden="1" x14ac:dyDescent="0.2">
      <c r="A1241" s="2" t="s">
        <v>160</v>
      </c>
      <c r="B1241" s="3">
        <v>45272</v>
      </c>
      <c r="C1241" s="2" t="s">
        <v>873</v>
      </c>
      <c r="D1241" s="4">
        <v>7500</v>
      </c>
    </row>
    <row r="1242" spans="1:4" x14ac:dyDescent="0.2">
      <c r="A1242" s="2" t="s">
        <v>412</v>
      </c>
      <c r="B1242" s="3">
        <v>45224</v>
      </c>
      <c r="C1242" s="2" t="s">
        <v>186</v>
      </c>
      <c r="D1242" s="4">
        <v>5800</v>
      </c>
    </row>
    <row r="1243" spans="1:4" hidden="1" x14ac:dyDescent="0.2">
      <c r="A1243" s="2" t="s">
        <v>11</v>
      </c>
      <c r="B1243" s="3">
        <v>45201</v>
      </c>
      <c r="C1243" t="s">
        <v>2</v>
      </c>
      <c r="D1243" s="4">
        <v>714.88</v>
      </c>
    </row>
    <row r="1244" spans="1:4" hidden="1" x14ac:dyDescent="0.2">
      <c r="A1244" s="2" t="s">
        <v>11</v>
      </c>
      <c r="B1244" s="3">
        <v>45201</v>
      </c>
      <c r="C1244" t="s">
        <v>2</v>
      </c>
      <c r="D1244" s="4">
        <v>4126.3</v>
      </c>
    </row>
    <row r="1245" spans="1:4" hidden="1" x14ac:dyDescent="0.2">
      <c r="A1245" s="2" t="s">
        <v>11</v>
      </c>
      <c r="B1245" s="3">
        <v>45215</v>
      </c>
      <c r="C1245" t="s">
        <v>2</v>
      </c>
      <c r="D1245" s="4">
        <v>4569</v>
      </c>
    </row>
    <row r="1246" spans="1:4" hidden="1" x14ac:dyDescent="0.2">
      <c r="A1246" s="2" t="s">
        <v>11</v>
      </c>
      <c r="B1246" s="3">
        <v>45215</v>
      </c>
      <c r="C1246" t="s">
        <v>2</v>
      </c>
      <c r="D1246" s="4">
        <v>866.87</v>
      </c>
    </row>
    <row r="1247" spans="1:4" hidden="1" x14ac:dyDescent="0.2">
      <c r="A1247" s="2" t="s">
        <v>11</v>
      </c>
      <c r="B1247" s="3">
        <v>45233</v>
      </c>
      <c r="C1247" t="s">
        <v>2</v>
      </c>
      <c r="D1247" s="4">
        <v>866.87</v>
      </c>
    </row>
    <row r="1248" spans="1:4" hidden="1" x14ac:dyDescent="0.2">
      <c r="A1248" s="2" t="s">
        <v>11</v>
      </c>
      <c r="B1248" s="3">
        <v>45233</v>
      </c>
      <c r="C1248" t="s">
        <v>2</v>
      </c>
      <c r="D1248" s="4">
        <v>4569</v>
      </c>
    </row>
    <row r="1249" spans="1:4" hidden="1" x14ac:dyDescent="0.2">
      <c r="A1249" s="2" t="s">
        <v>11</v>
      </c>
      <c r="B1249" s="3">
        <v>45243</v>
      </c>
      <c r="C1249" t="s">
        <v>640</v>
      </c>
      <c r="D1249" s="4">
        <v>3000</v>
      </c>
    </row>
    <row r="1250" spans="1:4" hidden="1" x14ac:dyDescent="0.2">
      <c r="A1250" s="2" t="s">
        <v>11</v>
      </c>
      <c r="B1250" s="3">
        <v>45260</v>
      </c>
      <c r="C1250" t="s">
        <v>2</v>
      </c>
      <c r="D1250" s="4">
        <v>4902.45</v>
      </c>
    </row>
    <row r="1251" spans="1:4" hidden="1" x14ac:dyDescent="0.2">
      <c r="A1251" s="2" t="s">
        <v>11</v>
      </c>
      <c r="B1251" s="3">
        <v>45260</v>
      </c>
      <c r="C1251" t="s">
        <v>2</v>
      </c>
      <c r="D1251" s="4">
        <v>866.87</v>
      </c>
    </row>
    <row r="1252" spans="1:4" hidden="1" x14ac:dyDescent="0.2">
      <c r="A1252" s="2" t="s">
        <v>11</v>
      </c>
      <c r="B1252" s="3">
        <v>45260</v>
      </c>
      <c r="C1252" t="s">
        <v>2</v>
      </c>
      <c r="D1252" s="4">
        <v>4902.45</v>
      </c>
    </row>
    <row r="1253" spans="1:4" hidden="1" x14ac:dyDescent="0.2">
      <c r="A1253" s="2" t="s">
        <v>11</v>
      </c>
      <c r="B1253" s="3">
        <v>45260</v>
      </c>
      <c r="C1253" t="s">
        <v>2</v>
      </c>
      <c r="D1253" s="4">
        <v>866.87</v>
      </c>
    </row>
    <row r="1254" spans="1:4" hidden="1" x14ac:dyDescent="0.2">
      <c r="A1254" s="2" t="s">
        <v>11</v>
      </c>
      <c r="B1254" s="3">
        <v>45265</v>
      </c>
      <c r="C1254" t="s">
        <v>2</v>
      </c>
      <c r="D1254" s="4">
        <v>6697</v>
      </c>
    </row>
    <row r="1255" spans="1:4" hidden="1" x14ac:dyDescent="0.2">
      <c r="A1255" s="2" t="s">
        <v>11</v>
      </c>
      <c r="B1255" s="3">
        <v>45265</v>
      </c>
      <c r="C1255" t="s">
        <v>2</v>
      </c>
      <c r="D1255" s="4">
        <v>866.87</v>
      </c>
    </row>
    <row r="1256" spans="1:4" hidden="1" x14ac:dyDescent="0.2">
      <c r="A1256" s="2" t="s">
        <v>11</v>
      </c>
      <c r="B1256" s="3">
        <v>45282</v>
      </c>
      <c r="C1256" t="s">
        <v>2</v>
      </c>
      <c r="D1256" s="4">
        <v>866.87</v>
      </c>
    </row>
    <row r="1257" spans="1:4" hidden="1" x14ac:dyDescent="0.2">
      <c r="A1257" s="2" t="s">
        <v>11</v>
      </c>
      <c r="B1257" s="3">
        <v>45282</v>
      </c>
      <c r="C1257" t="s">
        <v>2</v>
      </c>
      <c r="D1257" s="4">
        <v>6697</v>
      </c>
    </row>
    <row r="1258" spans="1:4" hidden="1" x14ac:dyDescent="0.2">
      <c r="A1258" s="2" t="s">
        <v>11</v>
      </c>
      <c r="B1258" s="3">
        <v>45289</v>
      </c>
      <c r="C1258" t="s">
        <v>2</v>
      </c>
      <c r="D1258" s="4">
        <v>866.87</v>
      </c>
    </row>
    <row r="1259" spans="1:4" hidden="1" x14ac:dyDescent="0.2">
      <c r="A1259" s="2" t="s">
        <v>11</v>
      </c>
      <c r="B1259" s="3">
        <v>45289</v>
      </c>
      <c r="C1259" t="s">
        <v>2</v>
      </c>
      <c r="D1259" s="4">
        <v>6697</v>
      </c>
    </row>
    <row r="1260" spans="1:4" hidden="1" x14ac:dyDescent="0.2">
      <c r="A1260" s="2" t="s">
        <v>997</v>
      </c>
      <c r="B1260" s="3">
        <v>45281</v>
      </c>
      <c r="C1260" s="2" t="s">
        <v>998</v>
      </c>
      <c r="D1260" s="4">
        <v>2458</v>
      </c>
    </row>
    <row r="1261" spans="1:4" hidden="1" x14ac:dyDescent="0.2">
      <c r="A1261" s="2" t="s">
        <v>462</v>
      </c>
      <c r="B1261" s="3">
        <v>45226</v>
      </c>
      <c r="C1261" s="2" t="s">
        <v>23</v>
      </c>
      <c r="D1261" s="4">
        <v>40000</v>
      </c>
    </row>
    <row r="1262" spans="1:4" hidden="1" x14ac:dyDescent="0.2">
      <c r="A1262" s="2" t="s">
        <v>462</v>
      </c>
      <c r="B1262" s="3">
        <v>45262</v>
      </c>
      <c r="C1262" s="2" t="s">
        <v>23</v>
      </c>
      <c r="D1262" s="4">
        <v>27344.080000000002</v>
      </c>
    </row>
    <row r="1263" spans="1:4" hidden="1" x14ac:dyDescent="0.2">
      <c r="A1263" s="2" t="s">
        <v>462</v>
      </c>
      <c r="B1263" s="3">
        <v>45279</v>
      </c>
      <c r="C1263" s="2" t="s">
        <v>23</v>
      </c>
      <c r="D1263" s="4">
        <v>4249.78</v>
      </c>
    </row>
    <row r="1264" spans="1:4" hidden="1" x14ac:dyDescent="0.2">
      <c r="A1264" s="2" t="s">
        <v>462</v>
      </c>
      <c r="B1264" s="3">
        <v>45287</v>
      </c>
      <c r="C1264" s="2" t="s">
        <v>23</v>
      </c>
      <c r="D1264" s="4">
        <v>118649.74</v>
      </c>
    </row>
    <row r="1265" spans="1:4" hidden="1" x14ac:dyDescent="0.2">
      <c r="A1265" s="2" t="s">
        <v>462</v>
      </c>
      <c r="B1265" s="3">
        <v>45288</v>
      </c>
      <c r="C1265" s="2" t="s">
        <v>23</v>
      </c>
      <c r="D1265" s="4">
        <v>51133.84</v>
      </c>
    </row>
    <row r="1266" spans="1:4" hidden="1" x14ac:dyDescent="0.2">
      <c r="A1266" s="2" t="s">
        <v>1256</v>
      </c>
      <c r="B1266" s="3">
        <v>45289</v>
      </c>
      <c r="C1266" s="2" t="s">
        <v>70</v>
      </c>
      <c r="D1266" s="4">
        <v>16999.66</v>
      </c>
    </row>
    <row r="1267" spans="1:4" hidden="1" x14ac:dyDescent="0.2">
      <c r="A1267" s="2" t="s">
        <v>1257</v>
      </c>
      <c r="B1267" s="3">
        <v>45289</v>
      </c>
      <c r="C1267" t="s">
        <v>1258</v>
      </c>
      <c r="D1267" s="4">
        <v>198648.85</v>
      </c>
    </row>
    <row r="1268" spans="1:4" hidden="1" x14ac:dyDescent="0.2">
      <c r="A1268" s="2" t="s">
        <v>999</v>
      </c>
      <c r="B1268" s="3">
        <v>45281</v>
      </c>
      <c r="C1268" s="2" t="s">
        <v>70</v>
      </c>
      <c r="D1268" s="4">
        <v>23298.3</v>
      </c>
    </row>
    <row r="1269" spans="1:4" hidden="1" x14ac:dyDescent="0.2">
      <c r="A1269" s="2" t="s">
        <v>999</v>
      </c>
      <c r="B1269" s="3">
        <v>45289</v>
      </c>
      <c r="C1269" s="2" t="s">
        <v>70</v>
      </c>
      <c r="D1269" s="4">
        <v>13461.25</v>
      </c>
    </row>
    <row r="1270" spans="1:4" hidden="1" x14ac:dyDescent="0.2">
      <c r="A1270" s="2" t="s">
        <v>1000</v>
      </c>
      <c r="B1270" s="3">
        <v>45281</v>
      </c>
      <c r="C1270" s="2" t="s">
        <v>1001</v>
      </c>
      <c r="D1270" s="4">
        <v>2458</v>
      </c>
    </row>
    <row r="1271" spans="1:4" hidden="1" x14ac:dyDescent="0.2">
      <c r="A1271" s="2" t="s">
        <v>162</v>
      </c>
      <c r="B1271" s="3">
        <v>45211</v>
      </c>
      <c r="C1271" s="2" t="s">
        <v>23</v>
      </c>
      <c r="D1271" s="4">
        <v>713.4</v>
      </c>
    </row>
    <row r="1272" spans="1:4" hidden="1" x14ac:dyDescent="0.2">
      <c r="A1272" s="2" t="s">
        <v>162</v>
      </c>
      <c r="B1272" s="3">
        <v>45226</v>
      </c>
      <c r="C1272" s="2" t="s">
        <v>23</v>
      </c>
      <c r="D1272" s="4">
        <v>63219</v>
      </c>
    </row>
    <row r="1273" spans="1:4" hidden="1" x14ac:dyDescent="0.2">
      <c r="A1273" s="2" t="s">
        <v>162</v>
      </c>
      <c r="B1273" s="3">
        <v>45260</v>
      </c>
      <c r="C1273" s="2" t="s">
        <v>23</v>
      </c>
      <c r="D1273" s="4">
        <v>34400</v>
      </c>
    </row>
    <row r="1274" spans="1:4" hidden="1" x14ac:dyDescent="0.2">
      <c r="A1274" s="2" t="s">
        <v>162</v>
      </c>
      <c r="B1274" s="3">
        <v>45282</v>
      </c>
      <c r="C1274" s="2" t="s">
        <v>23</v>
      </c>
      <c r="D1274" s="4">
        <v>295152</v>
      </c>
    </row>
    <row r="1275" spans="1:4" hidden="1" x14ac:dyDescent="0.2">
      <c r="A1275" s="2" t="s">
        <v>1002</v>
      </c>
      <c r="B1275" s="3">
        <v>45281</v>
      </c>
      <c r="C1275" s="2" t="s">
        <v>1003</v>
      </c>
      <c r="D1275" s="4">
        <v>18900</v>
      </c>
    </row>
    <row r="1276" spans="1:4" hidden="1" x14ac:dyDescent="0.2">
      <c r="A1276" s="2" t="s">
        <v>163</v>
      </c>
      <c r="B1276" s="3">
        <v>45211</v>
      </c>
      <c r="C1276" s="2" t="s">
        <v>164</v>
      </c>
      <c r="D1276" s="4">
        <v>20697</v>
      </c>
    </row>
    <row r="1277" spans="1:4" hidden="1" x14ac:dyDescent="0.2">
      <c r="A1277" s="2" t="s">
        <v>163</v>
      </c>
      <c r="B1277" s="3">
        <v>45219</v>
      </c>
      <c r="C1277" s="2" t="s">
        <v>304</v>
      </c>
      <c r="D1277" s="4">
        <v>11248</v>
      </c>
    </row>
    <row r="1278" spans="1:4" hidden="1" x14ac:dyDescent="0.2">
      <c r="A1278" s="2" t="s">
        <v>163</v>
      </c>
      <c r="B1278" s="3">
        <v>45219</v>
      </c>
      <c r="C1278" s="2" t="s">
        <v>305</v>
      </c>
      <c r="D1278" s="4">
        <v>18698</v>
      </c>
    </row>
    <row r="1279" spans="1:4" hidden="1" x14ac:dyDescent="0.2">
      <c r="A1279" s="2" t="s">
        <v>163</v>
      </c>
      <c r="B1279" s="3">
        <v>45243</v>
      </c>
      <c r="C1279" s="2" t="s">
        <v>641</v>
      </c>
      <c r="D1279" s="4">
        <v>14998</v>
      </c>
    </row>
    <row r="1280" spans="1:4" hidden="1" x14ac:dyDescent="0.2">
      <c r="A1280" s="2" t="s">
        <v>163</v>
      </c>
      <c r="B1280" s="3">
        <v>45243</v>
      </c>
      <c r="C1280" s="2" t="s">
        <v>642</v>
      </c>
      <c r="D1280" s="4">
        <v>25295</v>
      </c>
    </row>
    <row r="1281" spans="1:4" hidden="1" x14ac:dyDescent="0.2">
      <c r="A1281" s="2" t="s">
        <v>163</v>
      </c>
      <c r="B1281" s="3">
        <v>45243</v>
      </c>
      <c r="C1281" s="2" t="s">
        <v>643</v>
      </c>
      <c r="D1281" s="4">
        <v>5999</v>
      </c>
    </row>
    <row r="1282" spans="1:4" hidden="1" x14ac:dyDescent="0.2">
      <c r="A1282" s="2" t="s">
        <v>163</v>
      </c>
      <c r="B1282" s="3">
        <v>45243</v>
      </c>
      <c r="C1282" s="2" t="s">
        <v>644</v>
      </c>
      <c r="D1282" s="4">
        <v>6948</v>
      </c>
    </row>
    <row r="1283" spans="1:4" hidden="1" x14ac:dyDescent="0.2">
      <c r="A1283" s="2" t="s">
        <v>163</v>
      </c>
      <c r="B1283" s="3">
        <v>45243</v>
      </c>
      <c r="C1283" s="2" t="s">
        <v>645</v>
      </c>
      <c r="D1283" s="4">
        <v>9599</v>
      </c>
    </row>
    <row r="1284" spans="1:4" hidden="1" x14ac:dyDescent="0.2">
      <c r="A1284" s="2" t="s">
        <v>163</v>
      </c>
      <c r="B1284" s="3">
        <v>45243</v>
      </c>
      <c r="C1284" s="2" t="s">
        <v>646</v>
      </c>
      <c r="D1284" s="4">
        <v>5999</v>
      </c>
    </row>
    <row r="1285" spans="1:4" hidden="1" x14ac:dyDescent="0.2">
      <c r="A1285" s="2" t="s">
        <v>163</v>
      </c>
      <c r="B1285" s="3">
        <v>45243</v>
      </c>
      <c r="C1285" s="2" t="s">
        <v>647</v>
      </c>
      <c r="D1285" s="4">
        <v>14109</v>
      </c>
    </row>
    <row r="1286" spans="1:4" hidden="1" x14ac:dyDescent="0.2">
      <c r="A1286" s="2" t="s">
        <v>163</v>
      </c>
      <c r="B1286" s="3">
        <v>45243</v>
      </c>
      <c r="C1286" s="2" t="s">
        <v>648</v>
      </c>
      <c r="D1286" s="4">
        <v>14898</v>
      </c>
    </row>
    <row r="1287" spans="1:4" hidden="1" x14ac:dyDescent="0.2">
      <c r="A1287" s="2" t="s">
        <v>163</v>
      </c>
      <c r="B1287" s="3">
        <v>45243</v>
      </c>
      <c r="C1287" s="2" t="s">
        <v>649</v>
      </c>
      <c r="D1287" s="4">
        <v>12699</v>
      </c>
    </row>
    <row r="1288" spans="1:4" hidden="1" x14ac:dyDescent="0.2">
      <c r="A1288" s="2" t="s">
        <v>163</v>
      </c>
      <c r="B1288" s="3">
        <v>45281</v>
      </c>
      <c r="C1288" s="2" t="s">
        <v>1004</v>
      </c>
      <c r="D1288" s="4">
        <v>26697</v>
      </c>
    </row>
    <row r="1289" spans="1:4" hidden="1" x14ac:dyDescent="0.2">
      <c r="A1289" s="2" t="s">
        <v>163</v>
      </c>
      <c r="B1289" s="3">
        <v>45281</v>
      </c>
      <c r="C1289" s="2" t="s">
        <v>1005</v>
      </c>
      <c r="D1289" s="4">
        <v>8999</v>
      </c>
    </row>
    <row r="1290" spans="1:4" hidden="1" x14ac:dyDescent="0.2">
      <c r="A1290" s="2" t="s">
        <v>163</v>
      </c>
      <c r="B1290" s="3">
        <v>45281</v>
      </c>
      <c r="C1290" s="2" t="s">
        <v>1006</v>
      </c>
      <c r="D1290" s="4">
        <v>17107</v>
      </c>
    </row>
    <row r="1291" spans="1:4" hidden="1" x14ac:dyDescent="0.2">
      <c r="A1291" s="2" t="s">
        <v>163</v>
      </c>
      <c r="B1291" s="3">
        <v>45281</v>
      </c>
      <c r="C1291" s="2" t="s">
        <v>1007</v>
      </c>
      <c r="D1291" s="4">
        <v>19597</v>
      </c>
    </row>
    <row r="1292" spans="1:4" hidden="1" x14ac:dyDescent="0.2">
      <c r="A1292" s="2" t="s">
        <v>163</v>
      </c>
      <c r="B1292" s="3">
        <v>45281</v>
      </c>
      <c r="C1292" s="2" t="s">
        <v>1008</v>
      </c>
      <c r="D1292" s="4">
        <v>6999</v>
      </c>
    </row>
    <row r="1293" spans="1:4" hidden="1" x14ac:dyDescent="0.2">
      <c r="A1293" s="2" t="s">
        <v>163</v>
      </c>
      <c r="B1293" s="3">
        <v>45281</v>
      </c>
      <c r="C1293" s="2" t="s">
        <v>1009</v>
      </c>
      <c r="D1293" s="4">
        <v>8999</v>
      </c>
    </row>
    <row r="1294" spans="1:4" hidden="1" x14ac:dyDescent="0.2">
      <c r="A1294" s="2" t="s">
        <v>163</v>
      </c>
      <c r="B1294" s="3">
        <v>45281</v>
      </c>
      <c r="C1294" s="2" t="s">
        <v>1010</v>
      </c>
      <c r="D1294" s="4">
        <v>10198</v>
      </c>
    </row>
    <row r="1295" spans="1:4" hidden="1" x14ac:dyDescent="0.2">
      <c r="A1295" s="2" t="s">
        <v>163</v>
      </c>
      <c r="B1295" s="3">
        <v>45281</v>
      </c>
      <c r="C1295" s="2" t="s">
        <v>1011</v>
      </c>
      <c r="D1295" s="4">
        <v>3999</v>
      </c>
    </row>
    <row r="1296" spans="1:4" hidden="1" x14ac:dyDescent="0.2">
      <c r="A1296" s="2" t="s">
        <v>163</v>
      </c>
      <c r="B1296" s="3">
        <v>45281</v>
      </c>
      <c r="C1296" s="2" t="s">
        <v>1012</v>
      </c>
      <c r="D1296" s="4">
        <v>21869</v>
      </c>
    </row>
    <row r="1297" spans="1:4" hidden="1" x14ac:dyDescent="0.2">
      <c r="A1297" s="2" t="s">
        <v>163</v>
      </c>
      <c r="B1297" s="3">
        <v>45281</v>
      </c>
      <c r="C1297" s="2" t="s">
        <v>1013</v>
      </c>
      <c r="D1297" s="4">
        <v>9698</v>
      </c>
    </row>
    <row r="1298" spans="1:4" hidden="1" x14ac:dyDescent="0.2">
      <c r="A1298" s="2" t="s">
        <v>163</v>
      </c>
      <c r="B1298" s="3">
        <v>45281</v>
      </c>
      <c r="C1298" s="2" t="s">
        <v>1014</v>
      </c>
      <c r="D1298" s="4">
        <v>8299</v>
      </c>
    </row>
    <row r="1299" spans="1:4" hidden="1" x14ac:dyDescent="0.2">
      <c r="A1299" s="2" t="s">
        <v>163</v>
      </c>
      <c r="B1299" s="3">
        <v>45281</v>
      </c>
      <c r="C1299" s="2" t="s">
        <v>1015</v>
      </c>
      <c r="D1299" s="4">
        <v>4999</v>
      </c>
    </row>
    <row r="1300" spans="1:4" hidden="1" x14ac:dyDescent="0.2">
      <c r="A1300" s="2" t="s">
        <v>163</v>
      </c>
      <c r="B1300" s="3">
        <v>45281</v>
      </c>
      <c r="C1300" s="2" t="s">
        <v>1016</v>
      </c>
      <c r="D1300" s="4">
        <v>10999</v>
      </c>
    </row>
    <row r="1301" spans="1:4" hidden="1" x14ac:dyDescent="0.2">
      <c r="A1301" s="2" t="s">
        <v>163</v>
      </c>
      <c r="B1301" s="3">
        <v>45281</v>
      </c>
      <c r="C1301" s="2" t="s">
        <v>1017</v>
      </c>
      <c r="D1301" s="4">
        <v>22327</v>
      </c>
    </row>
    <row r="1302" spans="1:4" hidden="1" x14ac:dyDescent="0.2">
      <c r="A1302" s="2" t="s">
        <v>233</v>
      </c>
      <c r="B1302" s="3">
        <v>45215</v>
      </c>
      <c r="C1302" s="2" t="s">
        <v>225</v>
      </c>
      <c r="D1302" s="4">
        <v>7500</v>
      </c>
    </row>
    <row r="1303" spans="1:4" hidden="1" x14ac:dyDescent="0.2">
      <c r="A1303" s="2" t="s">
        <v>233</v>
      </c>
      <c r="B1303" s="3">
        <v>45253</v>
      </c>
      <c r="C1303" s="2" t="s">
        <v>225</v>
      </c>
      <c r="D1303" s="4">
        <v>7500</v>
      </c>
    </row>
    <row r="1304" spans="1:4" hidden="1" x14ac:dyDescent="0.2">
      <c r="A1304" s="2" t="s">
        <v>233</v>
      </c>
      <c r="B1304" s="3">
        <v>45289</v>
      </c>
      <c r="C1304" s="2" t="s">
        <v>225</v>
      </c>
      <c r="D1304" s="4">
        <v>7500</v>
      </c>
    </row>
    <row r="1305" spans="1:4" hidden="1" x14ac:dyDescent="0.2">
      <c r="A1305" s="2" t="s">
        <v>650</v>
      </c>
      <c r="B1305" s="3">
        <v>45243</v>
      </c>
      <c r="C1305" s="2" t="s">
        <v>651</v>
      </c>
      <c r="D1305" s="4">
        <v>78400</v>
      </c>
    </row>
    <row r="1306" spans="1:4" hidden="1" x14ac:dyDescent="0.2">
      <c r="A1306" s="2" t="s">
        <v>56</v>
      </c>
      <c r="B1306" s="3">
        <v>45205</v>
      </c>
      <c r="C1306" s="2" t="s">
        <v>57</v>
      </c>
      <c r="D1306" s="4">
        <v>348815.35</v>
      </c>
    </row>
    <row r="1307" spans="1:4" hidden="1" x14ac:dyDescent="0.2">
      <c r="A1307" s="2" t="s">
        <v>56</v>
      </c>
      <c r="B1307" s="3">
        <v>45205</v>
      </c>
      <c r="C1307" s="2" t="s">
        <v>57</v>
      </c>
      <c r="D1307" s="4">
        <v>1212794.45</v>
      </c>
    </row>
    <row r="1308" spans="1:4" hidden="1" x14ac:dyDescent="0.2">
      <c r="A1308" s="2" t="s">
        <v>56</v>
      </c>
      <c r="B1308" s="3">
        <v>45212</v>
      </c>
      <c r="C1308" s="2" t="s">
        <v>57</v>
      </c>
      <c r="D1308" s="4">
        <v>70812.460000000006</v>
      </c>
    </row>
    <row r="1309" spans="1:4" hidden="1" x14ac:dyDescent="0.2">
      <c r="A1309" s="2" t="s">
        <v>56</v>
      </c>
      <c r="B1309" s="3">
        <v>45212</v>
      </c>
      <c r="C1309" s="2" t="s">
        <v>57</v>
      </c>
      <c r="D1309" s="4">
        <v>128753.32</v>
      </c>
    </row>
    <row r="1310" spans="1:4" hidden="1" x14ac:dyDescent="0.2">
      <c r="A1310" s="2" t="s">
        <v>56</v>
      </c>
      <c r="B1310" s="3">
        <v>45236</v>
      </c>
      <c r="C1310" s="2" t="s">
        <v>57</v>
      </c>
      <c r="D1310" s="4">
        <v>1364989.21</v>
      </c>
    </row>
    <row r="1311" spans="1:4" hidden="1" x14ac:dyDescent="0.2">
      <c r="A1311" s="2" t="s">
        <v>56</v>
      </c>
      <c r="B1311" s="3">
        <v>45236</v>
      </c>
      <c r="C1311" s="2" t="s">
        <v>57</v>
      </c>
      <c r="D1311" s="4">
        <v>419627.81</v>
      </c>
    </row>
    <row r="1312" spans="1:4" hidden="1" x14ac:dyDescent="0.2">
      <c r="A1312" s="2" t="s">
        <v>56</v>
      </c>
      <c r="B1312" s="3">
        <v>45260</v>
      </c>
      <c r="C1312" t="s">
        <v>763</v>
      </c>
      <c r="D1312" s="4">
        <v>1904.83</v>
      </c>
    </row>
    <row r="1313" spans="1:4" hidden="1" x14ac:dyDescent="0.2">
      <c r="A1313" s="2" t="s">
        <v>56</v>
      </c>
      <c r="B1313" s="3">
        <v>45266</v>
      </c>
      <c r="C1313" s="2" t="s">
        <v>57</v>
      </c>
      <c r="D1313" s="4">
        <v>1364989.21</v>
      </c>
    </row>
    <row r="1314" spans="1:4" hidden="1" x14ac:dyDescent="0.2">
      <c r="A1314" s="2" t="s">
        <v>56</v>
      </c>
      <c r="B1314" s="3">
        <v>45266</v>
      </c>
      <c r="C1314" s="2" t="s">
        <v>57</v>
      </c>
      <c r="D1314" s="4">
        <v>419627.81</v>
      </c>
    </row>
    <row r="1315" spans="1:4" hidden="1" x14ac:dyDescent="0.2">
      <c r="A1315" s="2" t="s">
        <v>56</v>
      </c>
      <c r="B1315" s="3">
        <v>45268</v>
      </c>
      <c r="C1315" s="2" t="s">
        <v>57</v>
      </c>
      <c r="D1315" s="4">
        <v>682494.61</v>
      </c>
    </row>
    <row r="1316" spans="1:4" hidden="1" x14ac:dyDescent="0.2">
      <c r="A1316" s="2" t="s">
        <v>56</v>
      </c>
      <c r="B1316" s="3">
        <v>45273</v>
      </c>
      <c r="C1316" s="2" t="s">
        <v>57</v>
      </c>
      <c r="D1316" s="4">
        <v>209813.91</v>
      </c>
    </row>
    <row r="1317" spans="1:4" hidden="1" x14ac:dyDescent="0.2">
      <c r="A1317" s="2" t="s">
        <v>1168</v>
      </c>
      <c r="B1317" s="3">
        <v>45287</v>
      </c>
      <c r="C1317" t="s">
        <v>1169</v>
      </c>
      <c r="D1317" s="4">
        <v>25628.45</v>
      </c>
    </row>
    <row r="1318" spans="1:4" hidden="1" x14ac:dyDescent="0.2">
      <c r="A1318" s="2" t="s">
        <v>493</v>
      </c>
      <c r="B1318" s="3">
        <v>45229</v>
      </c>
      <c r="C1318" t="s">
        <v>494</v>
      </c>
      <c r="D1318" s="4">
        <v>40430.93</v>
      </c>
    </row>
    <row r="1319" spans="1:4" hidden="1" x14ac:dyDescent="0.2">
      <c r="A1319" s="2" t="s">
        <v>1018</v>
      </c>
      <c r="B1319" s="3">
        <v>45281</v>
      </c>
      <c r="C1319" s="2" t="s">
        <v>1019</v>
      </c>
      <c r="D1319" s="4">
        <v>2458</v>
      </c>
    </row>
    <row r="1320" spans="1:4" x14ac:dyDescent="0.2">
      <c r="A1320" s="2" t="s">
        <v>413</v>
      </c>
      <c r="B1320" s="3">
        <v>45224</v>
      </c>
      <c r="C1320" s="2" t="s">
        <v>186</v>
      </c>
      <c r="D1320" s="4">
        <v>11600</v>
      </c>
    </row>
    <row r="1321" spans="1:4" hidden="1" x14ac:dyDescent="0.2">
      <c r="A1321" s="2" t="s">
        <v>758</v>
      </c>
      <c r="B1321" s="3">
        <v>45258</v>
      </c>
      <c r="C1321" s="2" t="s">
        <v>91</v>
      </c>
      <c r="D1321" s="4">
        <v>464.74</v>
      </c>
    </row>
    <row r="1322" spans="1:4" hidden="1" x14ac:dyDescent="0.2">
      <c r="A1322" s="2" t="s">
        <v>827</v>
      </c>
      <c r="B1322" s="3">
        <v>45265</v>
      </c>
      <c r="C1322" t="s">
        <v>610</v>
      </c>
      <c r="D1322" s="4">
        <v>769.76</v>
      </c>
    </row>
    <row r="1323" spans="1:4" hidden="1" x14ac:dyDescent="0.2">
      <c r="A1323" s="2" t="s">
        <v>1020</v>
      </c>
      <c r="B1323" s="3">
        <v>45281</v>
      </c>
      <c r="C1323" s="2" t="s">
        <v>1021</v>
      </c>
      <c r="D1323" s="4">
        <v>2458</v>
      </c>
    </row>
    <row r="1324" spans="1:4" hidden="1" x14ac:dyDescent="0.2">
      <c r="A1324" s="2" t="s">
        <v>1022</v>
      </c>
      <c r="B1324" s="3">
        <v>45281</v>
      </c>
      <c r="C1324" s="2" t="s">
        <v>1023</v>
      </c>
      <c r="D1324" s="4">
        <v>2458</v>
      </c>
    </row>
    <row r="1325" spans="1:4" hidden="1" x14ac:dyDescent="0.2">
      <c r="A1325" s="2" t="s">
        <v>414</v>
      </c>
      <c r="B1325" s="3">
        <v>45224</v>
      </c>
      <c r="C1325" s="2" t="s">
        <v>23</v>
      </c>
      <c r="D1325" s="4">
        <v>4060</v>
      </c>
    </row>
    <row r="1326" spans="1:4" hidden="1" x14ac:dyDescent="0.2">
      <c r="A1326" s="2" t="s">
        <v>414</v>
      </c>
      <c r="B1326" s="3">
        <v>45226</v>
      </c>
      <c r="C1326" s="2" t="s">
        <v>23</v>
      </c>
      <c r="D1326" s="4">
        <v>5510</v>
      </c>
    </row>
    <row r="1327" spans="1:4" hidden="1" x14ac:dyDescent="0.2">
      <c r="A1327" s="2" t="s">
        <v>414</v>
      </c>
      <c r="B1327" s="3">
        <v>45262</v>
      </c>
      <c r="C1327" s="2" t="s">
        <v>23</v>
      </c>
      <c r="D1327" s="4">
        <v>12708.96</v>
      </c>
    </row>
    <row r="1328" spans="1:4" hidden="1" x14ac:dyDescent="0.2">
      <c r="A1328" s="2" t="s">
        <v>414</v>
      </c>
      <c r="B1328" s="3">
        <v>45289</v>
      </c>
      <c r="C1328" s="2" t="s">
        <v>23</v>
      </c>
      <c r="D1328" s="4">
        <v>36062</v>
      </c>
    </row>
    <row r="1329" spans="1:4" hidden="1" x14ac:dyDescent="0.2">
      <c r="A1329" s="2" t="s">
        <v>1024</v>
      </c>
      <c r="B1329" s="3">
        <v>45281</v>
      </c>
      <c r="C1329" s="2" t="s">
        <v>1025</v>
      </c>
      <c r="D1329" s="4">
        <v>2458</v>
      </c>
    </row>
    <row r="1330" spans="1:4" hidden="1" x14ac:dyDescent="0.2">
      <c r="A1330" s="2" t="s">
        <v>1259</v>
      </c>
      <c r="B1330" s="3">
        <v>45289</v>
      </c>
      <c r="C1330" s="2" t="s">
        <v>70</v>
      </c>
      <c r="D1330" s="4">
        <v>14593.57</v>
      </c>
    </row>
    <row r="1331" spans="1:4" hidden="1" x14ac:dyDescent="0.2">
      <c r="A1331" s="2" t="s">
        <v>1026</v>
      </c>
      <c r="B1331" s="3">
        <v>45281</v>
      </c>
      <c r="C1331" s="2" t="s">
        <v>1027</v>
      </c>
      <c r="D1331" s="4">
        <v>2458</v>
      </c>
    </row>
    <row r="1332" spans="1:4" hidden="1" x14ac:dyDescent="0.2">
      <c r="A1332" s="2" t="s">
        <v>1155</v>
      </c>
      <c r="B1332" s="3">
        <v>45281</v>
      </c>
      <c r="C1332" s="2" t="s">
        <v>194</v>
      </c>
      <c r="D1332" s="4">
        <v>69600</v>
      </c>
    </row>
    <row r="1333" spans="1:4" hidden="1" x14ac:dyDescent="0.2">
      <c r="A1333" s="2" t="s">
        <v>1028</v>
      </c>
      <c r="B1333" s="3">
        <v>45281</v>
      </c>
      <c r="C1333" s="2" t="s">
        <v>1029</v>
      </c>
      <c r="D1333" s="4">
        <v>2458</v>
      </c>
    </row>
    <row r="1334" spans="1:4" hidden="1" x14ac:dyDescent="0.2">
      <c r="A1334" s="2" t="s">
        <v>12</v>
      </c>
      <c r="B1334" s="3">
        <v>45201</v>
      </c>
      <c r="C1334" s="2" t="s">
        <v>13</v>
      </c>
      <c r="D1334" s="4">
        <v>4984667.54</v>
      </c>
    </row>
    <row r="1335" spans="1:4" hidden="1" x14ac:dyDescent="0.2">
      <c r="A1335" s="2" t="s">
        <v>12</v>
      </c>
      <c r="B1335" s="3">
        <v>45226</v>
      </c>
      <c r="C1335" s="2" t="s">
        <v>13</v>
      </c>
      <c r="D1335" s="4">
        <v>450000</v>
      </c>
    </row>
    <row r="1336" spans="1:4" hidden="1" x14ac:dyDescent="0.2">
      <c r="A1336" s="2" t="s">
        <v>12</v>
      </c>
      <c r="B1336" s="3">
        <v>45230</v>
      </c>
      <c r="C1336" s="2" t="s">
        <v>13</v>
      </c>
      <c r="D1336" s="4">
        <v>8395463.3300000001</v>
      </c>
    </row>
    <row r="1337" spans="1:4" hidden="1" x14ac:dyDescent="0.2">
      <c r="A1337" s="2" t="s">
        <v>12</v>
      </c>
      <c r="B1337" s="3">
        <v>45236</v>
      </c>
      <c r="C1337" s="2" t="s">
        <v>13</v>
      </c>
      <c r="D1337" s="4">
        <v>1000000</v>
      </c>
    </row>
    <row r="1338" spans="1:4" hidden="1" x14ac:dyDescent="0.2">
      <c r="A1338" s="2" t="s">
        <v>12</v>
      </c>
      <c r="B1338" s="3">
        <v>45245</v>
      </c>
      <c r="C1338" s="2" t="s">
        <v>13</v>
      </c>
      <c r="D1338" s="4">
        <v>1059813.1000000001</v>
      </c>
    </row>
    <row r="1339" spans="1:4" hidden="1" x14ac:dyDescent="0.2">
      <c r="A1339" s="2" t="s">
        <v>12</v>
      </c>
      <c r="B1339" s="3">
        <v>45260</v>
      </c>
      <c r="C1339" s="2" t="s">
        <v>13</v>
      </c>
      <c r="D1339" s="4">
        <v>5499472.3499999996</v>
      </c>
    </row>
    <row r="1340" spans="1:4" hidden="1" x14ac:dyDescent="0.2">
      <c r="A1340" s="2" t="s">
        <v>12</v>
      </c>
      <c r="B1340" s="3">
        <v>45262</v>
      </c>
      <c r="C1340" s="2" t="s">
        <v>13</v>
      </c>
      <c r="D1340" s="4">
        <v>3739112.64</v>
      </c>
    </row>
    <row r="1341" spans="1:4" hidden="1" x14ac:dyDescent="0.2">
      <c r="A1341" s="2" t="s">
        <v>12</v>
      </c>
      <c r="B1341" s="3">
        <v>45266</v>
      </c>
      <c r="C1341" s="2" t="s">
        <v>13</v>
      </c>
      <c r="D1341" s="4">
        <v>2122676.02</v>
      </c>
    </row>
    <row r="1342" spans="1:4" hidden="1" x14ac:dyDescent="0.2">
      <c r="A1342" s="2" t="s">
        <v>12</v>
      </c>
      <c r="B1342" s="3">
        <v>45279</v>
      </c>
      <c r="C1342" s="2" t="s">
        <v>13</v>
      </c>
      <c r="D1342" s="4">
        <v>3647783.21</v>
      </c>
    </row>
    <row r="1343" spans="1:4" hidden="1" x14ac:dyDescent="0.2">
      <c r="A1343" s="2" t="s">
        <v>12</v>
      </c>
      <c r="B1343" s="3">
        <v>45279</v>
      </c>
      <c r="C1343" s="2" t="s">
        <v>13</v>
      </c>
      <c r="D1343" s="4">
        <v>5363161.93</v>
      </c>
    </row>
    <row r="1344" spans="1:4" hidden="1" x14ac:dyDescent="0.2">
      <c r="A1344" s="2" t="s">
        <v>12</v>
      </c>
      <c r="B1344" s="3">
        <v>45279</v>
      </c>
      <c r="C1344" s="2" t="s">
        <v>13</v>
      </c>
      <c r="D1344" s="4">
        <v>2389385.0099999998</v>
      </c>
    </row>
    <row r="1345" spans="1:4" hidden="1" x14ac:dyDescent="0.2">
      <c r="A1345" s="2" t="s">
        <v>667</v>
      </c>
      <c r="B1345" s="3">
        <v>45245</v>
      </c>
      <c r="C1345" s="2" t="s">
        <v>668</v>
      </c>
      <c r="D1345" s="4">
        <v>13000</v>
      </c>
    </row>
    <row r="1346" spans="1:4" hidden="1" x14ac:dyDescent="0.2">
      <c r="A1346" s="2" t="s">
        <v>165</v>
      </c>
      <c r="B1346" s="3">
        <v>45211</v>
      </c>
      <c r="C1346" s="2" t="s">
        <v>85</v>
      </c>
      <c r="D1346" s="4">
        <v>40000</v>
      </c>
    </row>
    <row r="1347" spans="1:4" hidden="1" x14ac:dyDescent="0.2">
      <c r="A1347" s="2" t="s">
        <v>165</v>
      </c>
      <c r="B1347" s="3">
        <v>45219</v>
      </c>
      <c r="C1347" s="2" t="s">
        <v>85</v>
      </c>
      <c r="D1347" s="4">
        <v>30000</v>
      </c>
    </row>
    <row r="1348" spans="1:4" hidden="1" x14ac:dyDescent="0.2">
      <c r="A1348" s="2" t="s">
        <v>165</v>
      </c>
      <c r="B1348" s="3">
        <v>45262</v>
      </c>
      <c r="C1348" s="2" t="s">
        <v>85</v>
      </c>
      <c r="D1348" s="4">
        <v>72725.320000000007</v>
      </c>
    </row>
    <row r="1349" spans="1:4" hidden="1" x14ac:dyDescent="0.2">
      <c r="A1349" s="2" t="s">
        <v>165</v>
      </c>
      <c r="B1349" s="3">
        <v>45281</v>
      </c>
      <c r="C1349" s="2" t="s">
        <v>85</v>
      </c>
      <c r="D1349" s="4">
        <v>22991.200000000001</v>
      </c>
    </row>
    <row r="1350" spans="1:4" hidden="1" x14ac:dyDescent="0.2">
      <c r="A1350" s="2" t="s">
        <v>1030</v>
      </c>
      <c r="B1350" s="3">
        <v>45281</v>
      </c>
      <c r="C1350" s="2" t="s">
        <v>1031</v>
      </c>
      <c r="D1350" s="4">
        <v>2458</v>
      </c>
    </row>
    <row r="1351" spans="1:4" hidden="1" x14ac:dyDescent="0.2">
      <c r="A1351" s="2" t="s">
        <v>591</v>
      </c>
      <c r="B1351" s="3">
        <v>45240</v>
      </c>
      <c r="C1351" s="2" t="s">
        <v>70</v>
      </c>
      <c r="D1351" s="4">
        <v>4000</v>
      </c>
    </row>
    <row r="1352" spans="1:4" hidden="1" x14ac:dyDescent="0.2">
      <c r="A1352" s="2" t="s">
        <v>166</v>
      </c>
      <c r="B1352" s="3">
        <v>45211</v>
      </c>
      <c r="C1352" s="2" t="s">
        <v>23</v>
      </c>
      <c r="D1352" s="4">
        <v>2378</v>
      </c>
    </row>
    <row r="1353" spans="1:4" hidden="1" x14ac:dyDescent="0.2">
      <c r="A1353" s="2" t="s">
        <v>166</v>
      </c>
      <c r="B1353" s="3">
        <v>45224</v>
      </c>
      <c r="C1353" s="2" t="s">
        <v>23</v>
      </c>
      <c r="D1353" s="4">
        <v>2088</v>
      </c>
    </row>
    <row r="1354" spans="1:4" hidden="1" x14ac:dyDescent="0.2">
      <c r="A1354" s="2" t="s">
        <v>166</v>
      </c>
      <c r="B1354" s="3">
        <v>45226</v>
      </c>
      <c r="C1354" s="2" t="s">
        <v>23</v>
      </c>
      <c r="D1354" s="4">
        <v>7516.8</v>
      </c>
    </row>
    <row r="1355" spans="1:4" hidden="1" x14ac:dyDescent="0.2">
      <c r="A1355" s="2" t="s">
        <v>166</v>
      </c>
      <c r="B1355" s="3">
        <v>45243</v>
      </c>
      <c r="C1355" s="2" t="s">
        <v>23</v>
      </c>
      <c r="D1355" s="4">
        <v>2784</v>
      </c>
    </row>
    <row r="1356" spans="1:4" hidden="1" x14ac:dyDescent="0.2">
      <c r="A1356" s="2" t="s">
        <v>166</v>
      </c>
      <c r="B1356" s="3">
        <v>45252</v>
      </c>
      <c r="C1356" s="2" t="s">
        <v>23</v>
      </c>
      <c r="D1356" s="4">
        <v>20311.599999999999</v>
      </c>
    </row>
    <row r="1357" spans="1:4" hidden="1" x14ac:dyDescent="0.2">
      <c r="A1357" s="2" t="s">
        <v>166</v>
      </c>
      <c r="B1357" s="3">
        <v>45275</v>
      </c>
      <c r="C1357" s="2" t="s">
        <v>23</v>
      </c>
      <c r="D1357" s="4">
        <v>23965.599999999999</v>
      </c>
    </row>
    <row r="1358" spans="1:4" hidden="1" x14ac:dyDescent="0.2">
      <c r="A1358" s="2" t="s">
        <v>166</v>
      </c>
      <c r="B1358" s="3">
        <v>45276</v>
      </c>
      <c r="C1358" s="2" t="s">
        <v>23</v>
      </c>
      <c r="D1358" s="4">
        <v>36052.800000000003</v>
      </c>
    </row>
    <row r="1359" spans="1:4" hidden="1" x14ac:dyDescent="0.2">
      <c r="A1359" s="2" t="s">
        <v>1032</v>
      </c>
      <c r="B1359" s="3">
        <v>45281</v>
      </c>
      <c r="C1359" s="2" t="s">
        <v>1033</v>
      </c>
      <c r="D1359" s="4">
        <v>2458</v>
      </c>
    </row>
    <row r="1360" spans="1:4" hidden="1" x14ac:dyDescent="0.2">
      <c r="A1360" s="2" t="s">
        <v>495</v>
      </c>
      <c r="B1360" s="3">
        <v>45229</v>
      </c>
      <c r="C1360" t="s">
        <v>496</v>
      </c>
      <c r="D1360" s="4">
        <v>31006.43</v>
      </c>
    </row>
    <row r="1361" spans="1:4" hidden="1" x14ac:dyDescent="0.2">
      <c r="A1361" s="2" t="s">
        <v>1034</v>
      </c>
      <c r="B1361" s="3">
        <v>45281</v>
      </c>
      <c r="C1361" s="2" t="s">
        <v>1035</v>
      </c>
      <c r="D1361" s="4">
        <v>2458</v>
      </c>
    </row>
    <row r="1362" spans="1:4" hidden="1" x14ac:dyDescent="0.2">
      <c r="A1362" s="2" t="s">
        <v>592</v>
      </c>
      <c r="B1362" s="3">
        <v>45240</v>
      </c>
      <c r="C1362" s="2" t="s">
        <v>70</v>
      </c>
      <c r="D1362" s="4">
        <v>1200</v>
      </c>
    </row>
    <row r="1363" spans="1:4" hidden="1" x14ac:dyDescent="0.2">
      <c r="A1363" s="2" t="s">
        <v>1260</v>
      </c>
      <c r="B1363" s="3">
        <v>45289</v>
      </c>
      <c r="C1363" s="2" t="s">
        <v>70</v>
      </c>
      <c r="D1363" s="4">
        <v>17242.939999999999</v>
      </c>
    </row>
    <row r="1364" spans="1:4" hidden="1" x14ac:dyDescent="0.2">
      <c r="A1364" s="2" t="s">
        <v>306</v>
      </c>
      <c r="B1364" s="3">
        <v>45219</v>
      </c>
      <c r="C1364" s="2" t="s">
        <v>307</v>
      </c>
      <c r="D1364" s="4">
        <v>1250</v>
      </c>
    </row>
    <row r="1365" spans="1:4" hidden="1" x14ac:dyDescent="0.2">
      <c r="A1365" s="2" t="s">
        <v>306</v>
      </c>
      <c r="B1365" s="3">
        <v>45219</v>
      </c>
      <c r="C1365" s="2" t="s">
        <v>274</v>
      </c>
      <c r="D1365" s="4">
        <v>1250</v>
      </c>
    </row>
    <row r="1366" spans="1:4" hidden="1" x14ac:dyDescent="0.2">
      <c r="A1366" s="2" t="s">
        <v>306</v>
      </c>
      <c r="B1366" s="3">
        <v>45266</v>
      </c>
      <c r="C1366" t="s">
        <v>845</v>
      </c>
      <c r="D1366" s="4">
        <v>2500</v>
      </c>
    </row>
    <row r="1367" spans="1:4" hidden="1" x14ac:dyDescent="0.2">
      <c r="A1367" s="2" t="s">
        <v>306</v>
      </c>
      <c r="B1367" s="3">
        <v>45289</v>
      </c>
      <c r="C1367" t="s">
        <v>1177</v>
      </c>
      <c r="D1367" s="4">
        <v>1250</v>
      </c>
    </row>
    <row r="1368" spans="1:4" hidden="1" x14ac:dyDescent="0.2">
      <c r="A1368" s="2" t="s">
        <v>1036</v>
      </c>
      <c r="B1368" s="3">
        <v>45281</v>
      </c>
      <c r="C1368" s="2" t="s">
        <v>1037</v>
      </c>
      <c r="D1368" s="4">
        <v>2458</v>
      </c>
    </row>
    <row r="1369" spans="1:4" hidden="1" x14ac:dyDescent="0.2">
      <c r="A1369" s="2" t="s">
        <v>415</v>
      </c>
      <c r="B1369" s="3">
        <v>45224</v>
      </c>
      <c r="C1369" s="2" t="s">
        <v>273</v>
      </c>
      <c r="D1369" s="4">
        <v>1250</v>
      </c>
    </row>
    <row r="1370" spans="1:4" hidden="1" x14ac:dyDescent="0.2">
      <c r="A1370" s="2" t="s">
        <v>415</v>
      </c>
      <c r="B1370" s="3">
        <v>45224</v>
      </c>
      <c r="C1370" s="2" t="s">
        <v>274</v>
      </c>
      <c r="D1370" s="4">
        <v>1250</v>
      </c>
    </row>
    <row r="1371" spans="1:4" hidden="1" x14ac:dyDescent="0.2">
      <c r="A1371" s="2" t="s">
        <v>415</v>
      </c>
      <c r="B1371" s="3">
        <v>45265</v>
      </c>
      <c r="C1371" s="2" t="s">
        <v>828</v>
      </c>
      <c r="D1371" s="4">
        <v>1250</v>
      </c>
    </row>
    <row r="1372" spans="1:4" hidden="1" x14ac:dyDescent="0.2">
      <c r="A1372" s="2" t="s">
        <v>415</v>
      </c>
      <c r="B1372" s="3">
        <v>45265</v>
      </c>
      <c r="C1372" s="2" t="s">
        <v>829</v>
      </c>
      <c r="D1372" s="4">
        <v>1250</v>
      </c>
    </row>
    <row r="1373" spans="1:4" hidden="1" x14ac:dyDescent="0.2">
      <c r="A1373" s="2" t="s">
        <v>415</v>
      </c>
      <c r="B1373" s="3">
        <v>45289</v>
      </c>
      <c r="C1373" s="2" t="s">
        <v>1250</v>
      </c>
      <c r="D1373" s="4">
        <v>1250</v>
      </c>
    </row>
    <row r="1374" spans="1:4" hidden="1" x14ac:dyDescent="0.2">
      <c r="A1374" s="2" t="s">
        <v>789</v>
      </c>
      <c r="B1374" s="3">
        <v>45262</v>
      </c>
      <c r="C1374" s="2" t="s">
        <v>194</v>
      </c>
      <c r="D1374" s="4">
        <v>46400</v>
      </c>
    </row>
    <row r="1375" spans="1:4" hidden="1" x14ac:dyDescent="0.2">
      <c r="A1375" s="2" t="s">
        <v>789</v>
      </c>
      <c r="B1375" s="3">
        <v>45281</v>
      </c>
      <c r="C1375" s="2" t="s">
        <v>194</v>
      </c>
      <c r="D1375" s="4">
        <v>46400</v>
      </c>
    </row>
    <row r="1376" spans="1:4" hidden="1" x14ac:dyDescent="0.2">
      <c r="A1376" s="2" t="s">
        <v>789</v>
      </c>
      <c r="B1376" s="3">
        <v>45289</v>
      </c>
      <c r="C1376" s="2" t="s">
        <v>194</v>
      </c>
      <c r="D1376" s="4">
        <v>46400</v>
      </c>
    </row>
    <row r="1377" spans="1:4" hidden="1" x14ac:dyDescent="0.2">
      <c r="A1377" s="2" t="s">
        <v>1038</v>
      </c>
      <c r="B1377" s="3">
        <v>45281</v>
      </c>
      <c r="C1377" s="2" t="s">
        <v>1039</v>
      </c>
      <c r="D1377" s="4">
        <v>2458</v>
      </c>
    </row>
    <row r="1378" spans="1:4" hidden="1" x14ac:dyDescent="0.2">
      <c r="A1378" s="2" t="s">
        <v>497</v>
      </c>
      <c r="B1378" s="3">
        <v>45229</v>
      </c>
      <c r="C1378" t="s">
        <v>498</v>
      </c>
      <c r="D1378" s="4">
        <v>19919.169999999998</v>
      </c>
    </row>
    <row r="1379" spans="1:4" hidden="1" x14ac:dyDescent="0.2">
      <c r="A1379" s="2" t="s">
        <v>1261</v>
      </c>
      <c r="B1379" s="3">
        <v>45289</v>
      </c>
      <c r="C1379" t="s">
        <v>1262</v>
      </c>
      <c r="D1379" s="4">
        <v>27939.88</v>
      </c>
    </row>
    <row r="1380" spans="1:4" hidden="1" x14ac:dyDescent="0.2">
      <c r="A1380" s="2" t="s">
        <v>722</v>
      </c>
      <c r="B1380" s="3">
        <v>45253</v>
      </c>
      <c r="C1380" s="2" t="s">
        <v>723</v>
      </c>
      <c r="D1380" s="4">
        <v>2500</v>
      </c>
    </row>
    <row r="1381" spans="1:4" hidden="1" x14ac:dyDescent="0.2">
      <c r="A1381" s="2" t="s">
        <v>1040</v>
      </c>
      <c r="B1381" s="3">
        <v>45281</v>
      </c>
      <c r="C1381" s="2" t="s">
        <v>1041</v>
      </c>
      <c r="D1381" s="4">
        <v>2458</v>
      </c>
    </row>
    <row r="1382" spans="1:4" hidden="1" x14ac:dyDescent="0.2">
      <c r="A1382" s="2" t="s">
        <v>593</v>
      </c>
      <c r="B1382" s="3">
        <v>45240</v>
      </c>
      <c r="C1382" s="2" t="s">
        <v>70</v>
      </c>
      <c r="D1382" s="4">
        <v>628</v>
      </c>
    </row>
    <row r="1383" spans="1:4" hidden="1" x14ac:dyDescent="0.2">
      <c r="A1383" s="2" t="s">
        <v>1263</v>
      </c>
      <c r="B1383" s="3">
        <v>45289</v>
      </c>
      <c r="C1383" t="s">
        <v>1264</v>
      </c>
      <c r="D1383" s="4">
        <v>9284.18</v>
      </c>
    </row>
    <row r="1384" spans="1:4" hidden="1" x14ac:dyDescent="0.2">
      <c r="A1384" s="2" t="s">
        <v>499</v>
      </c>
      <c r="B1384" s="3">
        <v>45229</v>
      </c>
      <c r="C1384" t="s">
        <v>500</v>
      </c>
      <c r="D1384" s="4">
        <v>149704.51</v>
      </c>
    </row>
    <row r="1385" spans="1:4" hidden="1" x14ac:dyDescent="0.2">
      <c r="A1385" s="2" t="s">
        <v>308</v>
      </c>
      <c r="B1385" s="3">
        <v>45219</v>
      </c>
      <c r="C1385" t="s">
        <v>309</v>
      </c>
      <c r="D1385" s="4">
        <v>100000</v>
      </c>
    </row>
    <row r="1386" spans="1:4" hidden="1" x14ac:dyDescent="0.2">
      <c r="A1386" s="2" t="s">
        <v>308</v>
      </c>
      <c r="B1386" s="3">
        <v>45226</v>
      </c>
      <c r="C1386" t="s">
        <v>309</v>
      </c>
      <c r="D1386" s="4">
        <v>50000</v>
      </c>
    </row>
    <row r="1387" spans="1:4" hidden="1" x14ac:dyDescent="0.2">
      <c r="A1387" s="2" t="s">
        <v>308</v>
      </c>
      <c r="B1387" s="3">
        <v>45253</v>
      </c>
      <c r="C1387" t="s">
        <v>309</v>
      </c>
      <c r="D1387" s="4">
        <v>200000</v>
      </c>
    </row>
    <row r="1388" spans="1:4" hidden="1" x14ac:dyDescent="0.2">
      <c r="A1388" s="2" t="s">
        <v>308</v>
      </c>
      <c r="B1388" s="3">
        <v>45262</v>
      </c>
      <c r="C1388" t="s">
        <v>309</v>
      </c>
      <c r="D1388" s="4">
        <v>150000</v>
      </c>
    </row>
    <row r="1389" spans="1:4" hidden="1" x14ac:dyDescent="0.2">
      <c r="A1389" s="2" t="s">
        <v>308</v>
      </c>
      <c r="B1389" s="3">
        <v>45281</v>
      </c>
      <c r="C1389" t="s">
        <v>309</v>
      </c>
      <c r="D1389" s="4">
        <v>305461.99</v>
      </c>
    </row>
    <row r="1390" spans="1:4" hidden="1" x14ac:dyDescent="0.2">
      <c r="A1390" s="2" t="s">
        <v>416</v>
      </c>
      <c r="B1390" s="3">
        <v>45224</v>
      </c>
      <c r="C1390" s="2" t="s">
        <v>124</v>
      </c>
      <c r="D1390" s="4">
        <v>13394.44</v>
      </c>
    </row>
    <row r="1391" spans="1:4" hidden="1" x14ac:dyDescent="0.2">
      <c r="A1391" s="2" t="s">
        <v>416</v>
      </c>
      <c r="B1391" s="3">
        <v>45267</v>
      </c>
      <c r="C1391" s="2" t="s">
        <v>124</v>
      </c>
      <c r="D1391" s="4">
        <v>13394.44</v>
      </c>
    </row>
    <row r="1392" spans="1:4" hidden="1" x14ac:dyDescent="0.2">
      <c r="A1392" s="2" t="s">
        <v>416</v>
      </c>
      <c r="B1392" s="3">
        <v>45281</v>
      </c>
      <c r="C1392" s="2" t="s">
        <v>124</v>
      </c>
      <c r="D1392" s="4">
        <v>13394.44</v>
      </c>
    </row>
    <row r="1393" spans="1:4" hidden="1" x14ac:dyDescent="0.2">
      <c r="A1393" s="2" t="s">
        <v>416</v>
      </c>
      <c r="B1393" s="3">
        <v>45282</v>
      </c>
      <c r="C1393" s="2" t="s">
        <v>124</v>
      </c>
      <c r="D1393" s="4">
        <v>13394.44</v>
      </c>
    </row>
    <row r="1394" spans="1:4" x14ac:dyDescent="0.2">
      <c r="A1394" s="2" t="s">
        <v>417</v>
      </c>
      <c r="B1394" s="3">
        <v>45224</v>
      </c>
      <c r="C1394" s="2" t="s">
        <v>186</v>
      </c>
      <c r="D1394" s="4">
        <v>15000</v>
      </c>
    </row>
    <row r="1395" spans="1:4" hidden="1" x14ac:dyDescent="0.2">
      <c r="A1395" s="2" t="s">
        <v>594</v>
      </c>
      <c r="B1395" s="3">
        <v>45240</v>
      </c>
      <c r="C1395" s="2" t="s">
        <v>70</v>
      </c>
      <c r="D1395" s="4">
        <v>1200</v>
      </c>
    </row>
    <row r="1396" spans="1:4" hidden="1" x14ac:dyDescent="0.2">
      <c r="A1396" s="2" t="s">
        <v>1042</v>
      </c>
      <c r="B1396" s="3">
        <v>45281</v>
      </c>
      <c r="C1396" s="2" t="s">
        <v>1043</v>
      </c>
      <c r="D1396" s="4">
        <v>2458</v>
      </c>
    </row>
    <row r="1397" spans="1:4" hidden="1" x14ac:dyDescent="0.2">
      <c r="A1397" s="2" t="s">
        <v>501</v>
      </c>
      <c r="B1397" s="3">
        <v>45229</v>
      </c>
      <c r="C1397" t="s">
        <v>502</v>
      </c>
      <c r="D1397" s="4">
        <v>19640.689999999999</v>
      </c>
    </row>
    <row r="1398" spans="1:4" hidden="1" x14ac:dyDescent="0.2">
      <c r="A1398" s="2" t="s">
        <v>724</v>
      </c>
      <c r="B1398" s="3">
        <v>45253</v>
      </c>
      <c r="C1398" t="s">
        <v>725</v>
      </c>
      <c r="D1398" s="4">
        <v>24281.21</v>
      </c>
    </row>
    <row r="1399" spans="1:4" hidden="1" x14ac:dyDescent="0.2">
      <c r="A1399" s="2" t="s">
        <v>726</v>
      </c>
      <c r="B1399" s="3">
        <v>45253</v>
      </c>
      <c r="C1399" s="2" t="s">
        <v>118</v>
      </c>
      <c r="D1399" s="4">
        <v>343676.25</v>
      </c>
    </row>
    <row r="1400" spans="1:4" hidden="1" x14ac:dyDescent="0.2">
      <c r="A1400" s="2" t="s">
        <v>726</v>
      </c>
      <c r="B1400" s="3">
        <v>45289</v>
      </c>
      <c r="C1400" s="2" t="s">
        <v>118</v>
      </c>
      <c r="D1400" s="4">
        <v>687352.5</v>
      </c>
    </row>
    <row r="1401" spans="1:4" hidden="1" x14ac:dyDescent="0.2">
      <c r="A1401" s="2" t="s">
        <v>1044</v>
      </c>
      <c r="B1401" s="3">
        <v>45281</v>
      </c>
      <c r="C1401" s="2" t="s">
        <v>1045</v>
      </c>
      <c r="D1401" s="4">
        <v>2458</v>
      </c>
    </row>
    <row r="1402" spans="1:4" hidden="1" x14ac:dyDescent="0.2">
      <c r="A1402" s="2" t="s">
        <v>210</v>
      </c>
      <c r="B1402" s="3">
        <v>45212</v>
      </c>
      <c r="C1402" s="2" t="s">
        <v>83</v>
      </c>
      <c r="D1402" s="4">
        <v>9900.9599999999991</v>
      </c>
    </row>
    <row r="1403" spans="1:4" hidden="1" x14ac:dyDescent="0.2">
      <c r="A1403" s="2" t="s">
        <v>210</v>
      </c>
      <c r="B1403" s="3">
        <v>45213</v>
      </c>
      <c r="C1403" t="s">
        <v>219</v>
      </c>
      <c r="D1403" s="4">
        <v>3000</v>
      </c>
    </row>
    <row r="1404" spans="1:4" hidden="1" x14ac:dyDescent="0.2">
      <c r="A1404" s="2" t="s">
        <v>210</v>
      </c>
      <c r="B1404" s="3">
        <v>45245</v>
      </c>
      <c r="C1404" s="2" t="s">
        <v>83</v>
      </c>
      <c r="D1404" s="4">
        <v>13000</v>
      </c>
    </row>
    <row r="1405" spans="1:4" hidden="1" x14ac:dyDescent="0.2">
      <c r="A1405" s="2" t="s">
        <v>210</v>
      </c>
      <c r="B1405" s="3">
        <v>45268</v>
      </c>
      <c r="C1405" s="2" t="s">
        <v>83</v>
      </c>
      <c r="D1405" s="4">
        <v>13000</v>
      </c>
    </row>
    <row r="1406" spans="1:4" hidden="1" x14ac:dyDescent="0.2">
      <c r="A1406" s="2" t="s">
        <v>1046</v>
      </c>
      <c r="B1406" s="3">
        <v>45281</v>
      </c>
      <c r="C1406" s="2" t="s">
        <v>1047</v>
      </c>
      <c r="D1406" s="4">
        <v>2458</v>
      </c>
    </row>
    <row r="1407" spans="1:4" hidden="1" x14ac:dyDescent="0.2">
      <c r="A1407" s="2" t="s">
        <v>310</v>
      </c>
      <c r="B1407" s="3">
        <v>45219</v>
      </c>
      <c r="C1407" s="2" t="s">
        <v>311</v>
      </c>
      <c r="D1407" s="4">
        <v>750</v>
      </c>
    </row>
    <row r="1408" spans="1:4" hidden="1" x14ac:dyDescent="0.2">
      <c r="A1408" s="2" t="s">
        <v>310</v>
      </c>
      <c r="B1408" s="3">
        <v>45219</v>
      </c>
      <c r="C1408" s="2" t="s">
        <v>312</v>
      </c>
      <c r="D1408" s="4">
        <v>750</v>
      </c>
    </row>
    <row r="1409" spans="1:4" hidden="1" x14ac:dyDescent="0.2">
      <c r="A1409" s="2" t="s">
        <v>310</v>
      </c>
      <c r="B1409" s="3">
        <v>45266</v>
      </c>
      <c r="C1409" t="s">
        <v>845</v>
      </c>
      <c r="D1409" s="4">
        <v>1500</v>
      </c>
    </row>
    <row r="1410" spans="1:4" hidden="1" x14ac:dyDescent="0.2">
      <c r="A1410" s="2" t="s">
        <v>310</v>
      </c>
      <c r="B1410" s="3">
        <v>45289</v>
      </c>
      <c r="C1410" t="s">
        <v>1177</v>
      </c>
      <c r="D1410" s="4">
        <v>750</v>
      </c>
    </row>
    <row r="1411" spans="1:4" hidden="1" x14ac:dyDescent="0.2">
      <c r="A1411" s="2" t="s">
        <v>234</v>
      </c>
      <c r="B1411" s="3">
        <v>45215</v>
      </c>
      <c r="C1411" s="2" t="s">
        <v>235</v>
      </c>
      <c r="D1411" s="4">
        <v>33333.33</v>
      </c>
    </row>
    <row r="1412" spans="1:4" hidden="1" x14ac:dyDescent="0.2">
      <c r="A1412" s="2" t="s">
        <v>234</v>
      </c>
      <c r="B1412" s="3">
        <v>45226</v>
      </c>
      <c r="C1412" s="2" t="s">
        <v>235</v>
      </c>
      <c r="D1412" s="4">
        <v>100000</v>
      </c>
    </row>
    <row r="1413" spans="1:4" hidden="1" x14ac:dyDescent="0.2">
      <c r="A1413" s="2" t="s">
        <v>234</v>
      </c>
      <c r="B1413" s="3">
        <v>45253</v>
      </c>
      <c r="C1413" s="2" t="s">
        <v>235</v>
      </c>
      <c r="D1413" s="4">
        <v>350000</v>
      </c>
    </row>
    <row r="1414" spans="1:4" hidden="1" x14ac:dyDescent="0.2">
      <c r="A1414" s="2" t="s">
        <v>234</v>
      </c>
      <c r="B1414" s="3">
        <v>45289</v>
      </c>
      <c r="C1414" s="2" t="s">
        <v>235</v>
      </c>
      <c r="D1414" s="4">
        <v>66666.69</v>
      </c>
    </row>
    <row r="1415" spans="1:4" hidden="1" x14ac:dyDescent="0.2">
      <c r="A1415" s="2" t="s">
        <v>536</v>
      </c>
      <c r="B1415" s="3">
        <v>45230</v>
      </c>
      <c r="C1415" s="2" t="s">
        <v>225</v>
      </c>
      <c r="D1415" s="4">
        <v>150000</v>
      </c>
    </row>
    <row r="1416" spans="1:4" hidden="1" x14ac:dyDescent="0.2">
      <c r="A1416" s="2" t="s">
        <v>536</v>
      </c>
      <c r="B1416" s="3">
        <v>45289</v>
      </c>
      <c r="C1416" s="2" t="s">
        <v>225</v>
      </c>
      <c r="D1416" s="4">
        <v>300000</v>
      </c>
    </row>
    <row r="1417" spans="1:4" hidden="1" x14ac:dyDescent="0.2">
      <c r="A1417" s="2" t="s">
        <v>749</v>
      </c>
      <c r="B1417" s="3">
        <v>45253</v>
      </c>
      <c r="C1417" s="2" t="s">
        <v>750</v>
      </c>
      <c r="D1417" s="4">
        <v>277303.33</v>
      </c>
    </row>
    <row r="1418" spans="1:4" hidden="1" x14ac:dyDescent="0.2">
      <c r="A1418" s="2" t="s">
        <v>749</v>
      </c>
      <c r="B1418" s="3">
        <v>45289</v>
      </c>
      <c r="C1418" s="2" t="s">
        <v>750</v>
      </c>
      <c r="D1418" s="4">
        <v>237307.76</v>
      </c>
    </row>
    <row r="1419" spans="1:4" hidden="1" x14ac:dyDescent="0.2">
      <c r="A1419" s="2" t="s">
        <v>830</v>
      </c>
      <c r="B1419" s="3">
        <v>45265</v>
      </c>
      <c r="C1419" s="2" t="s">
        <v>831</v>
      </c>
      <c r="D1419" s="4">
        <v>49694.400000000001</v>
      </c>
    </row>
    <row r="1420" spans="1:4" hidden="1" x14ac:dyDescent="0.2">
      <c r="A1420" s="2" t="s">
        <v>1048</v>
      </c>
      <c r="B1420" s="3">
        <v>45281</v>
      </c>
      <c r="C1420" s="2" t="s">
        <v>1049</v>
      </c>
      <c r="D1420" s="4">
        <v>2458</v>
      </c>
    </row>
    <row r="1421" spans="1:4" hidden="1" x14ac:dyDescent="0.2">
      <c r="A1421" s="2" t="s">
        <v>727</v>
      </c>
      <c r="B1421" s="3">
        <v>45253</v>
      </c>
      <c r="C1421" s="2" t="s">
        <v>180</v>
      </c>
      <c r="D1421" s="4">
        <v>2148.9899999999998</v>
      </c>
    </row>
    <row r="1422" spans="1:4" hidden="1" x14ac:dyDescent="0.2">
      <c r="A1422" s="2" t="s">
        <v>727</v>
      </c>
      <c r="B1422" s="3">
        <v>45281</v>
      </c>
      <c r="C1422" s="2" t="s">
        <v>129</v>
      </c>
      <c r="D1422" s="4">
        <v>9912.5</v>
      </c>
    </row>
    <row r="1423" spans="1:4" x14ac:dyDescent="0.2">
      <c r="A1423" s="2" t="s">
        <v>418</v>
      </c>
      <c r="B1423" s="3">
        <v>45224</v>
      </c>
      <c r="C1423" s="2" t="s">
        <v>186</v>
      </c>
      <c r="D1423" s="4">
        <v>11600</v>
      </c>
    </row>
    <row r="1424" spans="1:4" hidden="1" x14ac:dyDescent="0.2">
      <c r="A1424" s="2" t="s">
        <v>860</v>
      </c>
      <c r="B1424" s="3">
        <v>45267</v>
      </c>
      <c r="C1424" s="2" t="s">
        <v>124</v>
      </c>
      <c r="D1424" s="4">
        <v>9056.74</v>
      </c>
    </row>
    <row r="1425" spans="1:4" hidden="1" x14ac:dyDescent="0.2">
      <c r="A1425" s="2" t="s">
        <v>860</v>
      </c>
      <c r="B1425" s="3">
        <v>45281</v>
      </c>
      <c r="C1425" s="2" t="s">
        <v>124</v>
      </c>
      <c r="D1425" s="4">
        <v>4528.37</v>
      </c>
    </row>
    <row r="1426" spans="1:4" hidden="1" x14ac:dyDescent="0.2">
      <c r="A1426" s="2" t="s">
        <v>1050</v>
      </c>
      <c r="B1426" s="3">
        <v>45281</v>
      </c>
      <c r="C1426" s="2" t="s">
        <v>1051</v>
      </c>
      <c r="D1426" s="4">
        <v>2458</v>
      </c>
    </row>
    <row r="1427" spans="1:4" hidden="1" x14ac:dyDescent="0.2">
      <c r="A1427" s="2" t="s">
        <v>463</v>
      </c>
      <c r="B1427" s="3">
        <v>45226</v>
      </c>
      <c r="C1427" s="2" t="s">
        <v>23</v>
      </c>
      <c r="D1427" s="4">
        <v>50000</v>
      </c>
    </row>
    <row r="1428" spans="1:4" hidden="1" x14ac:dyDescent="0.2">
      <c r="A1428" s="2" t="s">
        <v>463</v>
      </c>
      <c r="B1428" s="3">
        <v>45262</v>
      </c>
      <c r="C1428" s="2" t="s">
        <v>23</v>
      </c>
      <c r="D1428" s="4">
        <v>97354.8</v>
      </c>
    </row>
    <row r="1429" spans="1:4" hidden="1" x14ac:dyDescent="0.2">
      <c r="A1429" s="2" t="s">
        <v>463</v>
      </c>
      <c r="B1429" s="3">
        <v>45275</v>
      </c>
      <c r="C1429" s="2" t="s">
        <v>23</v>
      </c>
      <c r="D1429" s="4">
        <v>41586</v>
      </c>
    </row>
    <row r="1430" spans="1:4" hidden="1" x14ac:dyDescent="0.2">
      <c r="A1430" s="2" t="s">
        <v>44</v>
      </c>
      <c r="B1430" s="3">
        <v>45204</v>
      </c>
      <c r="C1430" s="2" t="s">
        <v>45</v>
      </c>
      <c r="D1430" s="4">
        <v>566.84</v>
      </c>
    </row>
    <row r="1431" spans="1:4" hidden="1" x14ac:dyDescent="0.2">
      <c r="A1431" s="2" t="s">
        <v>44</v>
      </c>
      <c r="B1431" s="3">
        <v>45239</v>
      </c>
      <c r="C1431" t="s">
        <v>562</v>
      </c>
      <c r="D1431" s="4">
        <v>1996</v>
      </c>
    </row>
    <row r="1432" spans="1:4" hidden="1" x14ac:dyDescent="0.2">
      <c r="A1432" s="2" t="s">
        <v>44</v>
      </c>
      <c r="B1432" s="3">
        <v>45275</v>
      </c>
      <c r="C1432" s="2" t="s">
        <v>45</v>
      </c>
      <c r="D1432" s="4">
        <v>441</v>
      </c>
    </row>
    <row r="1433" spans="1:4" hidden="1" x14ac:dyDescent="0.2">
      <c r="A1433" s="2" t="s">
        <v>1293</v>
      </c>
      <c r="B1433" s="3">
        <v>45289</v>
      </c>
      <c r="C1433" s="2" t="s">
        <v>194</v>
      </c>
      <c r="D1433" s="4">
        <v>80000</v>
      </c>
    </row>
    <row r="1434" spans="1:4" hidden="1" x14ac:dyDescent="0.2">
      <c r="A1434" s="2" t="s">
        <v>728</v>
      </c>
      <c r="B1434" s="3">
        <v>45253</v>
      </c>
      <c r="C1434" s="2" t="s">
        <v>180</v>
      </c>
      <c r="D1434" s="4">
        <v>1000</v>
      </c>
    </row>
    <row r="1435" spans="1:4" hidden="1" x14ac:dyDescent="0.2">
      <c r="A1435" s="2" t="s">
        <v>729</v>
      </c>
      <c r="B1435" s="3">
        <v>45253</v>
      </c>
      <c r="C1435" s="2" t="s">
        <v>129</v>
      </c>
      <c r="D1435" s="4">
        <v>620</v>
      </c>
    </row>
    <row r="1436" spans="1:4" hidden="1" x14ac:dyDescent="0.2">
      <c r="A1436" s="2" t="s">
        <v>1052</v>
      </c>
      <c r="B1436" s="3">
        <v>45281</v>
      </c>
      <c r="C1436" s="2" t="s">
        <v>1053</v>
      </c>
      <c r="D1436" s="4">
        <v>2458</v>
      </c>
    </row>
    <row r="1437" spans="1:4" hidden="1" x14ac:dyDescent="0.2">
      <c r="A1437" s="2" t="s">
        <v>167</v>
      </c>
      <c r="B1437" s="3">
        <v>45211</v>
      </c>
      <c r="C1437" s="2" t="s">
        <v>129</v>
      </c>
      <c r="D1437" s="4">
        <v>8000</v>
      </c>
    </row>
    <row r="1438" spans="1:4" hidden="1" x14ac:dyDescent="0.2">
      <c r="A1438" s="2" t="s">
        <v>167</v>
      </c>
      <c r="B1438" s="3">
        <v>45247</v>
      </c>
      <c r="C1438" s="2" t="s">
        <v>129</v>
      </c>
      <c r="D1438" s="4">
        <v>8000</v>
      </c>
    </row>
    <row r="1439" spans="1:4" hidden="1" x14ac:dyDescent="0.2">
      <c r="A1439" s="2" t="s">
        <v>167</v>
      </c>
      <c r="B1439" s="3">
        <v>45271</v>
      </c>
      <c r="C1439" s="2" t="s">
        <v>129</v>
      </c>
      <c r="D1439" s="4">
        <v>8000</v>
      </c>
    </row>
    <row r="1440" spans="1:4" hidden="1" x14ac:dyDescent="0.2">
      <c r="A1440" s="2" t="s">
        <v>167</v>
      </c>
      <c r="B1440" s="3">
        <v>45273</v>
      </c>
      <c r="C1440" t="s">
        <v>881</v>
      </c>
      <c r="D1440" s="4">
        <v>20000</v>
      </c>
    </row>
    <row r="1441" spans="1:4" hidden="1" x14ac:dyDescent="0.2">
      <c r="A1441" s="2" t="s">
        <v>503</v>
      </c>
      <c r="B1441" s="3">
        <v>45229</v>
      </c>
      <c r="C1441" t="s">
        <v>504</v>
      </c>
      <c r="D1441" s="4">
        <v>17712.77</v>
      </c>
    </row>
    <row r="1442" spans="1:4" hidden="1" x14ac:dyDescent="0.2">
      <c r="A1442" s="2" t="s">
        <v>1054</v>
      </c>
      <c r="B1442" s="3">
        <v>45281</v>
      </c>
      <c r="C1442" s="2" t="s">
        <v>1055</v>
      </c>
      <c r="D1442" s="4">
        <v>2458</v>
      </c>
    </row>
    <row r="1443" spans="1:4" hidden="1" x14ac:dyDescent="0.2">
      <c r="A1443" s="2" t="s">
        <v>168</v>
      </c>
      <c r="B1443" s="3">
        <v>45211</v>
      </c>
      <c r="C1443" s="2" t="s">
        <v>118</v>
      </c>
      <c r="D1443" s="4">
        <v>273760</v>
      </c>
    </row>
    <row r="1444" spans="1:4" hidden="1" x14ac:dyDescent="0.2">
      <c r="A1444" s="2" t="s">
        <v>168</v>
      </c>
      <c r="B1444" s="3">
        <v>45257</v>
      </c>
      <c r="C1444" s="2" t="s">
        <v>118</v>
      </c>
      <c r="D1444" s="4">
        <v>273760</v>
      </c>
    </row>
    <row r="1445" spans="1:4" hidden="1" x14ac:dyDescent="0.2">
      <c r="A1445" s="2" t="s">
        <v>168</v>
      </c>
      <c r="B1445" s="3">
        <v>45267</v>
      </c>
      <c r="C1445" s="2" t="s">
        <v>118</v>
      </c>
      <c r="D1445" s="4">
        <v>273760</v>
      </c>
    </row>
    <row r="1446" spans="1:4" hidden="1" x14ac:dyDescent="0.2">
      <c r="A1446" s="2" t="s">
        <v>168</v>
      </c>
      <c r="B1446" s="3">
        <v>45289</v>
      </c>
      <c r="C1446" s="2" t="s">
        <v>118</v>
      </c>
      <c r="D1446" s="4">
        <v>273760</v>
      </c>
    </row>
    <row r="1447" spans="1:4" hidden="1" x14ac:dyDescent="0.2">
      <c r="A1447" s="2" t="s">
        <v>211</v>
      </c>
      <c r="B1447" s="3">
        <v>45212</v>
      </c>
      <c r="C1447" t="s">
        <v>212</v>
      </c>
      <c r="D1447" s="4">
        <v>6595</v>
      </c>
    </row>
    <row r="1448" spans="1:4" hidden="1" x14ac:dyDescent="0.2">
      <c r="A1448" s="2" t="s">
        <v>211</v>
      </c>
      <c r="B1448" s="3">
        <v>45212</v>
      </c>
      <c r="C1448" t="s">
        <v>212</v>
      </c>
      <c r="D1448" s="4">
        <v>6228</v>
      </c>
    </row>
    <row r="1449" spans="1:4" hidden="1" x14ac:dyDescent="0.2">
      <c r="A1449" s="2" t="s">
        <v>211</v>
      </c>
      <c r="B1449" s="3">
        <v>45212</v>
      </c>
      <c r="C1449" t="s">
        <v>212</v>
      </c>
      <c r="D1449" s="4">
        <v>4855.4799999999996</v>
      </c>
    </row>
    <row r="1450" spans="1:4" hidden="1" x14ac:dyDescent="0.2">
      <c r="A1450" s="2" t="s">
        <v>211</v>
      </c>
      <c r="B1450" s="3">
        <v>45230</v>
      </c>
      <c r="C1450" t="s">
        <v>212</v>
      </c>
      <c r="D1450" s="4">
        <v>4000</v>
      </c>
    </row>
    <row r="1451" spans="1:4" hidden="1" x14ac:dyDescent="0.2">
      <c r="A1451" s="2" t="s">
        <v>211</v>
      </c>
      <c r="B1451" s="3">
        <v>45231</v>
      </c>
      <c r="C1451" t="s">
        <v>212</v>
      </c>
      <c r="D1451" s="4">
        <v>8426.44</v>
      </c>
    </row>
    <row r="1452" spans="1:4" hidden="1" x14ac:dyDescent="0.2">
      <c r="A1452" s="2" t="s">
        <v>211</v>
      </c>
      <c r="B1452" s="3">
        <v>45261</v>
      </c>
      <c r="C1452" t="s">
        <v>212</v>
      </c>
      <c r="D1452" s="4">
        <v>2250</v>
      </c>
    </row>
    <row r="1453" spans="1:4" hidden="1" x14ac:dyDescent="0.2">
      <c r="A1453" s="2" t="s">
        <v>211</v>
      </c>
      <c r="B1453" s="3">
        <v>45281</v>
      </c>
      <c r="C1453" t="s">
        <v>212</v>
      </c>
      <c r="D1453" s="4">
        <v>7445.84</v>
      </c>
    </row>
    <row r="1454" spans="1:4" hidden="1" x14ac:dyDescent="0.2">
      <c r="A1454" s="2" t="s">
        <v>730</v>
      </c>
      <c r="B1454" s="3">
        <v>45253</v>
      </c>
      <c r="C1454" s="2" t="s">
        <v>129</v>
      </c>
      <c r="D1454" s="4">
        <v>2000</v>
      </c>
    </row>
    <row r="1455" spans="1:4" hidden="1" x14ac:dyDescent="0.2">
      <c r="A1455" s="2" t="s">
        <v>731</v>
      </c>
      <c r="B1455" s="3">
        <v>45253</v>
      </c>
      <c r="C1455" s="2" t="s">
        <v>129</v>
      </c>
      <c r="D1455" s="4">
        <v>2000</v>
      </c>
    </row>
    <row r="1456" spans="1:4" hidden="1" x14ac:dyDescent="0.2">
      <c r="A1456" s="2" t="s">
        <v>790</v>
      </c>
      <c r="B1456" s="3">
        <v>45264</v>
      </c>
      <c r="C1456" s="2" t="s">
        <v>23</v>
      </c>
      <c r="D1456" s="4">
        <v>3320.99</v>
      </c>
    </row>
    <row r="1457" spans="1:4" hidden="1" x14ac:dyDescent="0.2">
      <c r="A1457" s="2" t="s">
        <v>867</v>
      </c>
      <c r="B1457" s="3">
        <v>45268</v>
      </c>
      <c r="C1457" s="2" t="s">
        <v>23</v>
      </c>
      <c r="D1457" s="4">
        <v>1899</v>
      </c>
    </row>
    <row r="1458" spans="1:4" hidden="1" x14ac:dyDescent="0.2">
      <c r="A1458" s="2" t="s">
        <v>867</v>
      </c>
      <c r="B1458" s="3">
        <v>45281</v>
      </c>
      <c r="C1458" s="2" t="s">
        <v>23</v>
      </c>
      <c r="D1458" s="4">
        <v>1899</v>
      </c>
    </row>
    <row r="1459" spans="1:4" hidden="1" x14ac:dyDescent="0.2">
      <c r="A1459" s="2" t="s">
        <v>14</v>
      </c>
      <c r="B1459" s="3">
        <v>45201</v>
      </c>
      <c r="C1459" t="s">
        <v>2</v>
      </c>
      <c r="D1459" s="4">
        <v>15366.34</v>
      </c>
    </row>
    <row r="1460" spans="1:4" hidden="1" x14ac:dyDescent="0.2">
      <c r="A1460" s="2" t="s">
        <v>14</v>
      </c>
      <c r="B1460" s="3">
        <v>45201</v>
      </c>
      <c r="C1460" t="s">
        <v>2</v>
      </c>
      <c r="D1460" s="4">
        <v>28221.06</v>
      </c>
    </row>
    <row r="1461" spans="1:4" hidden="1" x14ac:dyDescent="0.2">
      <c r="A1461" s="2" t="s">
        <v>14</v>
      </c>
      <c r="B1461" s="3">
        <v>45215</v>
      </c>
      <c r="C1461" t="s">
        <v>2</v>
      </c>
      <c r="D1461" s="4">
        <v>15213.73</v>
      </c>
    </row>
    <row r="1462" spans="1:4" hidden="1" x14ac:dyDescent="0.2">
      <c r="A1462" s="2" t="s">
        <v>14</v>
      </c>
      <c r="B1462" s="3">
        <v>45215</v>
      </c>
      <c r="C1462" t="s">
        <v>2</v>
      </c>
      <c r="D1462" s="4">
        <v>28251.58</v>
      </c>
    </row>
    <row r="1463" spans="1:4" hidden="1" x14ac:dyDescent="0.2">
      <c r="A1463" s="2" t="s">
        <v>14</v>
      </c>
      <c r="B1463" s="3">
        <v>45233</v>
      </c>
      <c r="C1463" t="s">
        <v>2</v>
      </c>
      <c r="D1463" s="4">
        <v>28373.68</v>
      </c>
    </row>
    <row r="1464" spans="1:4" hidden="1" x14ac:dyDescent="0.2">
      <c r="A1464" s="2" t="s">
        <v>14</v>
      </c>
      <c r="B1464" s="3">
        <v>45233</v>
      </c>
      <c r="C1464" t="s">
        <v>2</v>
      </c>
      <c r="D1464" s="4">
        <v>15039.7</v>
      </c>
    </row>
    <row r="1465" spans="1:4" hidden="1" x14ac:dyDescent="0.2">
      <c r="A1465" s="2" t="s">
        <v>14</v>
      </c>
      <c r="B1465" s="3">
        <v>45260</v>
      </c>
      <c r="C1465" t="s">
        <v>2</v>
      </c>
      <c r="D1465" s="4">
        <v>28395.09</v>
      </c>
    </row>
    <row r="1466" spans="1:4" hidden="1" x14ac:dyDescent="0.2">
      <c r="A1466" s="2" t="s">
        <v>14</v>
      </c>
      <c r="B1466" s="3">
        <v>45260</v>
      </c>
      <c r="C1466" t="s">
        <v>2</v>
      </c>
      <c r="D1466" s="4">
        <v>15183.2</v>
      </c>
    </row>
    <row r="1467" spans="1:4" hidden="1" x14ac:dyDescent="0.2">
      <c r="A1467" s="2" t="s">
        <v>14</v>
      </c>
      <c r="B1467" s="3">
        <v>45260</v>
      </c>
      <c r="C1467" t="s">
        <v>2</v>
      </c>
      <c r="D1467" s="4">
        <v>28282.11</v>
      </c>
    </row>
    <row r="1468" spans="1:4" hidden="1" x14ac:dyDescent="0.2">
      <c r="A1468" s="2" t="s">
        <v>14</v>
      </c>
      <c r="B1468" s="3">
        <v>45260</v>
      </c>
      <c r="C1468" t="s">
        <v>2</v>
      </c>
      <c r="D1468" s="4">
        <v>15070.22</v>
      </c>
    </row>
    <row r="1469" spans="1:4" hidden="1" x14ac:dyDescent="0.2">
      <c r="A1469" s="2" t="s">
        <v>14</v>
      </c>
      <c r="B1469" s="3">
        <v>45265</v>
      </c>
      <c r="C1469" t="s">
        <v>2</v>
      </c>
      <c r="D1469" s="4">
        <v>15152.68</v>
      </c>
    </row>
    <row r="1470" spans="1:4" hidden="1" x14ac:dyDescent="0.2">
      <c r="A1470" s="2" t="s">
        <v>14</v>
      </c>
      <c r="B1470" s="3">
        <v>45265</v>
      </c>
      <c r="C1470" t="s">
        <v>2</v>
      </c>
      <c r="D1470" s="4">
        <v>28486.66</v>
      </c>
    </row>
    <row r="1471" spans="1:4" hidden="1" x14ac:dyDescent="0.2">
      <c r="A1471" s="2" t="s">
        <v>14</v>
      </c>
      <c r="B1471" s="3">
        <v>45282</v>
      </c>
      <c r="C1471" t="s">
        <v>2</v>
      </c>
      <c r="D1471" s="4">
        <v>15152.68</v>
      </c>
    </row>
    <row r="1472" spans="1:4" hidden="1" x14ac:dyDescent="0.2">
      <c r="A1472" s="2" t="s">
        <v>14</v>
      </c>
      <c r="B1472" s="3">
        <v>45282</v>
      </c>
      <c r="C1472" t="s">
        <v>2</v>
      </c>
      <c r="D1472" s="4">
        <v>28547.71</v>
      </c>
    </row>
    <row r="1473" spans="1:4" hidden="1" x14ac:dyDescent="0.2">
      <c r="A1473" s="2" t="s">
        <v>14</v>
      </c>
      <c r="B1473" s="3">
        <v>45289</v>
      </c>
      <c r="C1473" t="s">
        <v>2</v>
      </c>
      <c r="D1473" s="4">
        <v>28669.8</v>
      </c>
    </row>
    <row r="1474" spans="1:4" hidden="1" x14ac:dyDescent="0.2">
      <c r="A1474" s="2" t="s">
        <v>14</v>
      </c>
      <c r="B1474" s="3">
        <v>45289</v>
      </c>
      <c r="C1474" t="s">
        <v>2</v>
      </c>
      <c r="D1474" s="4">
        <v>14969.54</v>
      </c>
    </row>
    <row r="1475" spans="1:4" hidden="1" x14ac:dyDescent="0.2">
      <c r="A1475" s="2" t="s">
        <v>419</v>
      </c>
      <c r="B1475" s="3">
        <v>45224</v>
      </c>
      <c r="C1475" s="2" t="s">
        <v>139</v>
      </c>
      <c r="D1475" s="4">
        <v>17605</v>
      </c>
    </row>
    <row r="1476" spans="1:4" hidden="1" x14ac:dyDescent="0.2">
      <c r="A1476" s="2" t="s">
        <v>652</v>
      </c>
      <c r="B1476" s="3">
        <v>45243</v>
      </c>
      <c r="C1476" t="s">
        <v>653</v>
      </c>
      <c r="D1476" s="4">
        <v>18837</v>
      </c>
    </row>
    <row r="1477" spans="1:4" hidden="1" x14ac:dyDescent="0.2">
      <c r="A1477" s="2" t="s">
        <v>861</v>
      </c>
      <c r="B1477" s="3">
        <v>45267</v>
      </c>
      <c r="C1477" s="2" t="s">
        <v>124</v>
      </c>
      <c r="D1477" s="4">
        <v>92800</v>
      </c>
    </row>
    <row r="1478" spans="1:4" hidden="1" x14ac:dyDescent="0.2">
      <c r="A1478" s="2" t="s">
        <v>861</v>
      </c>
      <c r="B1478" s="3">
        <v>45281</v>
      </c>
      <c r="C1478" s="2" t="s">
        <v>124</v>
      </c>
      <c r="D1478" s="4">
        <v>46400</v>
      </c>
    </row>
    <row r="1479" spans="1:4" hidden="1" x14ac:dyDescent="0.2">
      <c r="A1479" s="2" t="s">
        <v>537</v>
      </c>
      <c r="B1479" s="3">
        <v>45230</v>
      </c>
      <c r="C1479" s="2" t="s">
        <v>225</v>
      </c>
      <c r="D1479" s="4">
        <v>44000</v>
      </c>
    </row>
    <row r="1480" spans="1:4" hidden="1" x14ac:dyDescent="0.2">
      <c r="A1480" s="2" t="s">
        <v>537</v>
      </c>
      <c r="B1480" s="3">
        <v>45253</v>
      </c>
      <c r="C1480" s="2" t="s">
        <v>225</v>
      </c>
      <c r="D1480" s="4">
        <v>44000</v>
      </c>
    </row>
    <row r="1481" spans="1:4" hidden="1" x14ac:dyDescent="0.2">
      <c r="A1481" s="2" t="s">
        <v>537</v>
      </c>
      <c r="B1481" s="3">
        <v>45289</v>
      </c>
      <c r="C1481" s="2" t="s">
        <v>225</v>
      </c>
      <c r="D1481" s="4">
        <v>44250</v>
      </c>
    </row>
    <row r="1482" spans="1:4" hidden="1" x14ac:dyDescent="0.2">
      <c r="A1482" s="2" t="s">
        <v>313</v>
      </c>
      <c r="B1482" s="3">
        <v>45219</v>
      </c>
      <c r="C1482" s="2" t="s">
        <v>85</v>
      </c>
      <c r="D1482" s="4">
        <v>100000</v>
      </c>
    </row>
    <row r="1483" spans="1:4" hidden="1" x14ac:dyDescent="0.2">
      <c r="A1483" s="2" t="s">
        <v>313</v>
      </c>
      <c r="B1483" s="3">
        <v>45262</v>
      </c>
      <c r="C1483" s="2" t="s">
        <v>85</v>
      </c>
      <c r="D1483" s="4">
        <v>269200</v>
      </c>
    </row>
    <row r="1484" spans="1:4" x14ac:dyDescent="0.2">
      <c r="A1484" s="2" t="s">
        <v>420</v>
      </c>
      <c r="B1484" s="3">
        <v>45224</v>
      </c>
      <c r="C1484" s="2" t="s">
        <v>186</v>
      </c>
      <c r="D1484" s="4">
        <v>12760</v>
      </c>
    </row>
    <row r="1485" spans="1:4" x14ac:dyDescent="0.2">
      <c r="A1485" s="2" t="s">
        <v>421</v>
      </c>
      <c r="B1485" s="3">
        <v>45224</v>
      </c>
      <c r="C1485" s="2" t="s">
        <v>186</v>
      </c>
      <c r="D1485" s="4">
        <v>17400</v>
      </c>
    </row>
    <row r="1486" spans="1:4" hidden="1" x14ac:dyDescent="0.2">
      <c r="A1486" s="2" t="s">
        <v>1056</v>
      </c>
      <c r="B1486" s="3">
        <v>45281</v>
      </c>
      <c r="C1486" s="2" t="s">
        <v>1057</v>
      </c>
      <c r="D1486" s="4">
        <v>2458</v>
      </c>
    </row>
    <row r="1487" spans="1:4" hidden="1" x14ac:dyDescent="0.2">
      <c r="A1487" s="2" t="s">
        <v>1058</v>
      </c>
      <c r="B1487" s="3">
        <v>45281</v>
      </c>
      <c r="C1487" s="2" t="s">
        <v>70</v>
      </c>
      <c r="D1487" s="4">
        <v>25347.96</v>
      </c>
    </row>
    <row r="1488" spans="1:4" hidden="1" x14ac:dyDescent="0.2">
      <c r="A1488" s="2" t="s">
        <v>595</v>
      </c>
      <c r="B1488" s="3">
        <v>45240</v>
      </c>
      <c r="C1488" s="2" t="s">
        <v>70</v>
      </c>
      <c r="D1488" s="4">
        <v>1200</v>
      </c>
    </row>
    <row r="1489" spans="1:4" hidden="1" x14ac:dyDescent="0.2">
      <c r="A1489" s="2" t="s">
        <v>785</v>
      </c>
      <c r="B1489" s="3">
        <v>45262</v>
      </c>
      <c r="C1489" s="2" t="s">
        <v>118</v>
      </c>
      <c r="D1489" s="4">
        <v>224336.25</v>
      </c>
    </row>
    <row r="1490" spans="1:4" hidden="1" x14ac:dyDescent="0.2">
      <c r="A1490" s="2" t="s">
        <v>785</v>
      </c>
      <c r="B1490" s="3">
        <v>45289</v>
      </c>
      <c r="C1490" s="2" t="s">
        <v>118</v>
      </c>
      <c r="D1490" s="4">
        <v>448672.5</v>
      </c>
    </row>
    <row r="1491" spans="1:4" hidden="1" x14ac:dyDescent="0.2">
      <c r="A1491" s="2" t="s">
        <v>464</v>
      </c>
      <c r="B1491" s="3">
        <v>45226</v>
      </c>
      <c r="C1491" t="s">
        <v>465</v>
      </c>
      <c r="D1491" s="4">
        <v>5050</v>
      </c>
    </row>
    <row r="1492" spans="1:4" hidden="1" x14ac:dyDescent="0.2">
      <c r="A1492" s="2" t="s">
        <v>314</v>
      </c>
      <c r="B1492" s="3">
        <v>45219</v>
      </c>
      <c r="C1492" s="2" t="s">
        <v>251</v>
      </c>
      <c r="D1492" s="4">
        <v>750</v>
      </c>
    </row>
    <row r="1493" spans="1:4" hidden="1" x14ac:dyDescent="0.2">
      <c r="A1493" s="2" t="s">
        <v>314</v>
      </c>
      <c r="B1493" s="3">
        <v>45219</v>
      </c>
      <c r="C1493" s="2" t="s">
        <v>315</v>
      </c>
      <c r="D1493" s="4">
        <v>750</v>
      </c>
    </row>
    <row r="1494" spans="1:4" hidden="1" x14ac:dyDescent="0.2">
      <c r="A1494" s="2" t="s">
        <v>314</v>
      </c>
      <c r="B1494" s="3">
        <v>45266</v>
      </c>
      <c r="C1494" t="s">
        <v>845</v>
      </c>
      <c r="D1494" s="4">
        <v>1500</v>
      </c>
    </row>
    <row r="1495" spans="1:4" hidden="1" x14ac:dyDescent="0.2">
      <c r="A1495" s="2" t="s">
        <v>314</v>
      </c>
      <c r="B1495" s="3">
        <v>45289</v>
      </c>
      <c r="C1495" t="s">
        <v>1177</v>
      </c>
      <c r="D1495" s="4">
        <v>750</v>
      </c>
    </row>
    <row r="1496" spans="1:4" hidden="1" x14ac:dyDescent="0.2">
      <c r="A1496" s="2" t="s">
        <v>1059</v>
      </c>
      <c r="B1496" s="3">
        <v>45281</v>
      </c>
      <c r="C1496" s="2" t="s">
        <v>1060</v>
      </c>
      <c r="D1496" s="4">
        <v>2458</v>
      </c>
    </row>
    <row r="1497" spans="1:4" x14ac:dyDescent="0.2">
      <c r="A1497" s="2" t="s">
        <v>874</v>
      </c>
      <c r="B1497" s="3">
        <v>45272</v>
      </c>
      <c r="C1497" s="2" t="s">
        <v>186</v>
      </c>
      <c r="D1497" s="4">
        <v>132000</v>
      </c>
    </row>
    <row r="1498" spans="1:4" hidden="1" x14ac:dyDescent="0.2">
      <c r="A1498" s="2" t="s">
        <v>169</v>
      </c>
      <c r="B1498" s="3">
        <v>45211</v>
      </c>
      <c r="C1498" s="2" t="s">
        <v>170</v>
      </c>
      <c r="D1498" s="4">
        <v>25220</v>
      </c>
    </row>
    <row r="1499" spans="1:4" hidden="1" x14ac:dyDescent="0.2">
      <c r="A1499" s="2" t="s">
        <v>169</v>
      </c>
      <c r="B1499" s="3">
        <v>45239</v>
      </c>
      <c r="C1499" s="2" t="s">
        <v>170</v>
      </c>
      <c r="D1499" s="4">
        <v>16667</v>
      </c>
    </row>
    <row r="1500" spans="1:4" hidden="1" x14ac:dyDescent="0.2">
      <c r="A1500" s="2" t="s">
        <v>169</v>
      </c>
      <c r="B1500" s="3">
        <v>45266</v>
      </c>
      <c r="C1500" s="2" t="s">
        <v>170</v>
      </c>
      <c r="D1500" s="4">
        <v>20175</v>
      </c>
    </row>
    <row r="1501" spans="1:4" hidden="1" x14ac:dyDescent="0.2">
      <c r="A1501" s="2" t="s">
        <v>1061</v>
      </c>
      <c r="B1501" s="3">
        <v>45281</v>
      </c>
      <c r="C1501" s="2" t="s">
        <v>1062</v>
      </c>
      <c r="D1501" s="4">
        <v>2458</v>
      </c>
    </row>
    <row r="1502" spans="1:4" hidden="1" x14ac:dyDescent="0.2">
      <c r="A1502" s="2" t="s">
        <v>526</v>
      </c>
      <c r="B1502" s="3">
        <v>45230</v>
      </c>
      <c r="C1502" s="2" t="s">
        <v>225</v>
      </c>
      <c r="D1502" s="4">
        <v>3666.66</v>
      </c>
    </row>
    <row r="1503" spans="1:4" hidden="1" x14ac:dyDescent="0.2">
      <c r="A1503" s="2" t="s">
        <v>526</v>
      </c>
      <c r="B1503" s="3">
        <v>45289</v>
      </c>
      <c r="C1503" s="2" t="s">
        <v>225</v>
      </c>
      <c r="D1503" s="4">
        <v>3666.66</v>
      </c>
    </row>
    <row r="1504" spans="1:4" hidden="1" x14ac:dyDescent="0.2">
      <c r="A1504" s="2" t="s">
        <v>526</v>
      </c>
      <c r="B1504" s="3">
        <v>45289</v>
      </c>
      <c r="C1504" s="2" t="s">
        <v>225</v>
      </c>
      <c r="D1504" s="4">
        <v>3666.66</v>
      </c>
    </row>
    <row r="1505" spans="1:4" hidden="1" x14ac:dyDescent="0.2">
      <c r="A1505" s="2" t="s">
        <v>1063</v>
      </c>
      <c r="B1505" s="3">
        <v>45281</v>
      </c>
      <c r="C1505" s="2" t="s">
        <v>1064</v>
      </c>
      <c r="D1505" s="4">
        <v>2458</v>
      </c>
    </row>
    <row r="1506" spans="1:4" hidden="1" x14ac:dyDescent="0.2">
      <c r="A1506" s="2" t="s">
        <v>1065</v>
      </c>
      <c r="B1506" s="3">
        <v>45281</v>
      </c>
      <c r="C1506" s="2" t="s">
        <v>85</v>
      </c>
      <c r="D1506" s="4">
        <v>26169.599999999999</v>
      </c>
    </row>
    <row r="1507" spans="1:4" hidden="1" x14ac:dyDescent="0.2">
      <c r="A1507" s="2" t="s">
        <v>1066</v>
      </c>
      <c r="B1507" s="3">
        <v>45281</v>
      </c>
      <c r="C1507" s="2" t="s">
        <v>1067</v>
      </c>
      <c r="D1507" s="4">
        <v>2458</v>
      </c>
    </row>
    <row r="1508" spans="1:4" hidden="1" x14ac:dyDescent="0.2">
      <c r="A1508" s="2" t="s">
        <v>547</v>
      </c>
      <c r="B1508" s="3">
        <v>45237</v>
      </c>
      <c r="C1508" s="2" t="s">
        <v>548</v>
      </c>
      <c r="D1508" s="4">
        <v>18652.849999999999</v>
      </c>
    </row>
    <row r="1509" spans="1:4" hidden="1" x14ac:dyDescent="0.2">
      <c r="A1509" s="2" t="s">
        <v>316</v>
      </c>
      <c r="B1509" s="3">
        <v>45219</v>
      </c>
      <c r="C1509" s="2" t="s">
        <v>317</v>
      </c>
      <c r="D1509" s="4">
        <v>750</v>
      </c>
    </row>
    <row r="1510" spans="1:4" hidden="1" x14ac:dyDescent="0.2">
      <c r="A1510" s="2" t="s">
        <v>316</v>
      </c>
      <c r="B1510" s="3">
        <v>45219</v>
      </c>
      <c r="C1510" s="2" t="s">
        <v>268</v>
      </c>
      <c r="D1510" s="4">
        <v>750</v>
      </c>
    </row>
    <row r="1511" spans="1:4" hidden="1" x14ac:dyDescent="0.2">
      <c r="A1511" s="2" t="s">
        <v>316</v>
      </c>
      <c r="B1511" s="3">
        <v>45266</v>
      </c>
      <c r="C1511" t="s">
        <v>845</v>
      </c>
      <c r="D1511" s="4">
        <v>1500</v>
      </c>
    </row>
    <row r="1512" spans="1:4" x14ac:dyDescent="0.2">
      <c r="A1512" s="2" t="s">
        <v>422</v>
      </c>
      <c r="B1512" s="3">
        <v>45224</v>
      </c>
      <c r="C1512" s="2" t="s">
        <v>186</v>
      </c>
      <c r="D1512" s="4">
        <v>23200</v>
      </c>
    </row>
    <row r="1513" spans="1:4" hidden="1" x14ac:dyDescent="0.2">
      <c r="A1513" s="2" t="s">
        <v>1068</v>
      </c>
      <c r="B1513" s="3">
        <v>45281</v>
      </c>
      <c r="C1513" s="2" t="s">
        <v>1069</v>
      </c>
      <c r="D1513" s="4">
        <v>2458</v>
      </c>
    </row>
    <row r="1514" spans="1:4" x14ac:dyDescent="0.2">
      <c r="A1514" s="2" t="s">
        <v>423</v>
      </c>
      <c r="B1514" s="3">
        <v>45224</v>
      </c>
      <c r="C1514" s="2" t="s">
        <v>186</v>
      </c>
      <c r="D1514" s="4">
        <v>11600</v>
      </c>
    </row>
    <row r="1515" spans="1:4" hidden="1" x14ac:dyDescent="0.2">
      <c r="A1515" s="2" t="s">
        <v>1265</v>
      </c>
      <c r="B1515" s="3">
        <v>45289</v>
      </c>
      <c r="C1515" t="s">
        <v>1266</v>
      </c>
      <c r="D1515" s="4">
        <v>1077.6600000000001</v>
      </c>
    </row>
    <row r="1516" spans="1:4" hidden="1" x14ac:dyDescent="0.2">
      <c r="A1516" s="2" t="s">
        <v>1070</v>
      </c>
      <c r="B1516" s="3">
        <v>45281</v>
      </c>
      <c r="C1516" t="s">
        <v>610</v>
      </c>
      <c r="D1516" s="4">
        <v>384.88</v>
      </c>
    </row>
    <row r="1517" spans="1:4" hidden="1" x14ac:dyDescent="0.2">
      <c r="A1517" s="2" t="s">
        <v>832</v>
      </c>
      <c r="B1517" s="3">
        <v>45265</v>
      </c>
      <c r="C1517" t="s">
        <v>833</v>
      </c>
      <c r="D1517" s="4">
        <v>9632.49</v>
      </c>
    </row>
    <row r="1518" spans="1:4" hidden="1" x14ac:dyDescent="0.2">
      <c r="A1518" s="2" t="s">
        <v>1071</v>
      </c>
      <c r="B1518" s="3">
        <v>45281</v>
      </c>
      <c r="C1518" s="2" t="s">
        <v>1072</v>
      </c>
      <c r="D1518" s="4">
        <v>2458</v>
      </c>
    </row>
    <row r="1519" spans="1:4" hidden="1" x14ac:dyDescent="0.2">
      <c r="A1519" s="2" t="s">
        <v>505</v>
      </c>
      <c r="B1519" s="3">
        <v>45229</v>
      </c>
      <c r="C1519" t="s">
        <v>506</v>
      </c>
      <c r="D1519" s="4">
        <v>3772.84</v>
      </c>
    </row>
    <row r="1520" spans="1:4" hidden="1" x14ac:dyDescent="0.2">
      <c r="A1520" s="2" t="s">
        <v>505</v>
      </c>
      <c r="B1520" s="3">
        <v>45230</v>
      </c>
      <c r="C1520" s="2" t="s">
        <v>225</v>
      </c>
      <c r="D1520" s="4">
        <v>3666.66</v>
      </c>
    </row>
    <row r="1521" spans="1:4" hidden="1" x14ac:dyDescent="0.2">
      <c r="A1521" s="2" t="s">
        <v>505</v>
      </c>
      <c r="B1521" s="3">
        <v>45289</v>
      </c>
      <c r="C1521" s="2" t="s">
        <v>225</v>
      </c>
      <c r="D1521" s="4">
        <v>3666.66</v>
      </c>
    </row>
    <row r="1522" spans="1:4" hidden="1" x14ac:dyDescent="0.2">
      <c r="A1522" s="2" t="s">
        <v>505</v>
      </c>
      <c r="B1522" s="3">
        <v>45289</v>
      </c>
      <c r="C1522" s="2" t="s">
        <v>225</v>
      </c>
      <c r="D1522" s="4">
        <v>3666.66</v>
      </c>
    </row>
    <row r="1523" spans="1:4" hidden="1" x14ac:dyDescent="0.2">
      <c r="A1523" s="2" t="s">
        <v>527</v>
      </c>
      <c r="B1523" s="3">
        <v>45230</v>
      </c>
      <c r="C1523" s="2" t="s">
        <v>225</v>
      </c>
      <c r="D1523" s="4">
        <v>3666.66</v>
      </c>
    </row>
    <row r="1524" spans="1:4" hidden="1" x14ac:dyDescent="0.2">
      <c r="A1524" s="2" t="s">
        <v>527</v>
      </c>
      <c r="B1524" s="3">
        <v>45265</v>
      </c>
      <c r="C1524" s="2" t="s">
        <v>225</v>
      </c>
      <c r="D1524" s="4">
        <v>3666.66</v>
      </c>
    </row>
    <row r="1525" spans="1:4" hidden="1" x14ac:dyDescent="0.2">
      <c r="A1525" s="2" t="s">
        <v>527</v>
      </c>
      <c r="B1525" s="3">
        <v>45289</v>
      </c>
      <c r="C1525" s="2" t="s">
        <v>225</v>
      </c>
      <c r="D1525" s="4">
        <v>3666.66</v>
      </c>
    </row>
    <row r="1526" spans="1:4" hidden="1" x14ac:dyDescent="0.2">
      <c r="A1526" s="2" t="s">
        <v>171</v>
      </c>
      <c r="B1526" s="3">
        <v>45211</v>
      </c>
      <c r="C1526" s="2" t="s">
        <v>83</v>
      </c>
      <c r="D1526" s="4">
        <v>50000</v>
      </c>
    </row>
    <row r="1527" spans="1:4" hidden="1" x14ac:dyDescent="0.2">
      <c r="A1527" s="2" t="s">
        <v>171</v>
      </c>
      <c r="B1527" s="3">
        <v>45219</v>
      </c>
      <c r="C1527" s="2" t="s">
        <v>83</v>
      </c>
      <c r="D1527" s="4">
        <v>40000</v>
      </c>
    </row>
    <row r="1528" spans="1:4" hidden="1" x14ac:dyDescent="0.2">
      <c r="A1528" s="2" t="s">
        <v>171</v>
      </c>
      <c r="B1528" s="3">
        <v>45226</v>
      </c>
      <c r="C1528" s="2" t="s">
        <v>70</v>
      </c>
      <c r="D1528" s="4">
        <v>20000</v>
      </c>
    </row>
    <row r="1529" spans="1:4" hidden="1" x14ac:dyDescent="0.2">
      <c r="A1529" s="2" t="s">
        <v>171</v>
      </c>
      <c r="B1529" s="3">
        <v>45243</v>
      </c>
      <c r="C1529" s="2" t="s">
        <v>70</v>
      </c>
      <c r="D1529" s="4">
        <v>50000</v>
      </c>
    </row>
    <row r="1530" spans="1:4" hidden="1" x14ac:dyDescent="0.2">
      <c r="A1530" s="2" t="s">
        <v>171</v>
      </c>
      <c r="B1530" s="3">
        <v>45262</v>
      </c>
      <c r="C1530" s="2" t="s">
        <v>83</v>
      </c>
      <c r="D1530" s="4">
        <v>60000</v>
      </c>
    </row>
    <row r="1531" spans="1:4" hidden="1" x14ac:dyDescent="0.2">
      <c r="A1531" s="2" t="s">
        <v>171</v>
      </c>
      <c r="B1531" s="3">
        <v>45281</v>
      </c>
      <c r="C1531" s="2" t="s">
        <v>431</v>
      </c>
      <c r="D1531" s="4">
        <v>84732</v>
      </c>
    </row>
    <row r="1532" spans="1:4" hidden="1" x14ac:dyDescent="0.2">
      <c r="A1532" s="2" t="s">
        <v>171</v>
      </c>
      <c r="B1532" s="3">
        <v>45289</v>
      </c>
      <c r="C1532" s="2" t="s">
        <v>83</v>
      </c>
      <c r="D1532" s="4">
        <v>60000</v>
      </c>
    </row>
    <row r="1533" spans="1:4" hidden="1" x14ac:dyDescent="0.2">
      <c r="A1533" s="2" t="s">
        <v>172</v>
      </c>
      <c r="B1533" s="3">
        <v>45211</v>
      </c>
      <c r="C1533" s="2" t="s">
        <v>170</v>
      </c>
      <c r="D1533" s="4">
        <v>6782</v>
      </c>
    </row>
    <row r="1534" spans="1:4" hidden="1" x14ac:dyDescent="0.2">
      <c r="A1534" s="2" t="s">
        <v>172</v>
      </c>
      <c r="B1534" s="3">
        <v>45216</v>
      </c>
      <c r="C1534" s="2" t="s">
        <v>180</v>
      </c>
      <c r="D1534" s="4">
        <v>2495.77</v>
      </c>
    </row>
    <row r="1535" spans="1:4" hidden="1" x14ac:dyDescent="0.2">
      <c r="A1535" s="2" t="s">
        <v>172</v>
      </c>
      <c r="B1535" s="3">
        <v>45253</v>
      </c>
      <c r="C1535" s="2" t="s">
        <v>91</v>
      </c>
      <c r="D1535" s="4">
        <v>2386.9</v>
      </c>
    </row>
    <row r="1536" spans="1:4" hidden="1" x14ac:dyDescent="0.2">
      <c r="A1536" s="2" t="s">
        <v>172</v>
      </c>
      <c r="B1536" s="3">
        <v>45289</v>
      </c>
      <c r="C1536" s="2" t="s">
        <v>70</v>
      </c>
      <c r="D1536" s="4">
        <v>15627.34</v>
      </c>
    </row>
    <row r="1537" spans="1:4" hidden="1" x14ac:dyDescent="0.2">
      <c r="A1537" s="2" t="s">
        <v>746</v>
      </c>
      <c r="B1537" s="3">
        <v>45253</v>
      </c>
      <c r="C1537" s="2" t="s">
        <v>45</v>
      </c>
      <c r="D1537" s="4">
        <v>900</v>
      </c>
    </row>
    <row r="1538" spans="1:4" hidden="1" x14ac:dyDescent="0.2">
      <c r="A1538" s="2" t="s">
        <v>318</v>
      </c>
      <c r="B1538" s="3">
        <v>45219</v>
      </c>
      <c r="C1538" s="2" t="s">
        <v>319</v>
      </c>
      <c r="D1538" s="4">
        <v>20000</v>
      </c>
    </row>
    <row r="1539" spans="1:4" hidden="1" x14ac:dyDescent="0.2">
      <c r="A1539" s="2" t="s">
        <v>318</v>
      </c>
      <c r="B1539" s="3">
        <v>45226</v>
      </c>
      <c r="C1539" s="2" t="s">
        <v>319</v>
      </c>
      <c r="D1539" s="4">
        <v>15869.12</v>
      </c>
    </row>
    <row r="1540" spans="1:4" hidden="1" x14ac:dyDescent="0.2">
      <c r="A1540" s="2" t="s">
        <v>318</v>
      </c>
      <c r="B1540" s="3">
        <v>45281</v>
      </c>
      <c r="C1540" s="2" t="s">
        <v>143</v>
      </c>
      <c r="D1540" s="4">
        <v>44705.84</v>
      </c>
    </row>
    <row r="1541" spans="1:4" hidden="1" x14ac:dyDescent="0.2">
      <c r="A1541" s="2" t="s">
        <v>318</v>
      </c>
      <c r="B1541" s="3">
        <v>45289</v>
      </c>
      <c r="C1541" s="2" t="s">
        <v>319</v>
      </c>
      <c r="D1541" s="4">
        <v>54453.26</v>
      </c>
    </row>
    <row r="1542" spans="1:4" hidden="1" x14ac:dyDescent="0.2">
      <c r="A1542" s="2" t="s">
        <v>1073</v>
      </c>
      <c r="B1542" s="3">
        <v>45281</v>
      </c>
      <c r="C1542" s="2" t="s">
        <v>1074</v>
      </c>
      <c r="D1542" s="4">
        <v>2458</v>
      </c>
    </row>
    <row r="1543" spans="1:4" hidden="1" x14ac:dyDescent="0.2">
      <c r="A1543" s="2" t="s">
        <v>320</v>
      </c>
      <c r="B1543" s="3">
        <v>45219</v>
      </c>
      <c r="C1543" s="2" t="s">
        <v>321</v>
      </c>
      <c r="D1543" s="4">
        <v>750</v>
      </c>
    </row>
    <row r="1544" spans="1:4" hidden="1" x14ac:dyDescent="0.2">
      <c r="A1544" s="2" t="s">
        <v>320</v>
      </c>
      <c r="B1544" s="3">
        <v>45219</v>
      </c>
      <c r="C1544" s="2" t="s">
        <v>322</v>
      </c>
      <c r="D1544" s="4">
        <v>750</v>
      </c>
    </row>
    <row r="1545" spans="1:4" hidden="1" x14ac:dyDescent="0.2">
      <c r="A1545" s="2" t="s">
        <v>320</v>
      </c>
      <c r="B1545" s="3">
        <v>45266</v>
      </c>
      <c r="C1545" t="s">
        <v>846</v>
      </c>
      <c r="D1545" s="4">
        <v>1500</v>
      </c>
    </row>
    <row r="1546" spans="1:4" hidden="1" x14ac:dyDescent="0.2">
      <c r="A1546" s="2" t="s">
        <v>320</v>
      </c>
      <c r="B1546" s="3">
        <v>45289</v>
      </c>
      <c r="C1546" t="s">
        <v>1177</v>
      </c>
      <c r="D1546" s="4">
        <v>750</v>
      </c>
    </row>
    <row r="1547" spans="1:4" hidden="1" x14ac:dyDescent="0.2">
      <c r="A1547" s="2" t="s">
        <v>732</v>
      </c>
      <c r="B1547" s="3">
        <v>45253</v>
      </c>
      <c r="C1547" t="s">
        <v>733</v>
      </c>
      <c r="D1547" s="4">
        <v>2789.53</v>
      </c>
    </row>
    <row r="1548" spans="1:4" hidden="1" x14ac:dyDescent="0.2">
      <c r="A1548" s="2" t="s">
        <v>73</v>
      </c>
      <c r="B1548" s="3">
        <v>45209</v>
      </c>
      <c r="C1548" t="s">
        <v>74</v>
      </c>
      <c r="D1548" s="4">
        <v>16000</v>
      </c>
    </row>
    <row r="1549" spans="1:4" hidden="1" x14ac:dyDescent="0.2">
      <c r="A1549" s="2" t="s">
        <v>73</v>
      </c>
      <c r="B1549" s="3">
        <v>45209</v>
      </c>
      <c r="C1549" t="s">
        <v>75</v>
      </c>
      <c r="D1549" s="4">
        <v>16000</v>
      </c>
    </row>
    <row r="1550" spans="1:4" hidden="1" x14ac:dyDescent="0.2">
      <c r="A1550" s="2" t="s">
        <v>73</v>
      </c>
      <c r="B1550" s="3">
        <v>45253</v>
      </c>
      <c r="C1550" s="2" t="s">
        <v>91</v>
      </c>
      <c r="D1550" s="4">
        <v>966.85</v>
      </c>
    </row>
    <row r="1551" spans="1:4" hidden="1" x14ac:dyDescent="0.2">
      <c r="A1551" s="2" t="s">
        <v>73</v>
      </c>
      <c r="B1551" s="3">
        <v>45253</v>
      </c>
      <c r="C1551" s="2" t="s">
        <v>145</v>
      </c>
      <c r="D1551" s="4">
        <v>1718.67</v>
      </c>
    </row>
    <row r="1552" spans="1:4" hidden="1" x14ac:dyDescent="0.2">
      <c r="A1552" s="2" t="s">
        <v>73</v>
      </c>
      <c r="B1552" s="3">
        <v>45253</v>
      </c>
      <c r="C1552" s="2" t="s">
        <v>45</v>
      </c>
      <c r="D1552" s="4">
        <v>2079.1</v>
      </c>
    </row>
    <row r="1553" spans="1:4" hidden="1" x14ac:dyDescent="0.2">
      <c r="A1553" s="2" t="s">
        <v>73</v>
      </c>
      <c r="B1553" s="3">
        <v>45265</v>
      </c>
      <c r="C1553" s="2" t="s">
        <v>91</v>
      </c>
      <c r="D1553" s="4">
        <v>1891.15</v>
      </c>
    </row>
    <row r="1554" spans="1:4" hidden="1" x14ac:dyDescent="0.2">
      <c r="A1554" s="2" t="s">
        <v>73</v>
      </c>
      <c r="B1554" s="3">
        <v>45265</v>
      </c>
      <c r="C1554" s="2" t="s">
        <v>83</v>
      </c>
      <c r="D1554" s="4">
        <v>2311.52</v>
      </c>
    </row>
    <row r="1555" spans="1:4" hidden="1" x14ac:dyDescent="0.2">
      <c r="A1555" s="2" t="s">
        <v>73</v>
      </c>
      <c r="B1555" s="3">
        <v>45266</v>
      </c>
      <c r="C1555" s="2" t="s">
        <v>851</v>
      </c>
      <c r="D1555" s="4">
        <v>1000</v>
      </c>
    </row>
    <row r="1556" spans="1:4" hidden="1" x14ac:dyDescent="0.2">
      <c r="A1556" s="2" t="s">
        <v>73</v>
      </c>
      <c r="B1556" s="3">
        <v>45281</v>
      </c>
      <c r="C1556" s="2" t="s">
        <v>145</v>
      </c>
      <c r="D1556" s="4">
        <v>15336.5</v>
      </c>
    </row>
    <row r="1557" spans="1:4" hidden="1" x14ac:dyDescent="0.2">
      <c r="A1557" s="2" t="s">
        <v>73</v>
      </c>
      <c r="B1557" s="3">
        <v>45281</v>
      </c>
      <c r="C1557" s="2" t="s">
        <v>45</v>
      </c>
      <c r="D1557" s="4">
        <v>5770</v>
      </c>
    </row>
    <row r="1558" spans="1:4" hidden="1" x14ac:dyDescent="0.2">
      <c r="A1558" s="2" t="s">
        <v>73</v>
      </c>
      <c r="B1558" s="3">
        <v>45290</v>
      </c>
      <c r="C1558" t="s">
        <v>45</v>
      </c>
      <c r="D1558" s="4">
        <v>2443.85</v>
      </c>
    </row>
    <row r="1559" spans="1:4" hidden="1" x14ac:dyDescent="0.2">
      <c r="A1559" s="2" t="s">
        <v>1075</v>
      </c>
      <c r="B1559" s="3">
        <v>45281</v>
      </c>
      <c r="C1559" s="2" t="s">
        <v>1076</v>
      </c>
      <c r="D1559" s="4">
        <v>2458</v>
      </c>
    </row>
    <row r="1560" spans="1:4" x14ac:dyDescent="0.2">
      <c r="A1560" s="2" t="s">
        <v>424</v>
      </c>
      <c r="B1560" s="3">
        <v>45224</v>
      </c>
      <c r="C1560" s="2" t="s">
        <v>186</v>
      </c>
      <c r="D1560" s="4">
        <v>11600</v>
      </c>
    </row>
    <row r="1561" spans="1:4" hidden="1" x14ac:dyDescent="0.2">
      <c r="A1561" s="2" t="s">
        <v>1077</v>
      </c>
      <c r="B1561" s="3">
        <v>45281</v>
      </c>
      <c r="C1561" s="2" t="s">
        <v>1078</v>
      </c>
      <c r="D1561" s="4">
        <v>2458</v>
      </c>
    </row>
    <row r="1562" spans="1:4" hidden="1" x14ac:dyDescent="0.2">
      <c r="A1562" s="2" t="s">
        <v>1079</v>
      </c>
      <c r="B1562" s="3">
        <v>45281</v>
      </c>
      <c r="C1562" s="2" t="s">
        <v>1080</v>
      </c>
      <c r="D1562" s="4">
        <v>2458</v>
      </c>
    </row>
    <row r="1563" spans="1:4" hidden="1" x14ac:dyDescent="0.2">
      <c r="A1563" s="2" t="s">
        <v>775</v>
      </c>
      <c r="B1563" s="3">
        <v>45261</v>
      </c>
      <c r="C1563" s="2" t="s">
        <v>85</v>
      </c>
      <c r="D1563" s="4">
        <v>6400</v>
      </c>
    </row>
    <row r="1564" spans="1:4" hidden="1" x14ac:dyDescent="0.2">
      <c r="A1564" s="2" t="s">
        <v>466</v>
      </c>
      <c r="B1564" s="3">
        <v>45226</v>
      </c>
      <c r="C1564" s="2" t="s">
        <v>467</v>
      </c>
      <c r="D1564" s="4">
        <v>7500</v>
      </c>
    </row>
    <row r="1565" spans="1:4" hidden="1" x14ac:dyDescent="0.2">
      <c r="A1565" s="2" t="s">
        <v>466</v>
      </c>
      <c r="B1565" s="3">
        <v>45247</v>
      </c>
      <c r="C1565" s="2" t="s">
        <v>677</v>
      </c>
      <c r="D1565" s="4">
        <v>7500</v>
      </c>
    </row>
    <row r="1566" spans="1:4" hidden="1" x14ac:dyDescent="0.2">
      <c r="A1566" s="2" t="s">
        <v>466</v>
      </c>
      <c r="B1566" s="3">
        <v>45265</v>
      </c>
      <c r="C1566" s="2" t="s">
        <v>834</v>
      </c>
      <c r="D1566" s="4">
        <v>7500</v>
      </c>
    </row>
    <row r="1567" spans="1:4" hidden="1" x14ac:dyDescent="0.2">
      <c r="A1567" s="2" t="s">
        <v>466</v>
      </c>
      <c r="B1567" s="3">
        <v>45267</v>
      </c>
      <c r="C1567" t="s">
        <v>862</v>
      </c>
      <c r="D1567" s="4">
        <v>50000</v>
      </c>
    </row>
    <row r="1568" spans="1:4" hidden="1" x14ac:dyDescent="0.2">
      <c r="A1568" s="2" t="s">
        <v>323</v>
      </c>
      <c r="B1568" s="3">
        <v>45219</v>
      </c>
      <c r="C1568" s="2" t="s">
        <v>324</v>
      </c>
      <c r="D1568" s="4">
        <v>30000</v>
      </c>
    </row>
    <row r="1569" spans="1:4" hidden="1" x14ac:dyDescent="0.2">
      <c r="A1569" s="2" t="s">
        <v>323</v>
      </c>
      <c r="B1569" s="3">
        <v>45226</v>
      </c>
      <c r="C1569" s="2" t="s">
        <v>324</v>
      </c>
      <c r="D1569" s="4">
        <v>20000</v>
      </c>
    </row>
    <row r="1570" spans="1:4" hidden="1" x14ac:dyDescent="0.2">
      <c r="A1570" s="2" t="s">
        <v>323</v>
      </c>
      <c r="B1570" s="3">
        <v>45281</v>
      </c>
      <c r="C1570" s="2" t="s">
        <v>324</v>
      </c>
      <c r="D1570" s="4">
        <v>31873.15</v>
      </c>
    </row>
    <row r="1571" spans="1:4" hidden="1" x14ac:dyDescent="0.2">
      <c r="A1571" s="2" t="s">
        <v>173</v>
      </c>
      <c r="B1571" s="3">
        <v>45211</v>
      </c>
      <c r="C1571" s="2" t="s">
        <v>124</v>
      </c>
      <c r="D1571" s="4">
        <v>11380.16</v>
      </c>
    </row>
    <row r="1572" spans="1:4" hidden="1" x14ac:dyDescent="0.2">
      <c r="A1572" s="2" t="s">
        <v>173</v>
      </c>
      <c r="B1572" s="3">
        <v>45267</v>
      </c>
      <c r="C1572" s="2" t="s">
        <v>124</v>
      </c>
      <c r="D1572" s="4">
        <v>11380.16</v>
      </c>
    </row>
    <row r="1573" spans="1:4" hidden="1" x14ac:dyDescent="0.2">
      <c r="A1573" s="2" t="s">
        <v>173</v>
      </c>
      <c r="B1573" s="3">
        <v>45281</v>
      </c>
      <c r="C1573" s="2" t="s">
        <v>124</v>
      </c>
      <c r="D1573" s="4">
        <v>11380.16</v>
      </c>
    </row>
    <row r="1574" spans="1:4" hidden="1" x14ac:dyDescent="0.2">
      <c r="A1574" s="2" t="s">
        <v>173</v>
      </c>
      <c r="B1574" s="3">
        <v>45281</v>
      </c>
      <c r="C1574" s="2" t="s">
        <v>124</v>
      </c>
      <c r="D1574" s="4">
        <v>11380.16</v>
      </c>
    </row>
    <row r="1575" spans="1:4" hidden="1" x14ac:dyDescent="0.2">
      <c r="A1575" s="2" t="s">
        <v>1267</v>
      </c>
      <c r="B1575" s="3">
        <v>45289</v>
      </c>
      <c r="C1575" t="s">
        <v>1268</v>
      </c>
      <c r="D1575" s="4">
        <v>69061.73</v>
      </c>
    </row>
    <row r="1576" spans="1:4" hidden="1" x14ac:dyDescent="0.2">
      <c r="A1576" s="2" t="s">
        <v>1081</v>
      </c>
      <c r="B1576" s="3">
        <v>45281</v>
      </c>
      <c r="C1576" s="2" t="s">
        <v>1082</v>
      </c>
      <c r="D1576" s="4">
        <v>2458</v>
      </c>
    </row>
    <row r="1577" spans="1:4" hidden="1" x14ac:dyDescent="0.2">
      <c r="A1577" s="2" t="s">
        <v>734</v>
      </c>
      <c r="B1577" s="3">
        <v>45253</v>
      </c>
      <c r="C1577" s="2" t="s">
        <v>145</v>
      </c>
      <c r="D1577" s="4">
        <v>9991.3700000000008</v>
      </c>
    </row>
    <row r="1578" spans="1:4" hidden="1" x14ac:dyDescent="0.2">
      <c r="A1578" s="2" t="s">
        <v>1269</v>
      </c>
      <c r="B1578" s="3">
        <v>45289</v>
      </c>
      <c r="C1578" t="s">
        <v>1270</v>
      </c>
      <c r="D1578" s="4">
        <v>327642.34000000003</v>
      </c>
    </row>
    <row r="1579" spans="1:4" hidden="1" x14ac:dyDescent="0.2">
      <c r="A1579" s="2" t="s">
        <v>735</v>
      </c>
      <c r="B1579" s="3">
        <v>45253</v>
      </c>
      <c r="C1579" s="2" t="s">
        <v>91</v>
      </c>
      <c r="D1579" s="4">
        <v>3214.44</v>
      </c>
    </row>
    <row r="1580" spans="1:4" hidden="1" x14ac:dyDescent="0.2">
      <c r="A1580" s="2" t="s">
        <v>735</v>
      </c>
      <c r="B1580" s="3">
        <v>45253</v>
      </c>
      <c r="C1580" s="2" t="s">
        <v>91</v>
      </c>
      <c r="D1580" s="4">
        <v>4564.09</v>
      </c>
    </row>
    <row r="1581" spans="1:4" hidden="1" x14ac:dyDescent="0.2">
      <c r="A1581" s="2" t="s">
        <v>735</v>
      </c>
      <c r="B1581" s="3">
        <v>45253</v>
      </c>
      <c r="C1581" s="2" t="s">
        <v>83</v>
      </c>
      <c r="D1581" s="4">
        <v>1739.14</v>
      </c>
    </row>
    <row r="1582" spans="1:4" hidden="1" x14ac:dyDescent="0.2">
      <c r="A1582" s="2" t="s">
        <v>735</v>
      </c>
      <c r="B1582" s="3">
        <v>45253</v>
      </c>
      <c r="C1582" s="2" t="s">
        <v>87</v>
      </c>
      <c r="D1582" s="4">
        <v>348</v>
      </c>
    </row>
    <row r="1583" spans="1:4" hidden="1" x14ac:dyDescent="0.2">
      <c r="A1583" s="2" t="s">
        <v>735</v>
      </c>
      <c r="B1583" s="3">
        <v>45253</v>
      </c>
      <c r="C1583" s="2" t="s">
        <v>23</v>
      </c>
      <c r="D1583" s="4">
        <v>999</v>
      </c>
    </row>
    <row r="1584" spans="1:4" hidden="1" x14ac:dyDescent="0.2">
      <c r="A1584" s="2" t="s">
        <v>735</v>
      </c>
      <c r="B1584" s="3">
        <v>45253</v>
      </c>
      <c r="C1584" s="2" t="s">
        <v>45</v>
      </c>
      <c r="D1584" s="4">
        <v>3937</v>
      </c>
    </row>
    <row r="1585" spans="1:4" hidden="1" x14ac:dyDescent="0.2">
      <c r="A1585" s="2" t="s">
        <v>735</v>
      </c>
      <c r="B1585" s="3">
        <v>45253</v>
      </c>
      <c r="C1585" s="2" t="s">
        <v>45</v>
      </c>
      <c r="D1585" s="4">
        <v>408</v>
      </c>
    </row>
    <row r="1586" spans="1:4" hidden="1" x14ac:dyDescent="0.2">
      <c r="A1586" s="2" t="s">
        <v>735</v>
      </c>
      <c r="B1586" s="3">
        <v>45253</v>
      </c>
      <c r="C1586" s="2" t="s">
        <v>45</v>
      </c>
      <c r="D1586" s="4">
        <v>408</v>
      </c>
    </row>
    <row r="1587" spans="1:4" hidden="1" x14ac:dyDescent="0.2">
      <c r="A1587" s="2" t="s">
        <v>735</v>
      </c>
      <c r="B1587" s="3">
        <v>45281</v>
      </c>
      <c r="C1587" s="2" t="s">
        <v>87</v>
      </c>
      <c r="D1587" s="4">
        <v>4698.99</v>
      </c>
    </row>
    <row r="1588" spans="1:4" hidden="1" x14ac:dyDescent="0.2">
      <c r="A1588" s="2" t="s">
        <v>735</v>
      </c>
      <c r="B1588" s="3">
        <v>45289</v>
      </c>
      <c r="C1588" s="2" t="s">
        <v>45</v>
      </c>
      <c r="D1588" s="4">
        <v>408</v>
      </c>
    </row>
    <row r="1589" spans="1:4" hidden="1" x14ac:dyDescent="0.2">
      <c r="A1589" s="2" t="s">
        <v>735</v>
      </c>
      <c r="B1589" s="3">
        <v>45289</v>
      </c>
      <c r="C1589" s="2" t="s">
        <v>45</v>
      </c>
      <c r="D1589" s="4">
        <v>945</v>
      </c>
    </row>
    <row r="1590" spans="1:4" hidden="1" x14ac:dyDescent="0.2">
      <c r="A1590" s="2" t="s">
        <v>735</v>
      </c>
      <c r="B1590" s="3">
        <v>45289</v>
      </c>
      <c r="C1590" s="2" t="s">
        <v>45</v>
      </c>
      <c r="D1590" s="4">
        <v>1343.83</v>
      </c>
    </row>
    <row r="1591" spans="1:4" x14ac:dyDescent="0.2">
      <c r="A1591" s="2" t="s">
        <v>425</v>
      </c>
      <c r="B1591" s="3">
        <v>45224</v>
      </c>
      <c r="C1591" s="2" t="s">
        <v>186</v>
      </c>
      <c r="D1591" s="4">
        <v>11600</v>
      </c>
    </row>
    <row r="1592" spans="1:4" hidden="1" x14ac:dyDescent="0.2">
      <c r="A1592" s="2" t="s">
        <v>325</v>
      </c>
      <c r="B1592" s="3">
        <v>45219</v>
      </c>
      <c r="C1592" s="2" t="s">
        <v>326</v>
      </c>
      <c r="D1592" s="4">
        <v>1500</v>
      </c>
    </row>
    <row r="1593" spans="1:4" hidden="1" x14ac:dyDescent="0.2">
      <c r="A1593" s="2" t="s">
        <v>325</v>
      </c>
      <c r="B1593" s="3">
        <v>45219</v>
      </c>
      <c r="C1593" s="2" t="s">
        <v>327</v>
      </c>
      <c r="D1593" s="4">
        <v>1500</v>
      </c>
    </row>
    <row r="1594" spans="1:4" hidden="1" x14ac:dyDescent="0.2">
      <c r="A1594" s="2" t="s">
        <v>325</v>
      </c>
      <c r="B1594" s="3">
        <v>45266</v>
      </c>
      <c r="C1594" t="s">
        <v>845</v>
      </c>
      <c r="D1594" s="4">
        <v>3000</v>
      </c>
    </row>
    <row r="1595" spans="1:4" hidden="1" x14ac:dyDescent="0.2">
      <c r="A1595" s="2" t="s">
        <v>325</v>
      </c>
      <c r="B1595" s="3">
        <v>45289</v>
      </c>
      <c r="C1595" t="s">
        <v>1177</v>
      </c>
      <c r="D1595" s="4">
        <v>1500</v>
      </c>
    </row>
    <row r="1596" spans="1:4" hidden="1" x14ac:dyDescent="0.2">
      <c r="A1596" s="2" t="s">
        <v>240</v>
      </c>
      <c r="B1596" s="3">
        <v>45216</v>
      </c>
      <c r="C1596" s="2" t="s">
        <v>180</v>
      </c>
      <c r="D1596" s="4">
        <v>1889.7</v>
      </c>
    </row>
    <row r="1597" spans="1:4" hidden="1" x14ac:dyDescent="0.2">
      <c r="A1597" s="2" t="s">
        <v>240</v>
      </c>
      <c r="B1597" s="3">
        <v>45245</v>
      </c>
      <c r="C1597" s="2" t="s">
        <v>91</v>
      </c>
      <c r="D1597" s="4">
        <v>2014.96</v>
      </c>
    </row>
    <row r="1598" spans="1:4" hidden="1" x14ac:dyDescent="0.2">
      <c r="A1598" s="2" t="s">
        <v>240</v>
      </c>
      <c r="B1598" s="3">
        <v>45245</v>
      </c>
      <c r="C1598" s="2" t="s">
        <v>85</v>
      </c>
      <c r="D1598" s="4">
        <v>464</v>
      </c>
    </row>
    <row r="1599" spans="1:4" hidden="1" x14ac:dyDescent="0.2">
      <c r="A1599" s="2" t="s">
        <v>240</v>
      </c>
      <c r="B1599" s="3">
        <v>45245</v>
      </c>
      <c r="C1599" t="s">
        <v>219</v>
      </c>
      <c r="D1599" s="4">
        <v>1276</v>
      </c>
    </row>
    <row r="1600" spans="1:4" hidden="1" x14ac:dyDescent="0.2">
      <c r="A1600" s="2" t="s">
        <v>1271</v>
      </c>
      <c r="B1600" s="3">
        <v>45289</v>
      </c>
      <c r="C1600" s="2" t="s">
        <v>70</v>
      </c>
      <c r="D1600" s="4">
        <v>14593.57</v>
      </c>
    </row>
    <row r="1601" spans="1:4" hidden="1" x14ac:dyDescent="0.2">
      <c r="A1601" s="2" t="s">
        <v>1083</v>
      </c>
      <c r="B1601" s="3">
        <v>45281</v>
      </c>
      <c r="C1601" s="2" t="s">
        <v>1084</v>
      </c>
      <c r="D1601" s="4">
        <v>2458</v>
      </c>
    </row>
    <row r="1602" spans="1:4" hidden="1" x14ac:dyDescent="0.2">
      <c r="A1602" s="2" t="s">
        <v>507</v>
      </c>
      <c r="B1602" s="3">
        <v>45229</v>
      </c>
      <c r="C1602" t="s">
        <v>508</v>
      </c>
      <c r="D1602" s="4">
        <v>20135.599999999999</v>
      </c>
    </row>
    <row r="1603" spans="1:4" hidden="1" x14ac:dyDescent="0.2">
      <c r="A1603" s="2" t="s">
        <v>751</v>
      </c>
      <c r="B1603" s="3">
        <v>45254</v>
      </c>
      <c r="C1603" s="2" t="s">
        <v>431</v>
      </c>
      <c r="D1603" s="4">
        <v>1218.83</v>
      </c>
    </row>
    <row r="1604" spans="1:4" hidden="1" x14ac:dyDescent="0.2">
      <c r="A1604" s="2" t="s">
        <v>1085</v>
      </c>
      <c r="B1604" s="3">
        <v>45281</v>
      </c>
      <c r="C1604" s="2" t="s">
        <v>1086</v>
      </c>
      <c r="D1604" s="4">
        <v>2458</v>
      </c>
    </row>
    <row r="1605" spans="1:4" hidden="1" x14ac:dyDescent="0.2">
      <c r="A1605" s="2" t="s">
        <v>545</v>
      </c>
      <c r="B1605" s="3">
        <v>45236</v>
      </c>
      <c r="C1605" t="s">
        <v>546</v>
      </c>
      <c r="D1605" s="4">
        <v>6000</v>
      </c>
    </row>
    <row r="1606" spans="1:4" hidden="1" x14ac:dyDescent="0.2">
      <c r="A1606" s="2" t="s">
        <v>545</v>
      </c>
      <c r="B1606" s="3">
        <v>45253</v>
      </c>
      <c r="C1606" s="2" t="s">
        <v>129</v>
      </c>
      <c r="D1606" s="4">
        <v>1290.68</v>
      </c>
    </row>
    <row r="1607" spans="1:4" hidden="1" x14ac:dyDescent="0.2">
      <c r="A1607" s="2" t="s">
        <v>545</v>
      </c>
      <c r="B1607" s="3">
        <v>45253</v>
      </c>
      <c r="C1607" s="2" t="s">
        <v>129</v>
      </c>
      <c r="D1607" s="4">
        <v>708.2</v>
      </c>
    </row>
    <row r="1608" spans="1:4" x14ac:dyDescent="0.2">
      <c r="A1608" s="2" t="s">
        <v>426</v>
      </c>
      <c r="B1608" s="3">
        <v>45224</v>
      </c>
      <c r="C1608" s="2" t="s">
        <v>186</v>
      </c>
      <c r="D1608" s="4">
        <v>23200</v>
      </c>
    </row>
    <row r="1609" spans="1:4" hidden="1" x14ac:dyDescent="0.2">
      <c r="A1609" s="2" t="s">
        <v>473</v>
      </c>
      <c r="B1609" s="3">
        <v>45226</v>
      </c>
      <c r="C1609" s="2" t="s">
        <v>194</v>
      </c>
      <c r="D1609" s="4">
        <v>6996</v>
      </c>
    </row>
    <row r="1610" spans="1:4" hidden="1" x14ac:dyDescent="0.2">
      <c r="A1610" s="2" t="s">
        <v>1272</v>
      </c>
      <c r="B1610" s="3">
        <v>45289</v>
      </c>
      <c r="C1610" t="s">
        <v>1273</v>
      </c>
      <c r="D1610" s="4">
        <v>13956.4</v>
      </c>
    </row>
    <row r="1611" spans="1:4" hidden="1" x14ac:dyDescent="0.2">
      <c r="A1611" s="2" t="s">
        <v>1274</v>
      </c>
      <c r="B1611" s="3">
        <v>45289</v>
      </c>
      <c r="C1611" t="s">
        <v>1275</v>
      </c>
      <c r="D1611" s="4">
        <v>28517.67</v>
      </c>
    </row>
    <row r="1612" spans="1:4" hidden="1" x14ac:dyDescent="0.2">
      <c r="A1612" s="2" t="s">
        <v>835</v>
      </c>
      <c r="B1612" s="3">
        <v>45265</v>
      </c>
      <c r="C1612" t="s">
        <v>836</v>
      </c>
      <c r="D1612" s="4">
        <v>32563.18</v>
      </c>
    </row>
    <row r="1613" spans="1:4" hidden="1" x14ac:dyDescent="0.2">
      <c r="A1613" s="2" t="s">
        <v>1087</v>
      </c>
      <c r="B1613" s="3">
        <v>45281</v>
      </c>
      <c r="C1613" s="2" t="s">
        <v>1088</v>
      </c>
      <c r="D1613" s="4">
        <v>2458</v>
      </c>
    </row>
    <row r="1614" spans="1:4" hidden="1" x14ac:dyDescent="0.2">
      <c r="A1614" s="2" t="s">
        <v>1089</v>
      </c>
      <c r="B1614" s="3">
        <v>45281</v>
      </c>
      <c r="C1614" s="2" t="s">
        <v>1090</v>
      </c>
      <c r="D1614" s="4">
        <v>2458</v>
      </c>
    </row>
    <row r="1615" spans="1:4" hidden="1" x14ac:dyDescent="0.2">
      <c r="A1615" s="2" t="s">
        <v>1091</v>
      </c>
      <c r="B1615" s="3">
        <v>45281</v>
      </c>
      <c r="C1615" s="2" t="s">
        <v>1092</v>
      </c>
      <c r="D1615" s="4">
        <v>2458</v>
      </c>
    </row>
    <row r="1616" spans="1:4" hidden="1" x14ac:dyDescent="0.2">
      <c r="A1616" s="2" t="s">
        <v>736</v>
      </c>
      <c r="B1616" s="3">
        <v>45253</v>
      </c>
      <c r="C1616" s="2" t="s">
        <v>85</v>
      </c>
      <c r="D1616" s="4">
        <v>15242.4</v>
      </c>
    </row>
    <row r="1617" spans="1:4" hidden="1" x14ac:dyDescent="0.2">
      <c r="A1617" s="2" t="s">
        <v>736</v>
      </c>
      <c r="B1617" s="3">
        <v>45281</v>
      </c>
      <c r="C1617" s="2" t="s">
        <v>85</v>
      </c>
      <c r="D1617" s="4">
        <v>5092.3999999999996</v>
      </c>
    </row>
    <row r="1618" spans="1:4" hidden="1" x14ac:dyDescent="0.2">
      <c r="A1618" s="2" t="s">
        <v>736</v>
      </c>
      <c r="B1618" s="3">
        <v>45289</v>
      </c>
      <c r="C1618" s="2" t="s">
        <v>85</v>
      </c>
      <c r="D1618" s="4">
        <v>10567.6</v>
      </c>
    </row>
    <row r="1619" spans="1:4" hidden="1" x14ac:dyDescent="0.2">
      <c r="A1619" s="2" t="s">
        <v>369</v>
      </c>
      <c r="B1619" s="3">
        <v>45223</v>
      </c>
      <c r="C1619" s="2" t="s">
        <v>124</v>
      </c>
      <c r="D1619" s="4">
        <v>15849</v>
      </c>
    </row>
    <row r="1620" spans="1:4" hidden="1" x14ac:dyDescent="0.2">
      <c r="A1620" s="2" t="s">
        <v>369</v>
      </c>
      <c r="B1620" s="3">
        <v>45267</v>
      </c>
      <c r="C1620" s="2" t="s">
        <v>124</v>
      </c>
      <c r="D1620" s="4">
        <v>15849</v>
      </c>
    </row>
    <row r="1621" spans="1:4" hidden="1" x14ac:dyDescent="0.2">
      <c r="A1621" s="2" t="s">
        <v>369</v>
      </c>
      <c r="B1621" s="3">
        <v>45281</v>
      </c>
      <c r="C1621" s="2" t="s">
        <v>124</v>
      </c>
      <c r="D1621" s="4">
        <v>15849</v>
      </c>
    </row>
    <row r="1622" spans="1:4" hidden="1" x14ac:dyDescent="0.2">
      <c r="A1622" s="2" t="s">
        <v>837</v>
      </c>
      <c r="B1622" s="3">
        <v>45265</v>
      </c>
      <c r="C1622" t="s">
        <v>838</v>
      </c>
      <c r="D1622" s="4">
        <v>16436.97</v>
      </c>
    </row>
    <row r="1623" spans="1:4" hidden="1" x14ac:dyDescent="0.2">
      <c r="A1623" s="2" t="s">
        <v>885</v>
      </c>
      <c r="B1623" s="3">
        <v>45274</v>
      </c>
      <c r="C1623" s="2" t="s">
        <v>81</v>
      </c>
      <c r="D1623" s="4">
        <v>1507491.49</v>
      </c>
    </row>
    <row r="1624" spans="1:4" hidden="1" x14ac:dyDescent="0.2">
      <c r="A1624" s="2" t="s">
        <v>1276</v>
      </c>
      <c r="B1624" s="3">
        <v>45289</v>
      </c>
      <c r="C1624" t="s">
        <v>1277</v>
      </c>
      <c r="D1624" s="4">
        <v>142141.63</v>
      </c>
    </row>
    <row r="1625" spans="1:4" hidden="1" x14ac:dyDescent="0.2">
      <c r="A1625" s="2" t="s">
        <v>596</v>
      </c>
      <c r="B1625" s="3">
        <v>45240</v>
      </c>
      <c r="C1625" s="2" t="s">
        <v>70</v>
      </c>
      <c r="D1625" s="4">
        <v>1200</v>
      </c>
    </row>
    <row r="1626" spans="1:4" hidden="1" x14ac:dyDescent="0.2">
      <c r="A1626" s="2" t="s">
        <v>1278</v>
      </c>
      <c r="B1626" s="3">
        <v>45289</v>
      </c>
      <c r="C1626" t="s">
        <v>1279</v>
      </c>
      <c r="D1626" s="4">
        <v>46142.17</v>
      </c>
    </row>
    <row r="1627" spans="1:4" hidden="1" x14ac:dyDescent="0.2">
      <c r="A1627" s="2" t="s">
        <v>654</v>
      </c>
      <c r="B1627" s="3">
        <v>45243</v>
      </c>
      <c r="C1627" t="s">
        <v>610</v>
      </c>
      <c r="D1627" s="4">
        <v>769.76</v>
      </c>
    </row>
    <row r="1628" spans="1:4" hidden="1" x14ac:dyDescent="0.2">
      <c r="A1628" s="2" t="s">
        <v>597</v>
      </c>
      <c r="B1628" s="3">
        <v>45240</v>
      </c>
      <c r="C1628" s="2" t="s">
        <v>70</v>
      </c>
      <c r="D1628" s="4">
        <v>1200</v>
      </c>
    </row>
    <row r="1629" spans="1:4" hidden="1" x14ac:dyDescent="0.2">
      <c r="A1629" s="2" t="s">
        <v>563</v>
      </c>
      <c r="B1629" s="3">
        <v>45239</v>
      </c>
      <c r="C1629" s="2" t="s">
        <v>33</v>
      </c>
      <c r="D1629" s="4">
        <v>663506.41</v>
      </c>
    </row>
    <row r="1630" spans="1:4" hidden="1" x14ac:dyDescent="0.2">
      <c r="A1630" s="2" t="s">
        <v>63</v>
      </c>
      <c r="B1630" s="3">
        <v>45206</v>
      </c>
      <c r="C1630" s="2" t="s">
        <v>64</v>
      </c>
      <c r="D1630" s="4">
        <v>7500</v>
      </c>
    </row>
    <row r="1631" spans="1:4" hidden="1" x14ac:dyDescent="0.2">
      <c r="A1631" s="2" t="s">
        <v>63</v>
      </c>
      <c r="B1631" s="3">
        <v>45239</v>
      </c>
      <c r="C1631" s="2" t="s">
        <v>564</v>
      </c>
      <c r="D1631" s="4">
        <v>7500</v>
      </c>
    </row>
    <row r="1632" spans="1:4" hidden="1" x14ac:dyDescent="0.2">
      <c r="A1632" s="2" t="s">
        <v>63</v>
      </c>
      <c r="B1632" s="3">
        <v>45265</v>
      </c>
      <c r="C1632" s="2" t="s">
        <v>839</v>
      </c>
      <c r="D1632" s="4">
        <v>7500</v>
      </c>
    </row>
    <row r="1633" spans="1:4" hidden="1" x14ac:dyDescent="0.2">
      <c r="A1633" s="2" t="s">
        <v>63</v>
      </c>
      <c r="B1633" s="3">
        <v>45267</v>
      </c>
      <c r="C1633" s="2" t="s">
        <v>23</v>
      </c>
      <c r="D1633" s="4">
        <v>2436</v>
      </c>
    </row>
    <row r="1634" spans="1:4" hidden="1" x14ac:dyDescent="0.2">
      <c r="A1634" s="2" t="s">
        <v>63</v>
      </c>
      <c r="B1634" s="3">
        <v>45267</v>
      </c>
      <c r="C1634" t="s">
        <v>863</v>
      </c>
      <c r="D1634" s="4">
        <v>50000</v>
      </c>
    </row>
    <row r="1635" spans="1:4" hidden="1" x14ac:dyDescent="0.2">
      <c r="A1635" s="2" t="s">
        <v>63</v>
      </c>
      <c r="B1635" s="3">
        <v>45281</v>
      </c>
      <c r="C1635" s="2" t="s">
        <v>23</v>
      </c>
      <c r="D1635" s="4">
        <v>9512</v>
      </c>
    </row>
    <row r="1636" spans="1:4" hidden="1" x14ac:dyDescent="0.2">
      <c r="A1636" s="2" t="s">
        <v>655</v>
      </c>
      <c r="B1636" s="3">
        <v>45243</v>
      </c>
      <c r="C1636" t="s">
        <v>610</v>
      </c>
      <c r="D1636" s="4">
        <v>865.98</v>
      </c>
    </row>
    <row r="1637" spans="1:4" hidden="1" x14ac:dyDescent="0.2">
      <c r="A1637" s="2" t="s">
        <v>737</v>
      </c>
      <c r="B1637" s="3">
        <v>45253</v>
      </c>
      <c r="C1637" s="2" t="s">
        <v>180</v>
      </c>
      <c r="D1637" s="4">
        <v>494</v>
      </c>
    </row>
    <row r="1638" spans="1:4" hidden="1" x14ac:dyDescent="0.2">
      <c r="A1638" s="2" t="s">
        <v>737</v>
      </c>
      <c r="B1638" s="3">
        <v>45261</v>
      </c>
      <c r="C1638" t="s">
        <v>776</v>
      </c>
      <c r="D1638" s="4">
        <v>4000</v>
      </c>
    </row>
    <row r="1639" spans="1:4" hidden="1" x14ac:dyDescent="0.2">
      <c r="A1639" s="2" t="s">
        <v>328</v>
      </c>
      <c r="B1639" s="3">
        <v>45219</v>
      </c>
      <c r="C1639" s="2" t="s">
        <v>23</v>
      </c>
      <c r="D1639" s="4">
        <v>30000</v>
      </c>
    </row>
    <row r="1640" spans="1:4" hidden="1" x14ac:dyDescent="0.2">
      <c r="A1640" s="2" t="s">
        <v>328</v>
      </c>
      <c r="B1640" s="3">
        <v>45226</v>
      </c>
      <c r="C1640" s="2" t="s">
        <v>23</v>
      </c>
      <c r="D1640" s="4">
        <v>200000</v>
      </c>
    </row>
    <row r="1641" spans="1:4" hidden="1" x14ac:dyDescent="0.2">
      <c r="A1641" s="2" t="s">
        <v>328</v>
      </c>
      <c r="B1641" s="3">
        <v>45262</v>
      </c>
      <c r="C1641" s="2" t="s">
        <v>23</v>
      </c>
      <c r="D1641" s="4">
        <v>107484.87</v>
      </c>
    </row>
    <row r="1642" spans="1:4" hidden="1" x14ac:dyDescent="0.2">
      <c r="A1642" s="2" t="s">
        <v>328</v>
      </c>
      <c r="B1642" s="3">
        <v>45281</v>
      </c>
      <c r="C1642" s="2" t="s">
        <v>23</v>
      </c>
      <c r="D1642" s="4">
        <v>108691.62</v>
      </c>
    </row>
    <row r="1643" spans="1:4" hidden="1" x14ac:dyDescent="0.2">
      <c r="A1643" s="2" t="s">
        <v>328</v>
      </c>
      <c r="B1643" s="3">
        <v>45287</v>
      </c>
      <c r="C1643" s="2" t="s">
        <v>23</v>
      </c>
      <c r="D1643" s="4">
        <v>252190.96</v>
      </c>
    </row>
    <row r="1644" spans="1:4" hidden="1" x14ac:dyDescent="0.2">
      <c r="A1644" s="2" t="s">
        <v>328</v>
      </c>
      <c r="B1644" s="3">
        <v>45288</v>
      </c>
      <c r="C1644" s="2" t="s">
        <v>23</v>
      </c>
      <c r="D1644" s="4">
        <v>26536.16</v>
      </c>
    </row>
    <row r="1645" spans="1:4" hidden="1" x14ac:dyDescent="0.2">
      <c r="A1645" s="2" t="s">
        <v>328</v>
      </c>
      <c r="B1645" s="3">
        <v>45289</v>
      </c>
      <c r="C1645" s="2" t="s">
        <v>23</v>
      </c>
      <c r="D1645" s="4">
        <v>27840</v>
      </c>
    </row>
    <row r="1646" spans="1:4" x14ac:dyDescent="0.2">
      <c r="A1646" s="2" t="s">
        <v>427</v>
      </c>
      <c r="B1646" s="3">
        <v>45224</v>
      </c>
      <c r="C1646" s="2" t="s">
        <v>186</v>
      </c>
      <c r="D1646" s="4">
        <v>11600</v>
      </c>
    </row>
    <row r="1647" spans="1:4" hidden="1" x14ac:dyDescent="0.2">
      <c r="A1647" s="2" t="s">
        <v>1280</v>
      </c>
      <c r="B1647" s="3">
        <v>45289</v>
      </c>
      <c r="C1647" s="2" t="s">
        <v>70</v>
      </c>
      <c r="D1647" s="4">
        <v>628</v>
      </c>
    </row>
    <row r="1648" spans="1:4" hidden="1" x14ac:dyDescent="0.2">
      <c r="A1648" s="2" t="s">
        <v>1280</v>
      </c>
      <c r="B1648" s="3">
        <v>45289</v>
      </c>
      <c r="C1648" s="2" t="s">
        <v>70</v>
      </c>
      <c r="D1648" s="4">
        <v>5000</v>
      </c>
    </row>
    <row r="1649" spans="1:4" hidden="1" x14ac:dyDescent="0.2">
      <c r="A1649" s="2" t="s">
        <v>656</v>
      </c>
      <c r="B1649" s="3">
        <v>45243</v>
      </c>
      <c r="C1649" s="2" t="s">
        <v>657</v>
      </c>
      <c r="D1649" s="4">
        <v>288.66000000000003</v>
      </c>
    </row>
    <row r="1650" spans="1:4" hidden="1" x14ac:dyDescent="0.2">
      <c r="A1650" s="2" t="s">
        <v>1093</v>
      </c>
      <c r="B1650" s="3">
        <v>45281</v>
      </c>
      <c r="C1650" s="2" t="s">
        <v>1094</v>
      </c>
      <c r="D1650" s="4">
        <v>2458</v>
      </c>
    </row>
    <row r="1651" spans="1:4" hidden="1" x14ac:dyDescent="0.2">
      <c r="A1651" s="2" t="s">
        <v>468</v>
      </c>
      <c r="B1651" s="3">
        <v>45226</v>
      </c>
      <c r="C1651" s="2" t="s">
        <v>23</v>
      </c>
      <c r="D1651" s="4">
        <v>20000</v>
      </c>
    </row>
    <row r="1652" spans="1:4" hidden="1" x14ac:dyDescent="0.2">
      <c r="A1652" s="2" t="s">
        <v>468</v>
      </c>
      <c r="B1652" s="3">
        <v>45243</v>
      </c>
      <c r="C1652" s="2" t="s">
        <v>23</v>
      </c>
      <c r="D1652" s="4">
        <v>8700</v>
      </c>
    </row>
    <row r="1653" spans="1:4" hidden="1" x14ac:dyDescent="0.2">
      <c r="A1653" s="2" t="s">
        <v>468</v>
      </c>
      <c r="B1653" s="3">
        <v>45253</v>
      </c>
      <c r="C1653" s="2" t="s">
        <v>23</v>
      </c>
      <c r="D1653" s="4">
        <v>3120.4</v>
      </c>
    </row>
    <row r="1654" spans="1:4" hidden="1" x14ac:dyDescent="0.2">
      <c r="A1654" s="2" t="s">
        <v>468</v>
      </c>
      <c r="B1654" s="3">
        <v>45262</v>
      </c>
      <c r="C1654" s="2" t="s">
        <v>23</v>
      </c>
      <c r="D1654" s="4">
        <v>40784</v>
      </c>
    </row>
    <row r="1655" spans="1:4" hidden="1" x14ac:dyDescent="0.2">
      <c r="A1655" s="2" t="s">
        <v>468</v>
      </c>
      <c r="B1655" s="3">
        <v>45288</v>
      </c>
      <c r="C1655" s="2" t="s">
        <v>23</v>
      </c>
      <c r="D1655" s="4">
        <v>156833.16</v>
      </c>
    </row>
    <row r="1656" spans="1:4" hidden="1" x14ac:dyDescent="0.2">
      <c r="A1656" s="2" t="s">
        <v>468</v>
      </c>
      <c r="B1656" s="3">
        <v>45289</v>
      </c>
      <c r="C1656" s="2" t="s">
        <v>23</v>
      </c>
      <c r="D1656" s="4">
        <v>13224</v>
      </c>
    </row>
    <row r="1657" spans="1:4" hidden="1" x14ac:dyDescent="0.2">
      <c r="A1657" s="2" t="s">
        <v>468</v>
      </c>
      <c r="B1657" s="3">
        <v>45289</v>
      </c>
      <c r="C1657" s="2" t="s">
        <v>28</v>
      </c>
      <c r="D1657" s="4">
        <v>36331.199999999997</v>
      </c>
    </row>
    <row r="1658" spans="1:4" x14ac:dyDescent="0.2">
      <c r="A1658" s="2" t="s">
        <v>428</v>
      </c>
      <c r="B1658" s="3">
        <v>45224</v>
      </c>
      <c r="C1658" s="2" t="s">
        <v>186</v>
      </c>
      <c r="D1658" s="4">
        <v>8120</v>
      </c>
    </row>
    <row r="1659" spans="1:4" hidden="1" x14ac:dyDescent="0.2">
      <c r="A1659" s="2" t="s">
        <v>329</v>
      </c>
      <c r="B1659" s="3">
        <v>45219</v>
      </c>
      <c r="C1659" s="2" t="s">
        <v>317</v>
      </c>
      <c r="D1659" s="4">
        <v>750</v>
      </c>
    </row>
    <row r="1660" spans="1:4" hidden="1" x14ac:dyDescent="0.2">
      <c r="A1660" s="2" t="s">
        <v>329</v>
      </c>
      <c r="B1660" s="3">
        <v>45219</v>
      </c>
      <c r="C1660" s="2" t="s">
        <v>268</v>
      </c>
      <c r="D1660" s="4">
        <v>750</v>
      </c>
    </row>
    <row r="1661" spans="1:4" hidden="1" x14ac:dyDescent="0.2">
      <c r="A1661" s="2" t="s">
        <v>329</v>
      </c>
      <c r="B1661" s="3">
        <v>45266</v>
      </c>
      <c r="C1661" t="s">
        <v>845</v>
      </c>
      <c r="D1661" s="4">
        <v>1500</v>
      </c>
    </row>
    <row r="1662" spans="1:4" hidden="1" x14ac:dyDescent="0.2">
      <c r="A1662" s="2" t="s">
        <v>329</v>
      </c>
      <c r="B1662" s="3">
        <v>45289</v>
      </c>
      <c r="C1662" t="s">
        <v>1177</v>
      </c>
      <c r="D1662" s="4">
        <v>750</v>
      </c>
    </row>
    <row r="1663" spans="1:4" hidden="1" x14ac:dyDescent="0.2">
      <c r="A1663" s="2" t="s">
        <v>1095</v>
      </c>
      <c r="B1663" s="3">
        <v>45281</v>
      </c>
      <c r="C1663" s="2" t="s">
        <v>1096</v>
      </c>
      <c r="D1663" s="4">
        <v>2458</v>
      </c>
    </row>
    <row r="1664" spans="1:4" hidden="1" x14ac:dyDescent="0.2">
      <c r="A1664" s="2" t="s">
        <v>786</v>
      </c>
      <c r="B1664" s="3">
        <v>45262</v>
      </c>
      <c r="C1664" s="2" t="s">
        <v>787</v>
      </c>
      <c r="D1664" s="4">
        <v>1276</v>
      </c>
    </row>
    <row r="1665" spans="1:4" hidden="1" x14ac:dyDescent="0.2">
      <c r="A1665" s="2" t="s">
        <v>786</v>
      </c>
      <c r="B1665" s="3">
        <v>45282</v>
      </c>
      <c r="C1665" s="2" t="s">
        <v>194</v>
      </c>
      <c r="D1665" s="4">
        <v>23200</v>
      </c>
    </row>
    <row r="1666" spans="1:4" hidden="1" x14ac:dyDescent="0.2">
      <c r="A1666" s="2" t="s">
        <v>786</v>
      </c>
      <c r="B1666" s="3">
        <v>45289</v>
      </c>
      <c r="C1666" s="2" t="s">
        <v>256</v>
      </c>
      <c r="D1666" s="4">
        <v>1786.4</v>
      </c>
    </row>
    <row r="1667" spans="1:4" hidden="1" x14ac:dyDescent="0.2">
      <c r="A1667" s="2" t="s">
        <v>1097</v>
      </c>
      <c r="B1667" s="3">
        <v>45281</v>
      </c>
      <c r="C1667" s="2" t="s">
        <v>1098</v>
      </c>
      <c r="D1667" s="4">
        <v>2458</v>
      </c>
    </row>
    <row r="1668" spans="1:4" hidden="1" x14ac:dyDescent="0.2">
      <c r="A1668" s="2" t="s">
        <v>598</v>
      </c>
      <c r="B1668" s="3">
        <v>45240</v>
      </c>
      <c r="C1668" s="2" t="s">
        <v>70</v>
      </c>
      <c r="D1668" s="4">
        <v>1200</v>
      </c>
    </row>
    <row r="1669" spans="1:4" hidden="1" x14ac:dyDescent="0.2">
      <c r="A1669" s="2" t="s">
        <v>15</v>
      </c>
      <c r="B1669" s="3">
        <v>45201</v>
      </c>
      <c r="C1669" s="2" t="s">
        <v>16</v>
      </c>
      <c r="D1669" s="4">
        <v>1039022.76</v>
      </c>
    </row>
    <row r="1670" spans="1:4" hidden="1" x14ac:dyDescent="0.2">
      <c r="A1670" s="2" t="s">
        <v>15</v>
      </c>
      <c r="B1670" s="3">
        <v>45230</v>
      </c>
      <c r="C1670" s="2" t="s">
        <v>16</v>
      </c>
      <c r="D1670" s="4">
        <v>480789.93</v>
      </c>
    </row>
    <row r="1671" spans="1:4" hidden="1" x14ac:dyDescent="0.2">
      <c r="A1671" s="2" t="s">
        <v>15</v>
      </c>
      <c r="B1671" s="3">
        <v>45288</v>
      </c>
      <c r="C1671" s="2" t="s">
        <v>16</v>
      </c>
      <c r="D1671" s="4">
        <v>766476.7</v>
      </c>
    </row>
    <row r="1672" spans="1:4" hidden="1" x14ac:dyDescent="0.2">
      <c r="A1672" s="2" t="s">
        <v>76</v>
      </c>
      <c r="B1672" s="3">
        <v>45209</v>
      </c>
      <c r="C1672" s="2" t="s">
        <v>77</v>
      </c>
      <c r="D1672" s="4">
        <v>726696</v>
      </c>
    </row>
    <row r="1673" spans="1:4" hidden="1" x14ac:dyDescent="0.2">
      <c r="A1673" s="2" t="s">
        <v>76</v>
      </c>
      <c r="B1673" s="3">
        <v>45243</v>
      </c>
      <c r="C1673" s="2" t="s">
        <v>77</v>
      </c>
      <c r="D1673" s="4">
        <v>793128</v>
      </c>
    </row>
    <row r="1674" spans="1:4" hidden="1" x14ac:dyDescent="0.2">
      <c r="A1674" s="2" t="s">
        <v>76</v>
      </c>
      <c r="B1674" s="3">
        <v>45268</v>
      </c>
      <c r="C1674" s="2" t="s">
        <v>77</v>
      </c>
      <c r="D1674" s="4">
        <v>729330</v>
      </c>
    </row>
    <row r="1675" spans="1:4" hidden="1" x14ac:dyDescent="0.2">
      <c r="A1675" s="2" t="s">
        <v>673</v>
      </c>
      <c r="B1675" s="3">
        <v>45246</v>
      </c>
      <c r="C1675" s="2" t="s">
        <v>81</v>
      </c>
      <c r="D1675" s="4">
        <v>128956</v>
      </c>
    </row>
    <row r="1676" spans="1:4" hidden="1" x14ac:dyDescent="0.2">
      <c r="A1676" s="2" t="s">
        <v>673</v>
      </c>
      <c r="B1676" s="3">
        <v>45246</v>
      </c>
      <c r="C1676" s="2" t="s">
        <v>81</v>
      </c>
      <c r="D1676" s="4">
        <v>128956</v>
      </c>
    </row>
    <row r="1677" spans="1:4" hidden="1" x14ac:dyDescent="0.2">
      <c r="A1677" s="2" t="s">
        <v>1099</v>
      </c>
      <c r="B1677" s="3">
        <v>45281</v>
      </c>
      <c r="C1677" s="2" t="s">
        <v>1100</v>
      </c>
      <c r="D1677" s="4">
        <v>2458</v>
      </c>
    </row>
    <row r="1678" spans="1:4" hidden="1" x14ac:dyDescent="0.2">
      <c r="A1678" s="2" t="s">
        <v>69</v>
      </c>
      <c r="B1678" s="3">
        <v>45208</v>
      </c>
      <c r="C1678" s="2" t="s">
        <v>70</v>
      </c>
      <c r="D1678" s="4">
        <v>925750</v>
      </c>
    </row>
    <row r="1679" spans="1:4" hidden="1" x14ac:dyDescent="0.2">
      <c r="A1679" s="2" t="s">
        <v>69</v>
      </c>
      <c r="B1679" s="3">
        <v>45208</v>
      </c>
      <c r="C1679" s="2" t="s">
        <v>70</v>
      </c>
      <c r="D1679" s="4">
        <v>34100</v>
      </c>
    </row>
    <row r="1680" spans="1:4" hidden="1" x14ac:dyDescent="0.2">
      <c r="A1680" s="2" t="s">
        <v>69</v>
      </c>
      <c r="B1680" s="3">
        <v>45253</v>
      </c>
      <c r="C1680" s="2" t="s">
        <v>70</v>
      </c>
      <c r="D1680" s="4">
        <v>31700</v>
      </c>
    </row>
    <row r="1681" spans="1:4" hidden="1" x14ac:dyDescent="0.2">
      <c r="A1681" s="2" t="s">
        <v>69</v>
      </c>
      <c r="B1681" s="3">
        <v>45261</v>
      </c>
      <c r="C1681" s="2" t="s">
        <v>70</v>
      </c>
      <c r="D1681" s="4">
        <v>33400</v>
      </c>
    </row>
    <row r="1682" spans="1:4" hidden="1" x14ac:dyDescent="0.2">
      <c r="A1682" s="2" t="s">
        <v>69</v>
      </c>
      <c r="B1682" s="3">
        <v>45261</v>
      </c>
      <c r="C1682" s="2" t="s">
        <v>70</v>
      </c>
      <c r="D1682" s="4">
        <v>20000</v>
      </c>
    </row>
    <row r="1683" spans="1:4" hidden="1" x14ac:dyDescent="0.2">
      <c r="A1683" s="2" t="s">
        <v>69</v>
      </c>
      <c r="B1683" s="3">
        <v>45289</v>
      </c>
      <c r="C1683" s="2" t="s">
        <v>70</v>
      </c>
      <c r="D1683" s="4">
        <v>19000</v>
      </c>
    </row>
    <row r="1684" spans="1:4" hidden="1" x14ac:dyDescent="0.2">
      <c r="A1684" s="2" t="s">
        <v>69</v>
      </c>
      <c r="B1684" s="3">
        <v>45289</v>
      </c>
      <c r="C1684" s="2" t="s">
        <v>70</v>
      </c>
      <c r="D1684" s="4">
        <v>10000</v>
      </c>
    </row>
    <row r="1685" spans="1:4" hidden="1" x14ac:dyDescent="0.2">
      <c r="A1685" s="2" t="s">
        <v>69</v>
      </c>
      <c r="B1685" s="3">
        <v>45289</v>
      </c>
      <c r="C1685" s="2" t="s">
        <v>70</v>
      </c>
      <c r="D1685" s="4">
        <v>26700</v>
      </c>
    </row>
    <row r="1686" spans="1:4" hidden="1" x14ac:dyDescent="0.2">
      <c r="A1686" s="2" t="s">
        <v>69</v>
      </c>
      <c r="B1686" s="3">
        <v>45289</v>
      </c>
      <c r="C1686" s="2" t="s">
        <v>70</v>
      </c>
      <c r="D1686" s="4">
        <v>1800</v>
      </c>
    </row>
    <row r="1687" spans="1:4" hidden="1" x14ac:dyDescent="0.2">
      <c r="A1687" s="2" t="s">
        <v>58</v>
      </c>
      <c r="B1687" s="3">
        <v>45205</v>
      </c>
      <c r="C1687" s="2" t="s">
        <v>18</v>
      </c>
      <c r="D1687" s="4">
        <v>110000</v>
      </c>
    </row>
    <row r="1688" spans="1:4" hidden="1" x14ac:dyDescent="0.2">
      <c r="A1688" s="2" t="s">
        <v>58</v>
      </c>
      <c r="B1688" s="3">
        <v>45212</v>
      </c>
      <c r="C1688" s="2" t="s">
        <v>18</v>
      </c>
      <c r="D1688" s="4">
        <v>110000</v>
      </c>
    </row>
    <row r="1689" spans="1:4" hidden="1" x14ac:dyDescent="0.2">
      <c r="A1689" s="2" t="s">
        <v>58</v>
      </c>
      <c r="B1689" s="3">
        <v>45219</v>
      </c>
      <c r="C1689" s="2" t="s">
        <v>18</v>
      </c>
      <c r="D1689" s="4">
        <v>110000</v>
      </c>
    </row>
    <row r="1690" spans="1:4" hidden="1" x14ac:dyDescent="0.2">
      <c r="A1690" s="2" t="s">
        <v>58</v>
      </c>
      <c r="B1690" s="3">
        <v>45226</v>
      </c>
      <c r="C1690" s="2" t="s">
        <v>18</v>
      </c>
      <c r="D1690" s="4">
        <v>110000</v>
      </c>
    </row>
    <row r="1691" spans="1:4" hidden="1" x14ac:dyDescent="0.2">
      <c r="A1691" s="2" t="s">
        <v>58</v>
      </c>
      <c r="B1691" s="3">
        <v>45233</v>
      </c>
      <c r="C1691" s="2" t="s">
        <v>18</v>
      </c>
      <c r="D1691" s="4">
        <v>110000</v>
      </c>
    </row>
    <row r="1692" spans="1:4" hidden="1" x14ac:dyDescent="0.2">
      <c r="A1692" s="2" t="s">
        <v>58</v>
      </c>
      <c r="B1692" s="3">
        <v>45239</v>
      </c>
      <c r="C1692" s="2" t="s">
        <v>18</v>
      </c>
      <c r="D1692" s="4">
        <v>110000</v>
      </c>
    </row>
    <row r="1693" spans="1:4" hidden="1" x14ac:dyDescent="0.2">
      <c r="A1693" s="2" t="s">
        <v>58</v>
      </c>
      <c r="B1693" s="3">
        <v>45247</v>
      </c>
      <c r="C1693" s="2" t="s">
        <v>18</v>
      </c>
      <c r="D1693" s="4">
        <v>110000</v>
      </c>
    </row>
    <row r="1694" spans="1:4" hidden="1" x14ac:dyDescent="0.2">
      <c r="A1694" s="2" t="s">
        <v>58</v>
      </c>
      <c r="B1694" s="3">
        <v>45253</v>
      </c>
      <c r="C1694" s="2" t="s">
        <v>18</v>
      </c>
      <c r="D1694" s="4">
        <v>110000</v>
      </c>
    </row>
    <row r="1695" spans="1:4" hidden="1" x14ac:dyDescent="0.2">
      <c r="A1695" s="2" t="s">
        <v>58</v>
      </c>
      <c r="B1695" s="3">
        <v>45260</v>
      </c>
      <c r="C1695" s="2" t="s">
        <v>18</v>
      </c>
      <c r="D1695" s="4">
        <v>110000</v>
      </c>
    </row>
    <row r="1696" spans="1:4" hidden="1" x14ac:dyDescent="0.2">
      <c r="A1696" s="2" t="s">
        <v>58</v>
      </c>
      <c r="B1696" s="3">
        <v>45267</v>
      </c>
      <c r="C1696" s="2" t="s">
        <v>18</v>
      </c>
      <c r="D1696" s="4">
        <v>110000</v>
      </c>
    </row>
    <row r="1697" spans="1:4" hidden="1" x14ac:dyDescent="0.2">
      <c r="A1697" s="2" t="s">
        <v>58</v>
      </c>
      <c r="B1697" s="3">
        <v>45275</v>
      </c>
      <c r="C1697" s="2" t="s">
        <v>18</v>
      </c>
      <c r="D1697" s="4">
        <v>110000</v>
      </c>
    </row>
    <row r="1698" spans="1:4" hidden="1" x14ac:dyDescent="0.2">
      <c r="A1698" s="2" t="s">
        <v>58</v>
      </c>
      <c r="B1698" s="3">
        <v>45279</v>
      </c>
      <c r="C1698" s="2" t="s">
        <v>18</v>
      </c>
      <c r="D1698" s="4">
        <v>110000</v>
      </c>
    </row>
    <row r="1699" spans="1:4" hidden="1" x14ac:dyDescent="0.2">
      <c r="A1699" s="2" t="s">
        <v>58</v>
      </c>
      <c r="B1699" s="3">
        <v>45289</v>
      </c>
      <c r="C1699" s="2" t="s">
        <v>18</v>
      </c>
      <c r="D1699" s="4">
        <v>110000</v>
      </c>
    </row>
    <row r="1700" spans="1:4" hidden="1" x14ac:dyDescent="0.2">
      <c r="A1700" s="2" t="s">
        <v>17</v>
      </c>
      <c r="B1700" s="3">
        <v>45201</v>
      </c>
      <c r="C1700" s="2" t="s">
        <v>18</v>
      </c>
      <c r="D1700" s="4">
        <v>2313939.12</v>
      </c>
    </row>
    <row r="1701" spans="1:4" hidden="1" x14ac:dyDescent="0.2">
      <c r="A1701" s="2" t="s">
        <v>17</v>
      </c>
      <c r="B1701" s="3">
        <v>45201</v>
      </c>
      <c r="C1701" s="2" t="s">
        <v>18</v>
      </c>
      <c r="D1701" s="4">
        <v>2302346.59</v>
      </c>
    </row>
    <row r="1702" spans="1:4" hidden="1" x14ac:dyDescent="0.2">
      <c r="A1702" s="2" t="s">
        <v>17</v>
      </c>
      <c r="B1702" s="3">
        <v>45205</v>
      </c>
      <c r="C1702" s="2" t="s">
        <v>18</v>
      </c>
      <c r="D1702" s="4">
        <v>355540.9</v>
      </c>
    </row>
    <row r="1703" spans="1:4" hidden="1" x14ac:dyDescent="0.2">
      <c r="A1703" s="2" t="s">
        <v>17</v>
      </c>
      <c r="B1703" s="3">
        <v>45205</v>
      </c>
      <c r="C1703" s="2" t="s">
        <v>18</v>
      </c>
      <c r="D1703" s="4">
        <v>2163267.94</v>
      </c>
    </row>
    <row r="1704" spans="1:4" hidden="1" x14ac:dyDescent="0.2">
      <c r="A1704" s="2" t="s">
        <v>17</v>
      </c>
      <c r="B1704" s="3">
        <v>45212</v>
      </c>
      <c r="C1704" s="2" t="s">
        <v>18</v>
      </c>
      <c r="D1704" s="4">
        <v>320987.59999999998</v>
      </c>
    </row>
    <row r="1705" spans="1:4" hidden="1" x14ac:dyDescent="0.2">
      <c r="A1705" s="2" t="s">
        <v>17</v>
      </c>
      <c r="B1705" s="3">
        <v>45212</v>
      </c>
      <c r="C1705" s="2" t="s">
        <v>18</v>
      </c>
      <c r="D1705" s="4">
        <v>1910990.5</v>
      </c>
    </row>
    <row r="1706" spans="1:4" hidden="1" x14ac:dyDescent="0.2">
      <c r="A1706" s="2" t="s">
        <v>17</v>
      </c>
      <c r="B1706" s="3">
        <v>45212</v>
      </c>
      <c r="C1706" s="2" t="s">
        <v>18</v>
      </c>
      <c r="D1706" s="4">
        <v>113671.7</v>
      </c>
    </row>
    <row r="1707" spans="1:4" hidden="1" x14ac:dyDescent="0.2">
      <c r="A1707" s="2" t="s">
        <v>17</v>
      </c>
      <c r="B1707" s="3">
        <v>45219</v>
      </c>
      <c r="C1707" s="2" t="s">
        <v>18</v>
      </c>
      <c r="D1707" s="4">
        <v>1857528.17</v>
      </c>
    </row>
    <row r="1708" spans="1:4" hidden="1" x14ac:dyDescent="0.2">
      <c r="A1708" s="2" t="s">
        <v>17</v>
      </c>
      <c r="B1708" s="3">
        <v>45219</v>
      </c>
      <c r="C1708" s="2" t="s">
        <v>18</v>
      </c>
      <c r="D1708" s="4">
        <v>351841.21</v>
      </c>
    </row>
    <row r="1709" spans="1:4" hidden="1" x14ac:dyDescent="0.2">
      <c r="A1709" s="2" t="s">
        <v>17</v>
      </c>
      <c r="B1709" s="3">
        <v>45226</v>
      </c>
      <c r="C1709" s="2" t="s">
        <v>18</v>
      </c>
      <c r="D1709" s="4">
        <v>1740980.54</v>
      </c>
    </row>
    <row r="1710" spans="1:4" hidden="1" x14ac:dyDescent="0.2">
      <c r="A1710" s="2" t="s">
        <v>17</v>
      </c>
      <c r="B1710" s="3">
        <v>45226</v>
      </c>
      <c r="C1710" s="2" t="s">
        <v>18</v>
      </c>
      <c r="D1710" s="4">
        <v>352634.5</v>
      </c>
    </row>
    <row r="1711" spans="1:4" hidden="1" x14ac:dyDescent="0.2">
      <c r="A1711" s="2" t="s">
        <v>17</v>
      </c>
      <c r="B1711" s="3">
        <v>45230</v>
      </c>
      <c r="C1711" s="2" t="s">
        <v>18</v>
      </c>
      <c r="D1711" s="4">
        <v>7840478.6600000001</v>
      </c>
    </row>
    <row r="1712" spans="1:4" hidden="1" x14ac:dyDescent="0.2">
      <c r="A1712" s="2" t="s">
        <v>17</v>
      </c>
      <c r="B1712" s="3">
        <v>45233</v>
      </c>
      <c r="C1712" s="2" t="s">
        <v>18</v>
      </c>
      <c r="D1712" s="4">
        <v>1764012.05</v>
      </c>
    </row>
    <row r="1713" spans="1:4" hidden="1" x14ac:dyDescent="0.2">
      <c r="A1713" s="2" t="s">
        <v>17</v>
      </c>
      <c r="B1713" s="3">
        <v>45233</v>
      </c>
      <c r="C1713" s="2" t="s">
        <v>18</v>
      </c>
      <c r="D1713" s="4">
        <v>351325.87</v>
      </c>
    </row>
    <row r="1714" spans="1:4" hidden="1" x14ac:dyDescent="0.2">
      <c r="A1714" s="2" t="s">
        <v>17</v>
      </c>
      <c r="B1714" s="3">
        <v>45238</v>
      </c>
      <c r="C1714" s="2" t="s">
        <v>18</v>
      </c>
      <c r="D1714" s="4">
        <v>355820</v>
      </c>
    </row>
    <row r="1715" spans="1:4" hidden="1" x14ac:dyDescent="0.2">
      <c r="A1715" s="2" t="s">
        <v>17</v>
      </c>
      <c r="B1715" s="3">
        <v>45238</v>
      </c>
      <c r="C1715" s="2" t="s">
        <v>18</v>
      </c>
      <c r="D1715" s="4">
        <v>2164570.52</v>
      </c>
    </row>
    <row r="1716" spans="1:4" hidden="1" x14ac:dyDescent="0.2">
      <c r="A1716" s="2" t="s">
        <v>17</v>
      </c>
      <c r="B1716" s="3">
        <v>45247</v>
      </c>
      <c r="C1716" s="2" t="s">
        <v>18</v>
      </c>
      <c r="D1716" s="4">
        <v>356963.7</v>
      </c>
    </row>
    <row r="1717" spans="1:4" hidden="1" x14ac:dyDescent="0.2">
      <c r="A1717" s="2" t="s">
        <v>17</v>
      </c>
      <c r="B1717" s="3">
        <v>45247</v>
      </c>
      <c r="C1717" s="2" t="s">
        <v>18</v>
      </c>
      <c r="D1717" s="4">
        <v>2168361.21</v>
      </c>
    </row>
    <row r="1718" spans="1:4" hidden="1" x14ac:dyDescent="0.2">
      <c r="A1718" s="2" t="s">
        <v>17</v>
      </c>
      <c r="B1718" s="3">
        <v>45253</v>
      </c>
      <c r="C1718" s="2" t="s">
        <v>18</v>
      </c>
      <c r="D1718" s="4">
        <v>352146.15</v>
      </c>
    </row>
    <row r="1719" spans="1:4" hidden="1" x14ac:dyDescent="0.2">
      <c r="A1719" s="2" t="s">
        <v>17</v>
      </c>
      <c r="B1719" s="3">
        <v>45253</v>
      </c>
      <c r="C1719" s="2" t="s">
        <v>18</v>
      </c>
      <c r="D1719" s="4">
        <v>2234789</v>
      </c>
    </row>
    <row r="1720" spans="1:4" hidden="1" x14ac:dyDescent="0.2">
      <c r="A1720" s="2" t="s">
        <v>17</v>
      </c>
      <c r="B1720" s="3">
        <v>45260</v>
      </c>
      <c r="C1720" s="2" t="s">
        <v>18</v>
      </c>
      <c r="D1720" s="4">
        <v>2290991.7999999998</v>
      </c>
    </row>
    <row r="1721" spans="1:4" hidden="1" x14ac:dyDescent="0.2">
      <c r="A1721" s="2" t="s">
        <v>17</v>
      </c>
      <c r="B1721" s="3">
        <v>45260</v>
      </c>
      <c r="C1721" s="2" t="s">
        <v>18</v>
      </c>
      <c r="D1721" s="4">
        <v>7478902.6900000004</v>
      </c>
    </row>
    <row r="1722" spans="1:4" hidden="1" x14ac:dyDescent="0.2">
      <c r="A1722" s="2" t="s">
        <v>17</v>
      </c>
      <c r="B1722" s="3">
        <v>45267</v>
      </c>
      <c r="C1722" s="2" t="s">
        <v>18</v>
      </c>
      <c r="D1722" s="4">
        <v>2306340.85</v>
      </c>
    </row>
    <row r="1723" spans="1:4" hidden="1" x14ac:dyDescent="0.2">
      <c r="A1723" s="2" t="s">
        <v>17</v>
      </c>
      <c r="B1723" s="3">
        <v>45267</v>
      </c>
      <c r="C1723" s="2" t="s">
        <v>18</v>
      </c>
      <c r="D1723" s="4">
        <v>351894.14</v>
      </c>
    </row>
    <row r="1724" spans="1:4" hidden="1" x14ac:dyDescent="0.2">
      <c r="A1724" s="2" t="s">
        <v>17</v>
      </c>
      <c r="B1724" s="3">
        <v>45275</v>
      </c>
      <c r="C1724" s="2" t="s">
        <v>18</v>
      </c>
      <c r="D1724" s="4">
        <v>354970</v>
      </c>
    </row>
    <row r="1725" spans="1:4" hidden="1" x14ac:dyDescent="0.2">
      <c r="A1725" s="2" t="s">
        <v>17</v>
      </c>
      <c r="B1725" s="3">
        <v>45275</v>
      </c>
      <c r="C1725" s="2" t="s">
        <v>18</v>
      </c>
      <c r="D1725" s="4">
        <v>1954286.67</v>
      </c>
    </row>
    <row r="1726" spans="1:4" hidden="1" x14ac:dyDescent="0.2">
      <c r="A1726" s="2" t="s">
        <v>17</v>
      </c>
      <c r="B1726" s="3">
        <v>45279</v>
      </c>
      <c r="C1726" s="2" t="s">
        <v>18</v>
      </c>
      <c r="D1726" s="4">
        <v>5076402.96</v>
      </c>
    </row>
    <row r="1727" spans="1:4" hidden="1" x14ac:dyDescent="0.2">
      <c r="A1727" s="2" t="s">
        <v>17</v>
      </c>
      <c r="B1727" s="3">
        <v>45279</v>
      </c>
      <c r="C1727" s="2" t="s">
        <v>18</v>
      </c>
      <c r="D1727" s="4">
        <v>351485.48</v>
      </c>
    </row>
    <row r="1728" spans="1:4" hidden="1" x14ac:dyDescent="0.2">
      <c r="A1728" s="2" t="s">
        <v>17</v>
      </c>
      <c r="B1728" s="3">
        <v>45279</v>
      </c>
      <c r="C1728" s="2" t="s">
        <v>18</v>
      </c>
      <c r="D1728" s="4">
        <v>2072945.36</v>
      </c>
    </row>
    <row r="1729" spans="1:4" hidden="1" x14ac:dyDescent="0.2">
      <c r="A1729" s="2" t="s">
        <v>17</v>
      </c>
      <c r="B1729" s="3">
        <v>45281</v>
      </c>
      <c r="C1729" s="2" t="s">
        <v>18</v>
      </c>
      <c r="D1729" s="4">
        <v>1699843.49</v>
      </c>
    </row>
    <row r="1730" spans="1:4" hidden="1" x14ac:dyDescent="0.2">
      <c r="A1730" s="2" t="s">
        <v>17</v>
      </c>
      <c r="B1730" s="3">
        <v>45289</v>
      </c>
      <c r="C1730" s="2" t="s">
        <v>18</v>
      </c>
      <c r="D1730" s="4">
        <v>2188041.0699999998</v>
      </c>
    </row>
    <row r="1731" spans="1:4" hidden="1" x14ac:dyDescent="0.2">
      <c r="A1731" s="2" t="s">
        <v>17</v>
      </c>
      <c r="B1731" s="3">
        <v>45289</v>
      </c>
      <c r="C1731" s="2" t="s">
        <v>18</v>
      </c>
      <c r="D1731" s="4">
        <v>343523.41</v>
      </c>
    </row>
    <row r="1732" spans="1:4" hidden="1" x14ac:dyDescent="0.2">
      <c r="A1732" s="2" t="s">
        <v>174</v>
      </c>
      <c r="B1732" s="3">
        <v>45211</v>
      </c>
      <c r="C1732" t="s">
        <v>175</v>
      </c>
      <c r="D1732" s="4">
        <v>6000</v>
      </c>
    </row>
    <row r="1733" spans="1:4" hidden="1" x14ac:dyDescent="0.2">
      <c r="A1733" s="2" t="s">
        <v>1156</v>
      </c>
      <c r="B1733" s="3">
        <v>45281</v>
      </c>
      <c r="C1733" s="2" t="s">
        <v>194</v>
      </c>
      <c r="D1733" s="4">
        <v>464000</v>
      </c>
    </row>
    <row r="1734" spans="1:4" x14ac:dyDescent="0.2">
      <c r="A1734" s="2" t="s">
        <v>429</v>
      </c>
      <c r="B1734" s="3">
        <v>45224</v>
      </c>
      <c r="C1734" s="2" t="s">
        <v>186</v>
      </c>
      <c r="D1734" s="4">
        <v>29000</v>
      </c>
    </row>
    <row r="1735" spans="1:4" hidden="1" x14ac:dyDescent="0.2">
      <c r="A1735" s="2" t="s">
        <v>19</v>
      </c>
      <c r="B1735" s="3">
        <v>45201</v>
      </c>
      <c r="C1735" t="s">
        <v>2</v>
      </c>
      <c r="D1735" s="4">
        <v>1100</v>
      </c>
    </row>
    <row r="1736" spans="1:4" hidden="1" x14ac:dyDescent="0.2">
      <c r="A1736" s="2" t="s">
        <v>19</v>
      </c>
      <c r="B1736" s="3">
        <v>45201</v>
      </c>
      <c r="C1736" t="s">
        <v>2</v>
      </c>
      <c r="D1736" s="4">
        <v>159300</v>
      </c>
    </row>
    <row r="1737" spans="1:4" hidden="1" x14ac:dyDescent="0.2">
      <c r="A1737" s="2" t="s">
        <v>19</v>
      </c>
      <c r="B1737" s="3">
        <v>45201</v>
      </c>
      <c r="C1737" t="s">
        <v>2</v>
      </c>
      <c r="D1737" s="4">
        <v>1127.4000000000001</v>
      </c>
    </row>
    <row r="1738" spans="1:4" hidden="1" x14ac:dyDescent="0.2">
      <c r="A1738" s="2" t="s">
        <v>19</v>
      </c>
      <c r="B1738" s="3">
        <v>45201</v>
      </c>
      <c r="C1738" t="s">
        <v>2</v>
      </c>
      <c r="D1738" s="4">
        <v>228007.07</v>
      </c>
    </row>
    <row r="1739" spans="1:4" hidden="1" x14ac:dyDescent="0.2">
      <c r="A1739" s="2" t="s">
        <v>19</v>
      </c>
      <c r="B1739" s="3">
        <v>45208</v>
      </c>
      <c r="C1739" s="2" t="s">
        <v>70</v>
      </c>
      <c r="D1739" s="4">
        <v>61421</v>
      </c>
    </row>
    <row r="1740" spans="1:4" hidden="1" x14ac:dyDescent="0.2">
      <c r="A1740" s="2" t="s">
        <v>19</v>
      </c>
      <c r="B1740" s="3">
        <v>45215</v>
      </c>
      <c r="C1740" t="s">
        <v>2</v>
      </c>
      <c r="D1740" s="4">
        <v>1077.4000000000001</v>
      </c>
    </row>
    <row r="1741" spans="1:4" hidden="1" x14ac:dyDescent="0.2">
      <c r="A1741" s="2" t="s">
        <v>19</v>
      </c>
      <c r="B1741" s="3">
        <v>45215</v>
      </c>
      <c r="C1741" t="s">
        <v>2</v>
      </c>
      <c r="D1741" s="4">
        <v>529580.25</v>
      </c>
    </row>
    <row r="1742" spans="1:4" hidden="1" x14ac:dyDescent="0.2">
      <c r="A1742" s="2" t="s">
        <v>19</v>
      </c>
      <c r="B1742" s="3">
        <v>45215</v>
      </c>
      <c r="C1742" t="s">
        <v>2</v>
      </c>
      <c r="D1742" s="4">
        <v>1100</v>
      </c>
    </row>
    <row r="1743" spans="1:4" hidden="1" x14ac:dyDescent="0.2">
      <c r="A1743" s="2" t="s">
        <v>19</v>
      </c>
      <c r="B1743" s="3">
        <v>45215</v>
      </c>
      <c r="C1743" t="s">
        <v>2</v>
      </c>
      <c r="D1743" s="4">
        <v>154450</v>
      </c>
    </row>
    <row r="1744" spans="1:4" hidden="1" x14ac:dyDescent="0.2">
      <c r="A1744" s="2" t="s">
        <v>19</v>
      </c>
      <c r="B1744" s="3">
        <v>45219</v>
      </c>
      <c r="C1744" s="2" t="s">
        <v>70</v>
      </c>
      <c r="D1744" s="4">
        <v>72360</v>
      </c>
    </row>
    <row r="1745" spans="1:4" hidden="1" x14ac:dyDescent="0.2">
      <c r="A1745" s="2" t="s">
        <v>19</v>
      </c>
      <c r="B1745" s="3">
        <v>45219</v>
      </c>
      <c r="C1745" s="2" t="s">
        <v>70</v>
      </c>
      <c r="D1745" s="4">
        <v>20000</v>
      </c>
    </row>
    <row r="1746" spans="1:4" hidden="1" x14ac:dyDescent="0.2">
      <c r="A1746" s="2" t="s">
        <v>19</v>
      </c>
      <c r="B1746" s="3">
        <v>45219</v>
      </c>
      <c r="C1746" s="2" t="s">
        <v>70</v>
      </c>
      <c r="D1746" s="4">
        <v>848</v>
      </c>
    </row>
    <row r="1747" spans="1:4" hidden="1" x14ac:dyDescent="0.2">
      <c r="A1747" s="2" t="s">
        <v>19</v>
      </c>
      <c r="B1747" s="3">
        <v>45219</v>
      </c>
      <c r="C1747" s="2" t="s">
        <v>70</v>
      </c>
      <c r="D1747" s="4">
        <v>2298</v>
      </c>
    </row>
    <row r="1748" spans="1:4" hidden="1" x14ac:dyDescent="0.2">
      <c r="A1748" s="2" t="s">
        <v>19</v>
      </c>
      <c r="B1748" s="3">
        <v>45219</v>
      </c>
      <c r="C1748" s="2" t="s">
        <v>70</v>
      </c>
      <c r="D1748" s="4">
        <v>15822</v>
      </c>
    </row>
    <row r="1749" spans="1:4" hidden="1" x14ac:dyDescent="0.2">
      <c r="A1749" s="2" t="s">
        <v>19</v>
      </c>
      <c r="B1749" s="3">
        <v>45219</v>
      </c>
      <c r="C1749" s="2" t="s">
        <v>70</v>
      </c>
      <c r="D1749" s="4">
        <v>11250</v>
      </c>
    </row>
    <row r="1750" spans="1:4" hidden="1" x14ac:dyDescent="0.2">
      <c r="A1750" s="2" t="s">
        <v>19</v>
      </c>
      <c r="B1750" s="3">
        <v>45226</v>
      </c>
      <c r="C1750" s="2" t="s">
        <v>70</v>
      </c>
      <c r="D1750" s="4">
        <v>36750</v>
      </c>
    </row>
    <row r="1751" spans="1:4" hidden="1" x14ac:dyDescent="0.2">
      <c r="A1751" s="2" t="s">
        <v>19</v>
      </c>
      <c r="B1751" s="3">
        <v>45226</v>
      </c>
      <c r="C1751" s="2" t="s">
        <v>70</v>
      </c>
      <c r="D1751" s="4">
        <v>132000</v>
      </c>
    </row>
    <row r="1752" spans="1:4" hidden="1" x14ac:dyDescent="0.2">
      <c r="A1752" s="2" t="s">
        <v>19</v>
      </c>
      <c r="B1752" s="3">
        <v>45226</v>
      </c>
      <c r="C1752" s="2" t="s">
        <v>70</v>
      </c>
      <c r="D1752" s="4">
        <v>72518</v>
      </c>
    </row>
    <row r="1753" spans="1:4" hidden="1" x14ac:dyDescent="0.2">
      <c r="A1753" s="2" t="s">
        <v>19</v>
      </c>
      <c r="B1753" s="3">
        <v>45226</v>
      </c>
      <c r="C1753" s="2" t="s">
        <v>70</v>
      </c>
      <c r="D1753" s="4">
        <v>60894</v>
      </c>
    </row>
    <row r="1754" spans="1:4" hidden="1" x14ac:dyDescent="0.2">
      <c r="A1754" s="2" t="s">
        <v>19</v>
      </c>
      <c r="B1754" s="3">
        <v>45233</v>
      </c>
      <c r="C1754" t="s">
        <v>2</v>
      </c>
      <c r="D1754" s="4">
        <v>1079.4000000000001</v>
      </c>
    </row>
    <row r="1755" spans="1:4" hidden="1" x14ac:dyDescent="0.2">
      <c r="A1755" s="2" t="s">
        <v>19</v>
      </c>
      <c r="B1755" s="3">
        <v>45233</v>
      </c>
      <c r="C1755" t="s">
        <v>2</v>
      </c>
      <c r="D1755" s="4">
        <v>222923.03</v>
      </c>
    </row>
    <row r="1756" spans="1:4" hidden="1" x14ac:dyDescent="0.2">
      <c r="A1756" s="2" t="s">
        <v>19</v>
      </c>
      <c r="B1756" s="3">
        <v>45233</v>
      </c>
      <c r="C1756" t="s">
        <v>2</v>
      </c>
      <c r="D1756" s="4">
        <v>1100</v>
      </c>
    </row>
    <row r="1757" spans="1:4" hidden="1" x14ac:dyDescent="0.2">
      <c r="A1757" s="2" t="s">
        <v>19</v>
      </c>
      <c r="B1757" s="3">
        <v>45233</v>
      </c>
      <c r="C1757" t="s">
        <v>2</v>
      </c>
      <c r="D1757" s="4">
        <v>147700</v>
      </c>
    </row>
    <row r="1758" spans="1:4" hidden="1" x14ac:dyDescent="0.2">
      <c r="A1758" s="2" t="s">
        <v>19</v>
      </c>
      <c r="B1758" s="3">
        <v>45240</v>
      </c>
      <c r="C1758" s="2" t="s">
        <v>70</v>
      </c>
      <c r="D1758" s="4">
        <v>72438</v>
      </c>
    </row>
    <row r="1759" spans="1:4" hidden="1" x14ac:dyDescent="0.2">
      <c r="A1759" s="2" t="s">
        <v>19</v>
      </c>
      <c r="B1759" s="3">
        <v>45240</v>
      </c>
      <c r="C1759" s="2" t="s">
        <v>70</v>
      </c>
      <c r="D1759" s="4">
        <v>33950</v>
      </c>
    </row>
    <row r="1760" spans="1:4" hidden="1" x14ac:dyDescent="0.2">
      <c r="A1760" s="2" t="s">
        <v>19</v>
      </c>
      <c r="B1760" s="3">
        <v>45240</v>
      </c>
      <c r="C1760" s="2" t="s">
        <v>70</v>
      </c>
      <c r="D1760" s="4">
        <v>20000</v>
      </c>
    </row>
    <row r="1761" spans="1:4" hidden="1" x14ac:dyDescent="0.2">
      <c r="A1761" s="2" t="s">
        <v>19</v>
      </c>
      <c r="B1761" s="3">
        <v>45240</v>
      </c>
      <c r="C1761" s="2" t="s">
        <v>70</v>
      </c>
      <c r="D1761" s="4">
        <v>75383</v>
      </c>
    </row>
    <row r="1762" spans="1:4" hidden="1" x14ac:dyDescent="0.2">
      <c r="A1762" s="2" t="s">
        <v>19</v>
      </c>
      <c r="B1762" s="3">
        <v>45247</v>
      </c>
      <c r="C1762" t="s">
        <v>2</v>
      </c>
      <c r="D1762" s="4">
        <v>1660.48</v>
      </c>
    </row>
    <row r="1763" spans="1:4" hidden="1" x14ac:dyDescent="0.2">
      <c r="A1763" s="2" t="s">
        <v>19</v>
      </c>
      <c r="B1763" s="3">
        <v>45247</v>
      </c>
      <c r="C1763" t="s">
        <v>2</v>
      </c>
      <c r="D1763" s="4">
        <v>588387.53</v>
      </c>
    </row>
    <row r="1764" spans="1:4" hidden="1" x14ac:dyDescent="0.2">
      <c r="A1764" s="2" t="s">
        <v>19</v>
      </c>
      <c r="B1764" s="3">
        <v>45247</v>
      </c>
      <c r="C1764" t="s">
        <v>2</v>
      </c>
      <c r="D1764" s="4">
        <v>1100</v>
      </c>
    </row>
    <row r="1765" spans="1:4" hidden="1" x14ac:dyDescent="0.2">
      <c r="A1765" s="2" t="s">
        <v>19</v>
      </c>
      <c r="B1765" s="3">
        <v>45247</v>
      </c>
      <c r="C1765" t="s">
        <v>2</v>
      </c>
      <c r="D1765" s="4">
        <v>143050</v>
      </c>
    </row>
    <row r="1766" spans="1:4" hidden="1" x14ac:dyDescent="0.2">
      <c r="A1766" s="2" t="s">
        <v>19</v>
      </c>
      <c r="B1766" s="3">
        <v>45253</v>
      </c>
      <c r="C1766" s="2" t="s">
        <v>70</v>
      </c>
      <c r="D1766" s="4">
        <v>63780</v>
      </c>
    </row>
    <row r="1767" spans="1:4" hidden="1" x14ac:dyDescent="0.2">
      <c r="A1767" s="2" t="s">
        <v>19</v>
      </c>
      <c r="B1767" s="3">
        <v>45253</v>
      </c>
      <c r="C1767" s="2" t="s">
        <v>70</v>
      </c>
      <c r="D1767" s="4">
        <v>48403</v>
      </c>
    </row>
    <row r="1768" spans="1:4" hidden="1" x14ac:dyDescent="0.2">
      <c r="A1768" s="2" t="s">
        <v>19</v>
      </c>
      <c r="B1768" s="3">
        <v>45260</v>
      </c>
      <c r="C1768" t="s">
        <v>2</v>
      </c>
      <c r="D1768" s="4">
        <v>143200</v>
      </c>
    </row>
    <row r="1769" spans="1:4" hidden="1" x14ac:dyDescent="0.2">
      <c r="A1769" s="2" t="s">
        <v>19</v>
      </c>
      <c r="B1769" s="3">
        <v>45260</v>
      </c>
      <c r="C1769" t="s">
        <v>2</v>
      </c>
      <c r="D1769" s="4">
        <v>1100</v>
      </c>
    </row>
    <row r="1770" spans="1:4" hidden="1" x14ac:dyDescent="0.2">
      <c r="A1770" s="2" t="s">
        <v>19</v>
      </c>
      <c r="B1770" s="3">
        <v>45260</v>
      </c>
      <c r="C1770" t="s">
        <v>2</v>
      </c>
      <c r="D1770" s="4">
        <v>258986.82</v>
      </c>
    </row>
    <row r="1771" spans="1:4" hidden="1" x14ac:dyDescent="0.2">
      <c r="A1771" s="2" t="s">
        <v>19</v>
      </c>
      <c r="B1771" s="3">
        <v>45260</v>
      </c>
      <c r="C1771" t="s">
        <v>2</v>
      </c>
      <c r="D1771" s="4">
        <v>1882.48</v>
      </c>
    </row>
    <row r="1772" spans="1:4" hidden="1" x14ac:dyDescent="0.2">
      <c r="A1772" s="2" t="s">
        <v>19</v>
      </c>
      <c r="B1772" s="3">
        <v>45265</v>
      </c>
      <c r="C1772" s="2" t="s">
        <v>70</v>
      </c>
      <c r="D1772" s="4">
        <v>6000</v>
      </c>
    </row>
    <row r="1773" spans="1:4" hidden="1" x14ac:dyDescent="0.2">
      <c r="A1773" s="2" t="s">
        <v>19</v>
      </c>
      <c r="B1773" s="3">
        <v>45265</v>
      </c>
      <c r="C1773" s="2" t="s">
        <v>70</v>
      </c>
      <c r="D1773" s="4">
        <v>69953</v>
      </c>
    </row>
    <row r="1774" spans="1:4" hidden="1" x14ac:dyDescent="0.2">
      <c r="A1774" s="2" t="s">
        <v>19</v>
      </c>
      <c r="B1774" s="3">
        <v>45265</v>
      </c>
      <c r="C1774" s="2" t="s">
        <v>70</v>
      </c>
      <c r="D1774" s="4">
        <v>7800</v>
      </c>
    </row>
    <row r="1775" spans="1:4" hidden="1" x14ac:dyDescent="0.2">
      <c r="A1775" s="2" t="s">
        <v>19</v>
      </c>
      <c r="B1775" s="3">
        <v>45265</v>
      </c>
      <c r="C1775" s="2" t="s">
        <v>70</v>
      </c>
      <c r="D1775" s="4">
        <v>11250</v>
      </c>
    </row>
    <row r="1776" spans="1:4" hidden="1" x14ac:dyDescent="0.2">
      <c r="A1776" s="2" t="s">
        <v>19</v>
      </c>
      <c r="B1776" s="3">
        <v>45265</v>
      </c>
      <c r="C1776" s="2" t="s">
        <v>70</v>
      </c>
      <c r="D1776" s="4">
        <v>6000</v>
      </c>
    </row>
    <row r="1777" spans="1:4" hidden="1" x14ac:dyDescent="0.2">
      <c r="A1777" s="2" t="s">
        <v>19</v>
      </c>
      <c r="B1777" s="3">
        <v>45265</v>
      </c>
      <c r="C1777" s="2" t="s">
        <v>70</v>
      </c>
      <c r="D1777" s="4">
        <v>11250</v>
      </c>
    </row>
    <row r="1778" spans="1:4" hidden="1" x14ac:dyDescent="0.2">
      <c r="A1778" s="2" t="s">
        <v>19</v>
      </c>
      <c r="B1778" s="3">
        <v>45265</v>
      </c>
      <c r="C1778" s="2" t="s">
        <v>70</v>
      </c>
      <c r="D1778" s="4">
        <v>6000</v>
      </c>
    </row>
    <row r="1779" spans="1:4" hidden="1" x14ac:dyDescent="0.2">
      <c r="A1779" s="2" t="s">
        <v>19</v>
      </c>
      <c r="B1779" s="3">
        <v>45265</v>
      </c>
      <c r="C1779" s="2" t="s">
        <v>70</v>
      </c>
      <c r="D1779" s="4">
        <v>4250</v>
      </c>
    </row>
    <row r="1780" spans="1:4" hidden="1" x14ac:dyDescent="0.2">
      <c r="A1780" s="2" t="s">
        <v>19</v>
      </c>
      <c r="B1780" s="3">
        <v>45265</v>
      </c>
      <c r="C1780" s="2" t="s">
        <v>70</v>
      </c>
      <c r="D1780" s="4">
        <v>3900</v>
      </c>
    </row>
    <row r="1781" spans="1:4" hidden="1" x14ac:dyDescent="0.2">
      <c r="A1781" s="2" t="s">
        <v>19</v>
      </c>
      <c r="B1781" s="3">
        <v>45265</v>
      </c>
      <c r="C1781" t="s">
        <v>2</v>
      </c>
      <c r="D1781" s="4">
        <v>1000</v>
      </c>
    </row>
    <row r="1782" spans="1:4" hidden="1" x14ac:dyDescent="0.2">
      <c r="A1782" s="2" t="s">
        <v>19</v>
      </c>
      <c r="B1782" s="3">
        <v>45265</v>
      </c>
      <c r="C1782" t="s">
        <v>2</v>
      </c>
      <c r="D1782" s="4">
        <v>139150</v>
      </c>
    </row>
    <row r="1783" spans="1:4" hidden="1" x14ac:dyDescent="0.2">
      <c r="A1783" s="2" t="s">
        <v>19</v>
      </c>
      <c r="B1783" s="3">
        <v>45265</v>
      </c>
      <c r="C1783" t="s">
        <v>2</v>
      </c>
      <c r="D1783" s="4">
        <v>504205.5</v>
      </c>
    </row>
    <row r="1784" spans="1:4" hidden="1" x14ac:dyDescent="0.2">
      <c r="A1784" s="2" t="s">
        <v>19</v>
      </c>
      <c r="B1784" s="3">
        <v>45265</v>
      </c>
      <c r="C1784" t="s">
        <v>2</v>
      </c>
      <c r="D1784" s="4">
        <v>1504.48</v>
      </c>
    </row>
    <row r="1785" spans="1:4" hidden="1" x14ac:dyDescent="0.2">
      <c r="A1785" s="2" t="s">
        <v>19</v>
      </c>
      <c r="B1785" s="3">
        <v>45274</v>
      </c>
      <c r="C1785" s="2" t="s">
        <v>70</v>
      </c>
      <c r="D1785" s="4">
        <v>120000</v>
      </c>
    </row>
    <row r="1786" spans="1:4" hidden="1" x14ac:dyDescent="0.2">
      <c r="A1786" s="2" t="s">
        <v>19</v>
      </c>
      <c r="B1786" s="3">
        <v>45274</v>
      </c>
      <c r="C1786" s="2" t="s">
        <v>70</v>
      </c>
      <c r="D1786" s="4">
        <v>100000</v>
      </c>
    </row>
    <row r="1787" spans="1:4" hidden="1" x14ac:dyDescent="0.2">
      <c r="A1787" s="2" t="s">
        <v>19</v>
      </c>
      <c r="B1787" s="3">
        <v>45281</v>
      </c>
      <c r="C1787" s="2" t="s">
        <v>70</v>
      </c>
      <c r="D1787" s="4">
        <v>100000</v>
      </c>
    </row>
    <row r="1788" spans="1:4" hidden="1" x14ac:dyDescent="0.2">
      <c r="A1788" s="2" t="s">
        <v>19</v>
      </c>
      <c r="B1788" s="3">
        <v>45281</v>
      </c>
      <c r="C1788" s="2" t="s">
        <v>70</v>
      </c>
      <c r="D1788" s="4">
        <v>120000</v>
      </c>
    </row>
    <row r="1789" spans="1:4" hidden="1" x14ac:dyDescent="0.2">
      <c r="A1789" s="2" t="s">
        <v>19</v>
      </c>
      <c r="B1789" s="3">
        <v>45281</v>
      </c>
      <c r="C1789" s="2" t="s">
        <v>70</v>
      </c>
      <c r="D1789" s="4">
        <v>15600</v>
      </c>
    </row>
    <row r="1790" spans="1:4" hidden="1" x14ac:dyDescent="0.2">
      <c r="A1790" s="2" t="s">
        <v>19</v>
      </c>
      <c r="B1790" s="3">
        <v>45281</v>
      </c>
      <c r="C1790" s="2" t="s">
        <v>70</v>
      </c>
      <c r="D1790" s="4">
        <v>15600</v>
      </c>
    </row>
    <row r="1791" spans="1:4" hidden="1" x14ac:dyDescent="0.2">
      <c r="A1791" s="2" t="s">
        <v>19</v>
      </c>
      <c r="B1791" s="3">
        <v>45281</v>
      </c>
      <c r="C1791" s="2" t="s">
        <v>70</v>
      </c>
      <c r="D1791" s="4">
        <v>19500</v>
      </c>
    </row>
    <row r="1792" spans="1:4" hidden="1" x14ac:dyDescent="0.2">
      <c r="A1792" s="2" t="s">
        <v>19</v>
      </c>
      <c r="B1792" s="3">
        <v>45281</v>
      </c>
      <c r="C1792" s="2" t="s">
        <v>70</v>
      </c>
      <c r="D1792" s="4">
        <v>15600</v>
      </c>
    </row>
    <row r="1793" spans="1:4" hidden="1" x14ac:dyDescent="0.2">
      <c r="A1793" s="2" t="s">
        <v>19</v>
      </c>
      <c r="B1793" s="3">
        <v>45281</v>
      </c>
      <c r="C1793" s="2" t="s">
        <v>70</v>
      </c>
      <c r="D1793" s="4">
        <v>19500</v>
      </c>
    </row>
    <row r="1794" spans="1:4" hidden="1" x14ac:dyDescent="0.2">
      <c r="A1794" s="2" t="s">
        <v>19</v>
      </c>
      <c r="B1794" s="3">
        <v>45281</v>
      </c>
      <c r="C1794" s="2" t="s">
        <v>70</v>
      </c>
      <c r="D1794" s="4">
        <v>70534</v>
      </c>
    </row>
    <row r="1795" spans="1:4" hidden="1" x14ac:dyDescent="0.2">
      <c r="A1795" s="2" t="s">
        <v>19</v>
      </c>
      <c r="B1795" s="3">
        <v>45281</v>
      </c>
      <c r="C1795" s="2" t="s">
        <v>70</v>
      </c>
      <c r="D1795" s="4">
        <v>15600</v>
      </c>
    </row>
    <row r="1796" spans="1:4" hidden="1" x14ac:dyDescent="0.2">
      <c r="A1796" s="2" t="s">
        <v>19</v>
      </c>
      <c r="B1796" s="3">
        <v>45281</v>
      </c>
      <c r="C1796" s="2" t="s">
        <v>70</v>
      </c>
      <c r="D1796" s="4">
        <v>15600</v>
      </c>
    </row>
    <row r="1797" spans="1:4" hidden="1" x14ac:dyDescent="0.2">
      <c r="A1797" s="2" t="s">
        <v>19</v>
      </c>
      <c r="B1797" s="3">
        <v>45281</v>
      </c>
      <c r="C1797" s="2" t="s">
        <v>70</v>
      </c>
      <c r="D1797" s="4">
        <v>21950</v>
      </c>
    </row>
    <row r="1798" spans="1:4" hidden="1" x14ac:dyDescent="0.2">
      <c r="A1798" s="2" t="s">
        <v>19</v>
      </c>
      <c r="B1798" s="3">
        <v>45282</v>
      </c>
      <c r="C1798" s="2" t="s">
        <v>70</v>
      </c>
      <c r="D1798" s="4">
        <v>71292</v>
      </c>
    </row>
    <row r="1799" spans="1:4" hidden="1" x14ac:dyDescent="0.2">
      <c r="A1799" s="2" t="s">
        <v>19</v>
      </c>
      <c r="B1799" s="3">
        <v>45282</v>
      </c>
      <c r="C1799" s="2" t="s">
        <v>70</v>
      </c>
      <c r="D1799" s="4">
        <v>72245</v>
      </c>
    </row>
    <row r="1800" spans="1:4" hidden="1" x14ac:dyDescent="0.2">
      <c r="A1800" s="2" t="s">
        <v>19</v>
      </c>
      <c r="B1800" s="3">
        <v>45282</v>
      </c>
      <c r="C1800" s="2" t="s">
        <v>70</v>
      </c>
      <c r="D1800" s="4">
        <v>60139</v>
      </c>
    </row>
    <row r="1801" spans="1:4" hidden="1" x14ac:dyDescent="0.2">
      <c r="A1801" s="2" t="s">
        <v>19</v>
      </c>
      <c r="B1801" s="3">
        <v>45282</v>
      </c>
      <c r="C1801" t="s">
        <v>2</v>
      </c>
      <c r="D1801" s="4">
        <v>1200</v>
      </c>
    </row>
    <row r="1802" spans="1:4" hidden="1" x14ac:dyDescent="0.2">
      <c r="A1802" s="2" t="s">
        <v>19</v>
      </c>
      <c r="B1802" s="3">
        <v>45282</v>
      </c>
      <c r="C1802" t="s">
        <v>2</v>
      </c>
      <c r="D1802" s="4">
        <v>156200</v>
      </c>
    </row>
    <row r="1803" spans="1:4" hidden="1" x14ac:dyDescent="0.2">
      <c r="A1803" s="2" t="s">
        <v>19</v>
      </c>
      <c r="B1803" s="3">
        <v>45282</v>
      </c>
      <c r="C1803" t="s">
        <v>2</v>
      </c>
      <c r="D1803" s="4">
        <v>1075.6199999999999</v>
      </c>
    </row>
    <row r="1804" spans="1:4" hidden="1" x14ac:dyDescent="0.2">
      <c r="A1804" s="2" t="s">
        <v>19</v>
      </c>
      <c r="B1804" s="3">
        <v>45282</v>
      </c>
      <c r="C1804" t="s">
        <v>2</v>
      </c>
      <c r="D1804" s="4">
        <v>111088.26</v>
      </c>
    </row>
    <row r="1805" spans="1:4" hidden="1" x14ac:dyDescent="0.2">
      <c r="A1805" s="2" t="s">
        <v>19</v>
      </c>
      <c r="B1805" s="3">
        <v>45289</v>
      </c>
      <c r="C1805" s="2" t="s">
        <v>70</v>
      </c>
      <c r="D1805" s="4">
        <v>6000</v>
      </c>
    </row>
    <row r="1806" spans="1:4" hidden="1" x14ac:dyDescent="0.2">
      <c r="A1806" s="2" t="s">
        <v>19</v>
      </c>
      <c r="B1806" s="3">
        <v>45289</v>
      </c>
      <c r="C1806" s="2" t="s">
        <v>70</v>
      </c>
      <c r="D1806" s="4">
        <v>13500</v>
      </c>
    </row>
    <row r="1807" spans="1:4" hidden="1" x14ac:dyDescent="0.2">
      <c r="A1807" s="2" t="s">
        <v>19</v>
      </c>
      <c r="B1807" s="3">
        <v>45289</v>
      </c>
      <c r="C1807" s="2" t="s">
        <v>70</v>
      </c>
      <c r="D1807" s="4">
        <v>13500</v>
      </c>
    </row>
    <row r="1808" spans="1:4" hidden="1" x14ac:dyDescent="0.2">
      <c r="A1808" s="2" t="s">
        <v>19</v>
      </c>
      <c r="B1808" s="3">
        <v>45289</v>
      </c>
      <c r="C1808" t="s">
        <v>2</v>
      </c>
      <c r="D1808" s="4">
        <v>97109.24</v>
      </c>
    </row>
    <row r="1809" spans="1:4" hidden="1" x14ac:dyDescent="0.2">
      <c r="A1809" s="2" t="s">
        <v>19</v>
      </c>
      <c r="B1809" s="3">
        <v>45289</v>
      </c>
      <c r="C1809" t="s">
        <v>2</v>
      </c>
      <c r="D1809" s="4">
        <v>809.62</v>
      </c>
    </row>
    <row r="1810" spans="1:4" hidden="1" x14ac:dyDescent="0.2">
      <c r="A1810" s="2" t="s">
        <v>19</v>
      </c>
      <c r="B1810" s="3">
        <v>45289</v>
      </c>
      <c r="C1810" t="s">
        <v>2</v>
      </c>
      <c r="D1810" s="4">
        <v>163750</v>
      </c>
    </row>
    <row r="1811" spans="1:4" hidden="1" x14ac:dyDescent="0.2">
      <c r="A1811" s="2" t="s">
        <v>19</v>
      </c>
      <c r="B1811" s="3">
        <v>45289</v>
      </c>
      <c r="C1811" t="s">
        <v>2</v>
      </c>
      <c r="D1811" s="4">
        <v>1200</v>
      </c>
    </row>
    <row r="1812" spans="1:4" hidden="1" x14ac:dyDescent="0.2">
      <c r="A1812" s="2" t="s">
        <v>213</v>
      </c>
      <c r="B1812" s="3">
        <v>45212</v>
      </c>
      <c r="C1812" s="2" t="s">
        <v>214</v>
      </c>
      <c r="D1812" s="4">
        <v>1166667</v>
      </c>
    </row>
    <row r="1813" spans="1:4" hidden="1" x14ac:dyDescent="0.2">
      <c r="A1813" s="2" t="s">
        <v>213</v>
      </c>
      <c r="B1813" s="3">
        <v>45230</v>
      </c>
      <c r="C1813" s="2" t="s">
        <v>214</v>
      </c>
      <c r="D1813" s="4">
        <v>1000000</v>
      </c>
    </row>
    <row r="1814" spans="1:4" hidden="1" x14ac:dyDescent="0.2">
      <c r="A1814" s="2" t="s">
        <v>213</v>
      </c>
      <c r="B1814" s="3">
        <v>45245</v>
      </c>
      <c r="C1814" s="2" t="s">
        <v>214</v>
      </c>
      <c r="D1814" s="4">
        <v>1166667</v>
      </c>
    </row>
    <row r="1815" spans="1:4" hidden="1" x14ac:dyDescent="0.2">
      <c r="A1815" s="2" t="s">
        <v>213</v>
      </c>
      <c r="B1815" s="3">
        <v>45246</v>
      </c>
      <c r="C1815" s="2" t="s">
        <v>214</v>
      </c>
      <c r="D1815" s="4">
        <v>1000000</v>
      </c>
    </row>
    <row r="1816" spans="1:4" hidden="1" x14ac:dyDescent="0.2">
      <c r="A1816" s="2" t="s">
        <v>213</v>
      </c>
      <c r="B1816" s="3">
        <v>45247</v>
      </c>
      <c r="C1816" s="2" t="s">
        <v>214</v>
      </c>
      <c r="D1816" s="4">
        <v>2750000</v>
      </c>
    </row>
    <row r="1817" spans="1:4" hidden="1" x14ac:dyDescent="0.2">
      <c r="A1817" s="2" t="s">
        <v>213</v>
      </c>
      <c r="B1817" s="3">
        <v>45265</v>
      </c>
      <c r="C1817" s="2" t="s">
        <v>214</v>
      </c>
      <c r="D1817" s="4">
        <v>250000</v>
      </c>
    </row>
    <row r="1818" spans="1:4" hidden="1" x14ac:dyDescent="0.2">
      <c r="A1818" s="2" t="s">
        <v>213</v>
      </c>
      <c r="B1818" s="3">
        <v>45274</v>
      </c>
      <c r="C1818" s="2" t="s">
        <v>214</v>
      </c>
      <c r="D1818" s="4">
        <v>2166667</v>
      </c>
    </row>
    <row r="1819" spans="1:4" hidden="1" x14ac:dyDescent="0.2">
      <c r="A1819" s="2" t="s">
        <v>766</v>
      </c>
      <c r="B1819" s="3">
        <v>45260</v>
      </c>
      <c r="C1819" s="2" t="s">
        <v>194</v>
      </c>
      <c r="D1819" s="4">
        <v>307170.65999999997</v>
      </c>
    </row>
    <row r="1820" spans="1:4" hidden="1" x14ac:dyDescent="0.2">
      <c r="A1820" s="2" t="s">
        <v>738</v>
      </c>
      <c r="B1820" s="3">
        <v>45253</v>
      </c>
      <c r="C1820" s="2" t="s">
        <v>118</v>
      </c>
      <c r="D1820" s="4">
        <v>344250</v>
      </c>
    </row>
    <row r="1821" spans="1:4" hidden="1" x14ac:dyDescent="0.2">
      <c r="A1821" s="2" t="s">
        <v>738</v>
      </c>
      <c r="B1821" s="3">
        <v>45289</v>
      </c>
      <c r="C1821" s="2" t="s">
        <v>118</v>
      </c>
      <c r="D1821" s="4">
        <v>688500</v>
      </c>
    </row>
    <row r="1822" spans="1:4" hidden="1" x14ac:dyDescent="0.2">
      <c r="A1822" s="2" t="s">
        <v>739</v>
      </c>
      <c r="B1822" s="3">
        <v>45253</v>
      </c>
      <c r="C1822" s="2" t="s">
        <v>118</v>
      </c>
      <c r="D1822" s="4">
        <v>352856.25</v>
      </c>
    </row>
    <row r="1823" spans="1:4" hidden="1" x14ac:dyDescent="0.2">
      <c r="A1823" s="2" t="s">
        <v>739</v>
      </c>
      <c r="B1823" s="3">
        <v>45289</v>
      </c>
      <c r="C1823" s="2" t="s">
        <v>118</v>
      </c>
      <c r="D1823" s="4">
        <v>705712.5</v>
      </c>
    </row>
    <row r="1824" spans="1:4" hidden="1" x14ac:dyDescent="0.2">
      <c r="A1824" s="2" t="s">
        <v>1157</v>
      </c>
      <c r="B1824" s="3">
        <v>45281</v>
      </c>
      <c r="C1824" s="2" t="s">
        <v>194</v>
      </c>
      <c r="D1824" s="4">
        <v>58928</v>
      </c>
    </row>
    <row r="1825" spans="1:4" hidden="1" x14ac:dyDescent="0.2">
      <c r="A1825" s="2" t="s">
        <v>1157</v>
      </c>
      <c r="B1825" s="3">
        <v>45282</v>
      </c>
      <c r="C1825" s="2" t="s">
        <v>194</v>
      </c>
      <c r="D1825" s="4">
        <v>88392</v>
      </c>
    </row>
    <row r="1826" spans="1:4" hidden="1" x14ac:dyDescent="0.2">
      <c r="A1826" s="2" t="s">
        <v>1157</v>
      </c>
      <c r="B1826" s="3">
        <v>45289</v>
      </c>
      <c r="C1826" s="2" t="s">
        <v>23</v>
      </c>
      <c r="D1826" s="4">
        <v>2320</v>
      </c>
    </row>
    <row r="1827" spans="1:4" hidden="1" x14ac:dyDescent="0.2">
      <c r="A1827" s="2" t="s">
        <v>330</v>
      </c>
      <c r="B1827" s="3">
        <v>45219</v>
      </c>
      <c r="C1827" s="2" t="s">
        <v>267</v>
      </c>
      <c r="D1827" s="4">
        <v>750</v>
      </c>
    </row>
    <row r="1828" spans="1:4" hidden="1" x14ac:dyDescent="0.2">
      <c r="A1828" s="2" t="s">
        <v>330</v>
      </c>
      <c r="B1828" s="3">
        <v>45219</v>
      </c>
      <c r="C1828" s="2" t="s">
        <v>268</v>
      </c>
      <c r="D1828" s="4">
        <v>750</v>
      </c>
    </row>
    <row r="1829" spans="1:4" hidden="1" x14ac:dyDescent="0.2">
      <c r="A1829" s="2" t="s">
        <v>330</v>
      </c>
      <c r="B1829" s="3">
        <v>45266</v>
      </c>
      <c r="C1829" t="s">
        <v>845</v>
      </c>
      <c r="D1829" s="4">
        <v>1500</v>
      </c>
    </row>
    <row r="1830" spans="1:4" hidden="1" x14ac:dyDescent="0.2">
      <c r="A1830" s="2" t="s">
        <v>330</v>
      </c>
      <c r="B1830" s="3">
        <v>45289</v>
      </c>
      <c r="C1830" t="s">
        <v>1177</v>
      </c>
      <c r="D1830" s="4">
        <v>750</v>
      </c>
    </row>
    <row r="1831" spans="1:4" hidden="1" x14ac:dyDescent="0.2">
      <c r="A1831" s="2" t="s">
        <v>331</v>
      </c>
      <c r="B1831" s="3">
        <v>45219</v>
      </c>
      <c r="C1831" s="2" t="s">
        <v>332</v>
      </c>
      <c r="D1831" s="4">
        <v>1500</v>
      </c>
    </row>
    <row r="1832" spans="1:4" hidden="1" x14ac:dyDescent="0.2">
      <c r="A1832" s="2" t="s">
        <v>331</v>
      </c>
      <c r="B1832" s="3">
        <v>45219</v>
      </c>
      <c r="C1832" s="2" t="s">
        <v>333</v>
      </c>
      <c r="D1832" s="4">
        <v>1500</v>
      </c>
    </row>
    <row r="1833" spans="1:4" hidden="1" x14ac:dyDescent="0.2">
      <c r="A1833" s="2" t="s">
        <v>331</v>
      </c>
      <c r="B1833" s="3">
        <v>45266</v>
      </c>
      <c r="C1833" t="s">
        <v>846</v>
      </c>
      <c r="D1833" s="4">
        <v>3000</v>
      </c>
    </row>
    <row r="1834" spans="1:4" hidden="1" x14ac:dyDescent="0.2">
      <c r="A1834" s="2" t="s">
        <v>331</v>
      </c>
      <c r="B1834" s="3">
        <v>45289</v>
      </c>
      <c r="C1834" t="s">
        <v>1281</v>
      </c>
      <c r="D1834" s="4">
        <v>1500</v>
      </c>
    </row>
    <row r="1835" spans="1:4" hidden="1" x14ac:dyDescent="0.2">
      <c r="A1835" s="2" t="s">
        <v>1101</v>
      </c>
      <c r="B1835" s="3">
        <v>45281</v>
      </c>
      <c r="C1835" s="2" t="s">
        <v>1102</v>
      </c>
      <c r="D1835" s="4">
        <v>2458</v>
      </c>
    </row>
    <row r="1836" spans="1:4" hidden="1" x14ac:dyDescent="0.2">
      <c r="A1836" s="2" t="s">
        <v>1282</v>
      </c>
      <c r="B1836" s="3">
        <v>45289</v>
      </c>
      <c r="C1836" s="2" t="s">
        <v>1179</v>
      </c>
      <c r="D1836" s="4">
        <v>717187.5</v>
      </c>
    </row>
    <row r="1837" spans="1:4" hidden="1" x14ac:dyDescent="0.2">
      <c r="A1837" s="2" t="s">
        <v>1103</v>
      </c>
      <c r="B1837" s="3">
        <v>45281</v>
      </c>
      <c r="C1837" s="2" t="s">
        <v>1104</v>
      </c>
      <c r="D1837" s="4">
        <v>2458</v>
      </c>
    </row>
    <row r="1838" spans="1:4" hidden="1" x14ac:dyDescent="0.2">
      <c r="A1838" s="2" t="s">
        <v>430</v>
      </c>
      <c r="B1838" s="3">
        <v>45224</v>
      </c>
      <c r="C1838" s="2" t="s">
        <v>431</v>
      </c>
      <c r="D1838" s="4">
        <v>8462</v>
      </c>
    </row>
    <row r="1839" spans="1:4" hidden="1" x14ac:dyDescent="0.2">
      <c r="A1839" s="2" t="s">
        <v>430</v>
      </c>
      <c r="B1839" s="3">
        <v>45253</v>
      </c>
      <c r="C1839" s="2" t="s">
        <v>91</v>
      </c>
      <c r="D1839" s="4">
        <v>500</v>
      </c>
    </row>
    <row r="1840" spans="1:4" hidden="1" x14ac:dyDescent="0.2">
      <c r="A1840" s="2" t="s">
        <v>430</v>
      </c>
      <c r="B1840" s="3">
        <v>45253</v>
      </c>
      <c r="C1840" s="2" t="s">
        <v>91</v>
      </c>
      <c r="D1840" s="4">
        <v>500</v>
      </c>
    </row>
    <row r="1841" spans="1:4" hidden="1" x14ac:dyDescent="0.2">
      <c r="A1841" s="2" t="s">
        <v>430</v>
      </c>
      <c r="B1841" s="3">
        <v>45253</v>
      </c>
      <c r="C1841" s="2" t="s">
        <v>91</v>
      </c>
      <c r="D1841" s="4">
        <v>1299</v>
      </c>
    </row>
    <row r="1842" spans="1:4" hidden="1" x14ac:dyDescent="0.2">
      <c r="A1842" s="2" t="s">
        <v>430</v>
      </c>
      <c r="B1842" s="3">
        <v>45253</v>
      </c>
      <c r="C1842" s="2" t="s">
        <v>431</v>
      </c>
      <c r="D1842" s="4">
        <v>1248.4000000000001</v>
      </c>
    </row>
    <row r="1843" spans="1:4" hidden="1" x14ac:dyDescent="0.2">
      <c r="A1843" s="2" t="s">
        <v>430</v>
      </c>
      <c r="B1843" s="3">
        <v>45265</v>
      </c>
      <c r="C1843" s="2" t="s">
        <v>431</v>
      </c>
      <c r="D1843" s="4">
        <v>1497</v>
      </c>
    </row>
    <row r="1844" spans="1:4" hidden="1" x14ac:dyDescent="0.2">
      <c r="A1844" s="2" t="s">
        <v>1105</v>
      </c>
      <c r="B1844" s="3">
        <v>45281</v>
      </c>
      <c r="C1844" s="2" t="s">
        <v>1106</v>
      </c>
      <c r="D1844" s="4">
        <v>2458</v>
      </c>
    </row>
    <row r="1845" spans="1:4" hidden="1" x14ac:dyDescent="0.2">
      <c r="A1845" s="2" t="s">
        <v>599</v>
      </c>
      <c r="B1845" s="3">
        <v>45240</v>
      </c>
      <c r="C1845" s="2" t="s">
        <v>70</v>
      </c>
      <c r="D1845" s="4">
        <v>1200</v>
      </c>
    </row>
    <row r="1846" spans="1:4" hidden="1" x14ac:dyDescent="0.2">
      <c r="A1846" s="2" t="s">
        <v>176</v>
      </c>
      <c r="B1846" s="3">
        <v>45211</v>
      </c>
      <c r="C1846" s="2" t="s">
        <v>177</v>
      </c>
      <c r="D1846" s="4">
        <v>4700</v>
      </c>
    </row>
    <row r="1847" spans="1:4" hidden="1" x14ac:dyDescent="0.2">
      <c r="A1847" s="2" t="s">
        <v>176</v>
      </c>
      <c r="B1847" s="3">
        <v>45289</v>
      </c>
      <c r="C1847" s="2" t="s">
        <v>85</v>
      </c>
      <c r="D1847" s="4">
        <v>3000</v>
      </c>
    </row>
    <row r="1848" spans="1:4" hidden="1" x14ac:dyDescent="0.2">
      <c r="A1848" s="2" t="s">
        <v>840</v>
      </c>
      <c r="B1848" s="3">
        <v>45265</v>
      </c>
      <c r="C1848" s="2" t="s">
        <v>70</v>
      </c>
      <c r="D1848" s="4">
        <v>3250</v>
      </c>
    </row>
    <row r="1849" spans="1:4" hidden="1" x14ac:dyDescent="0.2">
      <c r="A1849" s="2" t="s">
        <v>334</v>
      </c>
      <c r="B1849" s="3">
        <v>45219</v>
      </c>
      <c r="C1849" s="2" t="s">
        <v>335</v>
      </c>
      <c r="D1849" s="4">
        <v>1500</v>
      </c>
    </row>
    <row r="1850" spans="1:4" hidden="1" x14ac:dyDescent="0.2">
      <c r="A1850" s="2" t="s">
        <v>334</v>
      </c>
      <c r="B1850" s="3">
        <v>45219</v>
      </c>
      <c r="C1850" s="2" t="s">
        <v>336</v>
      </c>
      <c r="D1850" s="4">
        <v>1500</v>
      </c>
    </row>
    <row r="1851" spans="1:4" hidden="1" x14ac:dyDescent="0.2">
      <c r="A1851" s="2" t="s">
        <v>334</v>
      </c>
      <c r="B1851" s="3">
        <v>45266</v>
      </c>
      <c r="C1851" t="s">
        <v>845</v>
      </c>
      <c r="D1851" s="4">
        <v>3000</v>
      </c>
    </row>
    <row r="1852" spans="1:4" hidden="1" x14ac:dyDescent="0.2">
      <c r="A1852" s="2" t="s">
        <v>334</v>
      </c>
      <c r="B1852" s="3">
        <v>45289</v>
      </c>
      <c r="C1852" t="s">
        <v>1177</v>
      </c>
      <c r="D1852" s="4">
        <v>1500</v>
      </c>
    </row>
    <row r="1853" spans="1:4" hidden="1" x14ac:dyDescent="0.2">
      <c r="A1853" s="2" t="s">
        <v>337</v>
      </c>
      <c r="B1853" s="3">
        <v>45219</v>
      </c>
      <c r="C1853" s="2" t="s">
        <v>338</v>
      </c>
      <c r="D1853" s="4">
        <v>1250</v>
      </c>
    </row>
    <row r="1854" spans="1:4" hidden="1" x14ac:dyDescent="0.2">
      <c r="A1854" s="2" t="s">
        <v>337</v>
      </c>
      <c r="B1854" s="3">
        <v>45219</v>
      </c>
      <c r="C1854" s="2" t="s">
        <v>274</v>
      </c>
      <c r="D1854" s="4">
        <v>1250</v>
      </c>
    </row>
    <row r="1855" spans="1:4" hidden="1" x14ac:dyDescent="0.2">
      <c r="A1855" s="2" t="s">
        <v>337</v>
      </c>
      <c r="B1855" s="3">
        <v>45266</v>
      </c>
      <c r="C1855" t="s">
        <v>845</v>
      </c>
      <c r="D1855" s="4">
        <v>2500</v>
      </c>
    </row>
    <row r="1856" spans="1:4" hidden="1" x14ac:dyDescent="0.2">
      <c r="A1856" s="2" t="s">
        <v>337</v>
      </c>
      <c r="B1856" s="3">
        <v>45289</v>
      </c>
      <c r="C1856" t="s">
        <v>1177</v>
      </c>
      <c r="D1856" s="4">
        <v>1250</v>
      </c>
    </row>
    <row r="1857" spans="1:4" hidden="1" x14ac:dyDescent="0.2">
      <c r="A1857" s="2" t="s">
        <v>178</v>
      </c>
      <c r="B1857" s="3">
        <v>45211</v>
      </c>
      <c r="C1857" s="2" t="s">
        <v>83</v>
      </c>
      <c r="D1857" s="4">
        <v>30000</v>
      </c>
    </row>
    <row r="1858" spans="1:4" hidden="1" x14ac:dyDescent="0.2">
      <c r="A1858" s="2" t="s">
        <v>178</v>
      </c>
      <c r="B1858" s="3">
        <v>45226</v>
      </c>
      <c r="C1858" s="2" t="s">
        <v>83</v>
      </c>
      <c r="D1858" s="4">
        <v>29670</v>
      </c>
    </row>
    <row r="1859" spans="1:4" hidden="1" x14ac:dyDescent="0.2">
      <c r="A1859" s="2" t="s">
        <v>178</v>
      </c>
      <c r="B1859" s="3">
        <v>45281</v>
      </c>
      <c r="C1859" s="2" t="s">
        <v>83</v>
      </c>
      <c r="D1859" s="4">
        <v>59670</v>
      </c>
    </row>
    <row r="1860" spans="1:4" hidden="1" x14ac:dyDescent="0.2">
      <c r="A1860" s="2" t="s">
        <v>1107</v>
      </c>
      <c r="B1860" s="3">
        <v>45281</v>
      </c>
      <c r="C1860" s="2" t="s">
        <v>1108</v>
      </c>
      <c r="D1860" s="4">
        <v>2458</v>
      </c>
    </row>
    <row r="1861" spans="1:4" hidden="1" x14ac:dyDescent="0.2">
      <c r="A1861" s="2" t="s">
        <v>1109</v>
      </c>
      <c r="B1861" s="3">
        <v>45281</v>
      </c>
      <c r="C1861" s="2" t="s">
        <v>1110</v>
      </c>
      <c r="D1861" s="4">
        <v>2458</v>
      </c>
    </row>
    <row r="1862" spans="1:4" hidden="1" x14ac:dyDescent="0.2">
      <c r="A1862" s="2" t="s">
        <v>339</v>
      </c>
      <c r="B1862" s="3">
        <v>45219</v>
      </c>
      <c r="C1862" s="2" t="s">
        <v>340</v>
      </c>
      <c r="D1862" s="4">
        <v>750</v>
      </c>
    </row>
    <row r="1863" spans="1:4" hidden="1" x14ac:dyDescent="0.2">
      <c r="A1863" s="2" t="s">
        <v>339</v>
      </c>
      <c r="B1863" s="3">
        <v>45219</v>
      </c>
      <c r="C1863" s="2" t="s">
        <v>341</v>
      </c>
      <c r="D1863" s="4">
        <v>750</v>
      </c>
    </row>
    <row r="1864" spans="1:4" hidden="1" x14ac:dyDescent="0.2">
      <c r="A1864" s="2" t="s">
        <v>339</v>
      </c>
      <c r="B1864" s="3">
        <v>45266</v>
      </c>
      <c r="C1864" t="s">
        <v>845</v>
      </c>
      <c r="D1864" s="4">
        <v>1500</v>
      </c>
    </row>
    <row r="1865" spans="1:4" hidden="1" x14ac:dyDescent="0.2">
      <c r="A1865" s="2" t="s">
        <v>339</v>
      </c>
      <c r="B1865" s="3">
        <v>45289</v>
      </c>
      <c r="C1865" t="s">
        <v>1177</v>
      </c>
      <c r="D1865" s="4">
        <v>750</v>
      </c>
    </row>
    <row r="1866" spans="1:4" hidden="1" x14ac:dyDescent="0.2">
      <c r="A1866" s="2" t="s">
        <v>753</v>
      </c>
      <c r="B1866" s="3">
        <v>45257</v>
      </c>
      <c r="C1866" s="2" t="s">
        <v>754</v>
      </c>
      <c r="D1866" s="4">
        <v>16570.439999999999</v>
      </c>
    </row>
    <row r="1867" spans="1:4" hidden="1" x14ac:dyDescent="0.2">
      <c r="A1867" s="2" t="s">
        <v>753</v>
      </c>
      <c r="B1867" s="3">
        <v>45257</v>
      </c>
      <c r="C1867" t="s">
        <v>755</v>
      </c>
      <c r="D1867" s="4">
        <v>29340.83</v>
      </c>
    </row>
    <row r="1868" spans="1:4" hidden="1" x14ac:dyDescent="0.2">
      <c r="A1868" s="2" t="s">
        <v>753</v>
      </c>
      <c r="B1868" s="3">
        <v>45257</v>
      </c>
      <c r="C1868" t="s">
        <v>756</v>
      </c>
      <c r="D1868" s="4">
        <v>2631.46</v>
      </c>
    </row>
    <row r="1869" spans="1:4" hidden="1" x14ac:dyDescent="0.2">
      <c r="A1869" s="2" t="s">
        <v>753</v>
      </c>
      <c r="B1869" s="3">
        <v>45257</v>
      </c>
      <c r="C1869" t="s">
        <v>757</v>
      </c>
      <c r="D1869" s="4">
        <v>9999</v>
      </c>
    </row>
    <row r="1870" spans="1:4" hidden="1" x14ac:dyDescent="0.2">
      <c r="A1870" s="2" t="s">
        <v>753</v>
      </c>
      <c r="B1870" s="3">
        <v>45260</v>
      </c>
      <c r="C1870" t="s">
        <v>764</v>
      </c>
      <c r="D1870" s="4">
        <v>1904.83</v>
      </c>
    </row>
    <row r="1871" spans="1:4" hidden="1" x14ac:dyDescent="0.2">
      <c r="A1871" s="2" t="s">
        <v>37</v>
      </c>
      <c r="B1871" s="3">
        <v>45203</v>
      </c>
      <c r="C1871" s="2" t="s">
        <v>38</v>
      </c>
      <c r="D1871" s="4">
        <v>48837.9</v>
      </c>
    </row>
    <row r="1872" spans="1:4" hidden="1" x14ac:dyDescent="0.2">
      <c r="A1872" s="2" t="s">
        <v>37</v>
      </c>
      <c r="B1872" s="3">
        <v>45234</v>
      </c>
      <c r="C1872" s="2" t="s">
        <v>541</v>
      </c>
      <c r="D1872" s="4">
        <v>4598.1000000000004</v>
      </c>
    </row>
    <row r="1873" spans="1:4" hidden="1" x14ac:dyDescent="0.2">
      <c r="A1873" s="2" t="s">
        <v>37</v>
      </c>
      <c r="B1873" s="3">
        <v>45265</v>
      </c>
      <c r="C1873" s="2" t="s">
        <v>841</v>
      </c>
      <c r="D1873" s="4">
        <v>64232.1</v>
      </c>
    </row>
    <row r="1874" spans="1:4" hidden="1" x14ac:dyDescent="0.2">
      <c r="A1874" s="2" t="s">
        <v>20</v>
      </c>
      <c r="B1874" s="3">
        <v>45201</v>
      </c>
      <c r="C1874" t="s">
        <v>2</v>
      </c>
      <c r="D1874" s="4">
        <v>207646.66</v>
      </c>
    </row>
    <row r="1875" spans="1:4" hidden="1" x14ac:dyDescent="0.2">
      <c r="A1875" s="2" t="s">
        <v>20</v>
      </c>
      <c r="B1875" s="3">
        <v>45201</v>
      </c>
      <c r="C1875" t="s">
        <v>2</v>
      </c>
      <c r="D1875" s="4">
        <v>280848.15000000002</v>
      </c>
    </row>
    <row r="1876" spans="1:4" hidden="1" x14ac:dyDescent="0.2">
      <c r="A1876" s="2" t="s">
        <v>20</v>
      </c>
      <c r="B1876" s="3">
        <v>45215</v>
      </c>
      <c r="C1876" t="s">
        <v>2</v>
      </c>
      <c r="D1876" s="4">
        <v>204404.38</v>
      </c>
    </row>
    <row r="1877" spans="1:4" hidden="1" x14ac:dyDescent="0.2">
      <c r="A1877" s="2" t="s">
        <v>20</v>
      </c>
      <c r="B1877" s="3">
        <v>45215</v>
      </c>
      <c r="C1877" t="s">
        <v>2</v>
      </c>
      <c r="D1877" s="4">
        <v>281158.07</v>
      </c>
    </row>
    <row r="1878" spans="1:4" hidden="1" x14ac:dyDescent="0.2">
      <c r="A1878" s="2" t="s">
        <v>20</v>
      </c>
      <c r="B1878" s="3">
        <v>45233</v>
      </c>
      <c r="C1878" t="s">
        <v>2</v>
      </c>
      <c r="D1878" s="4">
        <v>280755.36</v>
      </c>
    </row>
    <row r="1879" spans="1:4" hidden="1" x14ac:dyDescent="0.2">
      <c r="A1879" s="2" t="s">
        <v>20</v>
      </c>
      <c r="B1879" s="3">
        <v>45233</v>
      </c>
      <c r="C1879" t="s">
        <v>2</v>
      </c>
      <c r="D1879" s="4">
        <v>200439.54</v>
      </c>
    </row>
    <row r="1880" spans="1:4" hidden="1" x14ac:dyDescent="0.2">
      <c r="A1880" s="2" t="s">
        <v>20</v>
      </c>
      <c r="B1880" s="3">
        <v>45260</v>
      </c>
      <c r="C1880" t="s">
        <v>2</v>
      </c>
      <c r="D1880" s="4">
        <v>282368.40000000002</v>
      </c>
    </row>
    <row r="1881" spans="1:4" hidden="1" x14ac:dyDescent="0.2">
      <c r="A1881" s="2" t="s">
        <v>20</v>
      </c>
      <c r="B1881" s="3">
        <v>45260</v>
      </c>
      <c r="C1881" t="s">
        <v>2</v>
      </c>
      <c r="D1881" s="4">
        <v>192830.45</v>
      </c>
    </row>
    <row r="1882" spans="1:4" hidden="1" x14ac:dyDescent="0.2">
      <c r="A1882" s="2" t="s">
        <v>20</v>
      </c>
      <c r="B1882" s="3">
        <v>45260</v>
      </c>
      <c r="C1882" t="s">
        <v>2</v>
      </c>
      <c r="D1882" s="4">
        <v>281411.81</v>
      </c>
    </row>
    <row r="1883" spans="1:4" hidden="1" x14ac:dyDescent="0.2">
      <c r="A1883" s="2" t="s">
        <v>20</v>
      </c>
      <c r="B1883" s="3">
        <v>45260</v>
      </c>
      <c r="C1883" t="s">
        <v>2</v>
      </c>
      <c r="D1883" s="4">
        <v>196802.01</v>
      </c>
    </row>
    <row r="1884" spans="1:4" hidden="1" x14ac:dyDescent="0.2">
      <c r="A1884" s="2" t="s">
        <v>20</v>
      </c>
      <c r="B1884" s="3">
        <v>45265</v>
      </c>
      <c r="C1884" t="s">
        <v>2</v>
      </c>
      <c r="D1884" s="4">
        <v>193004.49</v>
      </c>
    </row>
    <row r="1885" spans="1:4" hidden="1" x14ac:dyDescent="0.2">
      <c r="A1885" s="2" t="s">
        <v>20</v>
      </c>
      <c r="B1885" s="3">
        <v>45265</v>
      </c>
      <c r="C1885" t="s">
        <v>2</v>
      </c>
      <c r="D1885" s="4">
        <v>287307.15000000002</v>
      </c>
    </row>
    <row r="1886" spans="1:4" hidden="1" x14ac:dyDescent="0.2">
      <c r="A1886" s="2" t="s">
        <v>20</v>
      </c>
      <c r="B1886" s="3">
        <v>45282</v>
      </c>
      <c r="C1886" t="s">
        <v>2</v>
      </c>
      <c r="D1886" s="4">
        <v>190322.92</v>
      </c>
    </row>
    <row r="1887" spans="1:4" hidden="1" x14ac:dyDescent="0.2">
      <c r="A1887" s="2" t="s">
        <v>20</v>
      </c>
      <c r="B1887" s="3">
        <v>45282</v>
      </c>
      <c r="C1887" t="s">
        <v>2</v>
      </c>
      <c r="D1887" s="4">
        <v>286549.90000000002</v>
      </c>
    </row>
    <row r="1888" spans="1:4" hidden="1" x14ac:dyDescent="0.2">
      <c r="A1888" s="2" t="s">
        <v>20</v>
      </c>
      <c r="B1888" s="3">
        <v>45289</v>
      </c>
      <c r="C1888" t="s">
        <v>2</v>
      </c>
      <c r="D1888" s="4">
        <v>190760.1</v>
      </c>
    </row>
    <row r="1889" spans="1:4" hidden="1" x14ac:dyDescent="0.2">
      <c r="A1889" s="2" t="s">
        <v>20</v>
      </c>
      <c r="B1889" s="3">
        <v>45289</v>
      </c>
      <c r="C1889" t="s">
        <v>2</v>
      </c>
      <c r="D1889" s="4">
        <v>288983.59000000003</v>
      </c>
    </row>
    <row r="1890" spans="1:4" hidden="1" x14ac:dyDescent="0.2">
      <c r="A1890" s="2" t="s">
        <v>890</v>
      </c>
      <c r="B1890" s="3">
        <v>45279</v>
      </c>
      <c r="C1890" s="2" t="s">
        <v>891</v>
      </c>
      <c r="D1890" s="4">
        <v>4863186.96</v>
      </c>
    </row>
    <row r="1891" spans="1:4" hidden="1" x14ac:dyDescent="0.2">
      <c r="A1891" s="2" t="s">
        <v>747</v>
      </c>
      <c r="B1891" s="3">
        <v>45253</v>
      </c>
      <c r="C1891" s="2" t="s">
        <v>45</v>
      </c>
      <c r="D1891" s="4">
        <v>779</v>
      </c>
    </row>
    <row r="1892" spans="1:4" hidden="1" x14ac:dyDescent="0.2">
      <c r="A1892" s="2" t="s">
        <v>1160</v>
      </c>
      <c r="B1892" s="3">
        <v>45282</v>
      </c>
      <c r="C1892" s="2" t="s">
        <v>70</v>
      </c>
      <c r="D1892" s="4">
        <v>21453.3</v>
      </c>
    </row>
    <row r="1893" spans="1:4" hidden="1" x14ac:dyDescent="0.2">
      <c r="A1893" s="2" t="s">
        <v>549</v>
      </c>
      <c r="B1893" s="3">
        <v>45237</v>
      </c>
      <c r="C1893" s="2" t="s">
        <v>170</v>
      </c>
      <c r="D1893" s="4">
        <v>6523</v>
      </c>
    </row>
    <row r="1894" spans="1:4" hidden="1" x14ac:dyDescent="0.2">
      <c r="A1894" s="2" t="s">
        <v>549</v>
      </c>
      <c r="B1894" s="3">
        <v>45268</v>
      </c>
      <c r="C1894" s="2" t="s">
        <v>170</v>
      </c>
      <c r="D1894" s="4">
        <v>7503</v>
      </c>
    </row>
    <row r="1895" spans="1:4" hidden="1" x14ac:dyDescent="0.2">
      <c r="A1895" s="2" t="s">
        <v>432</v>
      </c>
      <c r="B1895" s="3">
        <v>45224</v>
      </c>
      <c r="C1895" s="2" t="s">
        <v>170</v>
      </c>
      <c r="D1895" s="4">
        <v>30878.82</v>
      </c>
    </row>
    <row r="1896" spans="1:4" hidden="1" x14ac:dyDescent="0.2">
      <c r="A1896" s="2" t="s">
        <v>432</v>
      </c>
      <c r="B1896" s="3">
        <v>45246</v>
      </c>
      <c r="C1896" s="2" t="s">
        <v>170</v>
      </c>
      <c r="D1896" s="4">
        <v>30000.19</v>
      </c>
    </row>
    <row r="1897" spans="1:4" hidden="1" x14ac:dyDescent="0.2">
      <c r="A1897" s="2" t="s">
        <v>432</v>
      </c>
      <c r="B1897" s="3">
        <v>45281</v>
      </c>
      <c r="C1897" s="2" t="s">
        <v>170</v>
      </c>
      <c r="D1897" s="4">
        <v>29130.97</v>
      </c>
    </row>
    <row r="1898" spans="1:4" x14ac:dyDescent="0.2">
      <c r="A1898" s="2" t="s">
        <v>875</v>
      </c>
      <c r="B1898" s="3">
        <v>45272</v>
      </c>
      <c r="C1898" s="2" t="s">
        <v>186</v>
      </c>
      <c r="D1898" s="4">
        <v>106000</v>
      </c>
    </row>
    <row r="1899" spans="1:4" hidden="1" x14ac:dyDescent="0.2">
      <c r="A1899" s="2" t="s">
        <v>469</v>
      </c>
      <c r="B1899" s="3">
        <v>45226</v>
      </c>
      <c r="C1899" t="s">
        <v>470</v>
      </c>
      <c r="D1899" s="4">
        <v>17999</v>
      </c>
    </row>
    <row r="1900" spans="1:4" hidden="1" x14ac:dyDescent="0.2">
      <c r="A1900" s="2" t="s">
        <v>469</v>
      </c>
      <c r="B1900" s="3">
        <v>45281</v>
      </c>
      <c r="C1900" t="s">
        <v>1111</v>
      </c>
      <c r="D1900" s="4">
        <v>26799</v>
      </c>
    </row>
    <row r="1901" spans="1:4" hidden="1" x14ac:dyDescent="0.2">
      <c r="A1901" s="2" t="s">
        <v>469</v>
      </c>
      <c r="B1901" s="3">
        <v>45281</v>
      </c>
      <c r="C1901" t="s">
        <v>1112</v>
      </c>
      <c r="D1901" s="4">
        <v>22999</v>
      </c>
    </row>
    <row r="1902" spans="1:4" hidden="1" x14ac:dyDescent="0.2">
      <c r="A1902" s="2" t="s">
        <v>469</v>
      </c>
      <c r="B1902" s="3">
        <v>45281</v>
      </c>
      <c r="C1902" t="s">
        <v>1113</v>
      </c>
      <c r="D1902" s="4">
        <v>39999</v>
      </c>
    </row>
    <row r="1903" spans="1:4" hidden="1" x14ac:dyDescent="0.2">
      <c r="A1903" s="2" t="s">
        <v>1283</v>
      </c>
      <c r="B1903" s="3">
        <v>45289</v>
      </c>
      <c r="C1903" t="s">
        <v>1284</v>
      </c>
      <c r="D1903" s="4">
        <v>14791.7</v>
      </c>
    </row>
    <row r="1904" spans="1:4" hidden="1" x14ac:dyDescent="0.2">
      <c r="A1904" s="2" t="s">
        <v>342</v>
      </c>
      <c r="B1904" s="3">
        <v>45219</v>
      </c>
      <c r="C1904" s="2" t="s">
        <v>343</v>
      </c>
      <c r="D1904" s="4">
        <v>1500</v>
      </c>
    </row>
    <row r="1905" spans="1:4" hidden="1" x14ac:dyDescent="0.2">
      <c r="A1905" s="2" t="s">
        <v>342</v>
      </c>
      <c r="B1905" s="3">
        <v>45219</v>
      </c>
      <c r="C1905" s="2" t="s">
        <v>282</v>
      </c>
      <c r="D1905" s="4">
        <v>1500</v>
      </c>
    </row>
    <row r="1906" spans="1:4" hidden="1" x14ac:dyDescent="0.2">
      <c r="A1906" s="2" t="s">
        <v>342</v>
      </c>
      <c r="B1906" s="3">
        <v>45266</v>
      </c>
      <c r="C1906" t="s">
        <v>845</v>
      </c>
      <c r="D1906" s="4">
        <v>3000</v>
      </c>
    </row>
    <row r="1907" spans="1:4" hidden="1" x14ac:dyDescent="0.2">
      <c r="A1907" s="2" t="s">
        <v>342</v>
      </c>
      <c r="B1907" s="3">
        <v>45289</v>
      </c>
      <c r="C1907" t="s">
        <v>1177</v>
      </c>
      <c r="D1907" s="4">
        <v>1500</v>
      </c>
    </row>
    <row r="1908" spans="1:4" hidden="1" x14ac:dyDescent="0.2">
      <c r="A1908" s="2" t="s">
        <v>509</v>
      </c>
      <c r="B1908" s="3">
        <v>45229</v>
      </c>
      <c r="C1908" t="s">
        <v>510</v>
      </c>
      <c r="D1908" s="4">
        <v>14342.94</v>
      </c>
    </row>
    <row r="1909" spans="1:4" x14ac:dyDescent="0.2">
      <c r="A1909" s="2" t="s">
        <v>433</v>
      </c>
      <c r="B1909" s="3">
        <v>45224</v>
      </c>
      <c r="C1909" s="2" t="s">
        <v>186</v>
      </c>
      <c r="D1909" s="4">
        <v>5800</v>
      </c>
    </row>
    <row r="1910" spans="1:4" hidden="1" x14ac:dyDescent="0.2">
      <c r="A1910" s="2" t="s">
        <v>658</v>
      </c>
      <c r="B1910" s="3">
        <v>45243</v>
      </c>
      <c r="C1910" t="s">
        <v>659</v>
      </c>
      <c r="D1910" s="4">
        <v>6830.97</v>
      </c>
    </row>
    <row r="1911" spans="1:4" x14ac:dyDescent="0.2">
      <c r="A1911" s="2" t="s">
        <v>1162</v>
      </c>
      <c r="B1911" s="3">
        <v>45286</v>
      </c>
      <c r="C1911" s="2" t="s">
        <v>186</v>
      </c>
      <c r="D1911" s="4">
        <v>11500</v>
      </c>
    </row>
    <row r="1912" spans="1:4" hidden="1" x14ac:dyDescent="0.2">
      <c r="A1912" s="2" t="s">
        <v>528</v>
      </c>
      <c r="B1912" s="3">
        <v>45230</v>
      </c>
      <c r="C1912" s="2" t="s">
        <v>225</v>
      </c>
      <c r="D1912" s="4">
        <v>3666.66</v>
      </c>
    </row>
    <row r="1913" spans="1:4" hidden="1" x14ac:dyDescent="0.2">
      <c r="A1913" s="2" t="s">
        <v>528</v>
      </c>
      <c r="B1913" s="3">
        <v>45289</v>
      </c>
      <c r="C1913" s="2" t="s">
        <v>225</v>
      </c>
      <c r="D1913" s="4">
        <v>3666.66</v>
      </c>
    </row>
    <row r="1914" spans="1:4" hidden="1" x14ac:dyDescent="0.2">
      <c r="A1914" s="2" t="s">
        <v>528</v>
      </c>
      <c r="B1914" s="3">
        <v>45289</v>
      </c>
      <c r="C1914" s="2" t="s">
        <v>225</v>
      </c>
      <c r="D1914" s="4">
        <v>3666.66</v>
      </c>
    </row>
    <row r="1915" spans="1:4" hidden="1" x14ac:dyDescent="0.2">
      <c r="A1915" s="2" t="s">
        <v>1285</v>
      </c>
      <c r="B1915" s="3">
        <v>45289</v>
      </c>
      <c r="C1915" s="2" t="s">
        <v>1179</v>
      </c>
      <c r="D1915" s="4">
        <v>626535</v>
      </c>
    </row>
    <row r="1916" spans="1:4" x14ac:dyDescent="0.2">
      <c r="A1916" s="2" t="s">
        <v>1170</v>
      </c>
      <c r="B1916" s="3">
        <v>45287</v>
      </c>
      <c r="C1916" s="2" t="s">
        <v>186</v>
      </c>
      <c r="D1916" s="4">
        <v>69600</v>
      </c>
    </row>
    <row r="1917" spans="1:4" x14ac:dyDescent="0.2">
      <c r="A1917" s="2" t="s">
        <v>1170</v>
      </c>
      <c r="B1917" s="3">
        <v>45287</v>
      </c>
      <c r="C1917" s="2" t="s">
        <v>186</v>
      </c>
      <c r="D1917" s="4">
        <v>69600</v>
      </c>
    </row>
    <row r="1918" spans="1:4" x14ac:dyDescent="0.2">
      <c r="A1918" s="2" t="s">
        <v>1170</v>
      </c>
      <c r="B1918" s="3">
        <v>45287</v>
      </c>
      <c r="C1918" s="2" t="s">
        <v>186</v>
      </c>
      <c r="D1918" s="4">
        <v>69600</v>
      </c>
    </row>
    <row r="1919" spans="1:4" hidden="1" x14ac:dyDescent="0.2">
      <c r="A1919" s="2" t="s">
        <v>788</v>
      </c>
      <c r="B1919" s="3">
        <v>45262</v>
      </c>
      <c r="C1919" s="2" t="s">
        <v>349</v>
      </c>
      <c r="D1919" s="4">
        <v>3473.04</v>
      </c>
    </row>
    <row r="1920" spans="1:4" hidden="1" x14ac:dyDescent="0.2">
      <c r="A1920" s="2" t="s">
        <v>765</v>
      </c>
      <c r="B1920" s="3">
        <v>45260</v>
      </c>
      <c r="C1920" s="2" t="s">
        <v>16</v>
      </c>
      <c r="D1920" s="4">
        <v>800000</v>
      </c>
    </row>
    <row r="1921" spans="1:4" hidden="1" x14ac:dyDescent="0.2">
      <c r="A1921" s="2" t="s">
        <v>765</v>
      </c>
      <c r="B1921" s="3">
        <v>45282</v>
      </c>
      <c r="C1921" s="2" t="s">
        <v>16</v>
      </c>
      <c r="D1921" s="4">
        <v>800000</v>
      </c>
    </row>
    <row r="1922" spans="1:4" hidden="1" x14ac:dyDescent="0.2">
      <c r="A1922" s="2" t="s">
        <v>80</v>
      </c>
      <c r="B1922" s="3">
        <v>45210</v>
      </c>
      <c r="C1922" s="2" t="s">
        <v>81</v>
      </c>
      <c r="D1922" s="4">
        <v>400000</v>
      </c>
    </row>
    <row r="1923" spans="1:4" hidden="1" x14ac:dyDescent="0.2">
      <c r="A1923" s="2" t="s">
        <v>80</v>
      </c>
      <c r="B1923" s="3">
        <v>45223</v>
      </c>
      <c r="C1923" s="2" t="s">
        <v>81</v>
      </c>
      <c r="D1923" s="4">
        <v>500000</v>
      </c>
    </row>
    <row r="1924" spans="1:4" hidden="1" x14ac:dyDescent="0.2">
      <c r="A1924" s="2" t="s">
        <v>80</v>
      </c>
      <c r="B1924" s="3">
        <v>45253</v>
      </c>
      <c r="C1924" s="2" t="s">
        <v>81</v>
      </c>
      <c r="D1924" s="4">
        <v>217199.6</v>
      </c>
    </row>
    <row r="1925" spans="1:4" hidden="1" x14ac:dyDescent="0.2">
      <c r="A1925" s="2" t="s">
        <v>80</v>
      </c>
      <c r="B1925" s="3">
        <v>45258</v>
      </c>
      <c r="C1925" s="2" t="s">
        <v>81</v>
      </c>
      <c r="D1925" s="4">
        <v>515789.79</v>
      </c>
    </row>
    <row r="1926" spans="1:4" hidden="1" x14ac:dyDescent="0.2">
      <c r="A1926" s="2" t="s">
        <v>80</v>
      </c>
      <c r="B1926" s="3">
        <v>45289</v>
      </c>
      <c r="C1926" s="2" t="s">
        <v>118</v>
      </c>
      <c r="D1926" s="4">
        <v>360064</v>
      </c>
    </row>
    <row r="1927" spans="1:4" hidden="1" x14ac:dyDescent="0.2">
      <c r="A1927" s="2" t="s">
        <v>1286</v>
      </c>
      <c r="B1927" s="3">
        <v>45289</v>
      </c>
      <c r="C1927" t="s">
        <v>1287</v>
      </c>
      <c r="D1927" s="4">
        <v>145400.16</v>
      </c>
    </row>
    <row r="1928" spans="1:4" hidden="1" x14ac:dyDescent="0.2">
      <c r="A1928" s="2" t="s">
        <v>179</v>
      </c>
      <c r="B1928" s="3">
        <v>45211</v>
      </c>
      <c r="C1928" s="2" t="s">
        <v>180</v>
      </c>
      <c r="D1928" s="4">
        <v>8000</v>
      </c>
    </row>
    <row r="1929" spans="1:4" hidden="1" x14ac:dyDescent="0.2">
      <c r="A1929" s="2" t="s">
        <v>179</v>
      </c>
      <c r="B1929" s="3">
        <v>45247</v>
      </c>
      <c r="C1929" s="2" t="s">
        <v>116</v>
      </c>
      <c r="D1929" s="4">
        <v>8000</v>
      </c>
    </row>
    <row r="1930" spans="1:4" hidden="1" x14ac:dyDescent="0.2">
      <c r="A1930" s="2" t="s">
        <v>179</v>
      </c>
      <c r="B1930" s="3">
        <v>45271</v>
      </c>
      <c r="C1930" s="2" t="s">
        <v>180</v>
      </c>
      <c r="D1930" s="4">
        <v>8000</v>
      </c>
    </row>
    <row r="1931" spans="1:4" hidden="1" x14ac:dyDescent="0.2">
      <c r="A1931" s="2" t="s">
        <v>179</v>
      </c>
      <c r="B1931" s="3">
        <v>45273</v>
      </c>
      <c r="C1931" t="s">
        <v>880</v>
      </c>
      <c r="D1931" s="4">
        <v>20000</v>
      </c>
    </row>
    <row r="1932" spans="1:4" hidden="1" x14ac:dyDescent="0.2">
      <c r="A1932" s="2" t="s">
        <v>344</v>
      </c>
      <c r="B1932" s="3">
        <v>45219</v>
      </c>
      <c r="C1932" s="2" t="s">
        <v>345</v>
      </c>
      <c r="D1932" s="4">
        <v>750</v>
      </c>
    </row>
    <row r="1933" spans="1:4" hidden="1" x14ac:dyDescent="0.2">
      <c r="A1933" s="2" t="s">
        <v>344</v>
      </c>
      <c r="B1933" s="3">
        <v>45219</v>
      </c>
      <c r="C1933" s="2" t="s">
        <v>346</v>
      </c>
      <c r="D1933" s="4">
        <v>750</v>
      </c>
    </row>
    <row r="1934" spans="1:4" hidden="1" x14ac:dyDescent="0.2">
      <c r="A1934" s="2" t="s">
        <v>344</v>
      </c>
      <c r="B1934" s="3">
        <v>45266</v>
      </c>
      <c r="C1934" t="s">
        <v>845</v>
      </c>
      <c r="D1934" s="4">
        <v>1500</v>
      </c>
    </row>
    <row r="1935" spans="1:4" hidden="1" x14ac:dyDescent="0.2">
      <c r="A1935" s="2" t="s">
        <v>344</v>
      </c>
      <c r="B1935" s="3">
        <v>45289</v>
      </c>
      <c r="C1935" t="s">
        <v>1177</v>
      </c>
      <c r="D1935" s="4">
        <v>750</v>
      </c>
    </row>
    <row r="1936" spans="1:4" hidden="1" x14ac:dyDescent="0.2">
      <c r="A1936" s="2" t="s">
        <v>600</v>
      </c>
      <c r="B1936" s="3">
        <v>45240</v>
      </c>
      <c r="C1936" s="2" t="s">
        <v>70</v>
      </c>
      <c r="D1936" s="4">
        <v>1200</v>
      </c>
    </row>
    <row r="1937" spans="1:4" hidden="1" x14ac:dyDescent="0.2">
      <c r="A1937" s="2" t="s">
        <v>347</v>
      </c>
      <c r="B1937" s="3">
        <v>45219</v>
      </c>
      <c r="C1937" s="2" t="s">
        <v>273</v>
      </c>
      <c r="D1937" s="4">
        <v>1250</v>
      </c>
    </row>
    <row r="1938" spans="1:4" hidden="1" x14ac:dyDescent="0.2">
      <c r="A1938" s="2" t="s">
        <v>347</v>
      </c>
      <c r="B1938" s="3">
        <v>45219</v>
      </c>
      <c r="C1938" s="2" t="s">
        <v>274</v>
      </c>
      <c r="D1938" s="4">
        <v>1250</v>
      </c>
    </row>
    <row r="1939" spans="1:4" hidden="1" x14ac:dyDescent="0.2">
      <c r="A1939" s="2" t="s">
        <v>347</v>
      </c>
      <c r="B1939" s="3">
        <v>45266</v>
      </c>
      <c r="C1939" t="s">
        <v>845</v>
      </c>
      <c r="D1939" s="4">
        <v>2500</v>
      </c>
    </row>
    <row r="1940" spans="1:4" hidden="1" x14ac:dyDescent="0.2">
      <c r="A1940" s="2" t="s">
        <v>347</v>
      </c>
      <c r="B1940" s="3">
        <v>45289</v>
      </c>
      <c r="C1940" t="s">
        <v>1177</v>
      </c>
      <c r="D1940" s="4">
        <v>1250</v>
      </c>
    </row>
    <row r="1941" spans="1:4" hidden="1" x14ac:dyDescent="0.2">
      <c r="A1941" s="2" t="s">
        <v>1114</v>
      </c>
      <c r="B1941" s="3">
        <v>45281</v>
      </c>
      <c r="C1941" t="s">
        <v>1115</v>
      </c>
      <c r="D1941" s="4">
        <v>9690</v>
      </c>
    </row>
    <row r="1942" spans="1:4" hidden="1" x14ac:dyDescent="0.2">
      <c r="A1942" s="2" t="s">
        <v>1116</v>
      </c>
      <c r="B1942" s="3">
        <v>45281</v>
      </c>
      <c r="C1942" s="2" t="s">
        <v>1117</v>
      </c>
      <c r="D1942" s="4">
        <v>2458</v>
      </c>
    </row>
    <row r="1943" spans="1:4" hidden="1" x14ac:dyDescent="0.2">
      <c r="A1943" s="2" t="s">
        <v>529</v>
      </c>
      <c r="B1943" s="3">
        <v>45230</v>
      </c>
      <c r="C1943" s="2" t="s">
        <v>225</v>
      </c>
      <c r="D1943" s="4">
        <v>3666.66</v>
      </c>
    </row>
    <row r="1944" spans="1:4" hidden="1" x14ac:dyDescent="0.2">
      <c r="A1944" s="2" t="s">
        <v>529</v>
      </c>
      <c r="B1944" s="3">
        <v>45289</v>
      </c>
      <c r="C1944" s="2" t="s">
        <v>225</v>
      </c>
      <c r="D1944" s="4">
        <v>3666.66</v>
      </c>
    </row>
    <row r="1945" spans="1:4" hidden="1" x14ac:dyDescent="0.2">
      <c r="A1945" s="2" t="s">
        <v>529</v>
      </c>
      <c r="B1945" s="3">
        <v>45289</v>
      </c>
      <c r="C1945" s="2" t="s">
        <v>225</v>
      </c>
      <c r="D1945" s="4">
        <v>3666.66</v>
      </c>
    </row>
    <row r="1946" spans="1:4" x14ac:dyDescent="0.2">
      <c r="A1946" s="2" t="s">
        <v>434</v>
      </c>
      <c r="B1946" s="3">
        <v>45224</v>
      </c>
      <c r="C1946" s="2" t="s">
        <v>186</v>
      </c>
      <c r="D1946" s="4">
        <v>5737.5</v>
      </c>
    </row>
    <row r="1947" spans="1:4" hidden="1" x14ac:dyDescent="0.2">
      <c r="A1947" s="2" t="s">
        <v>370</v>
      </c>
      <c r="B1947" s="3">
        <v>45223</v>
      </c>
      <c r="C1947" s="2" t="s">
        <v>371</v>
      </c>
      <c r="D1947" s="4">
        <v>7500</v>
      </c>
    </row>
    <row r="1948" spans="1:4" hidden="1" x14ac:dyDescent="0.2">
      <c r="A1948" s="2" t="s">
        <v>370</v>
      </c>
      <c r="B1948" s="3">
        <v>45247</v>
      </c>
      <c r="C1948" s="2" t="s">
        <v>678</v>
      </c>
      <c r="D1948" s="4">
        <v>7500</v>
      </c>
    </row>
    <row r="1949" spans="1:4" hidden="1" x14ac:dyDescent="0.2">
      <c r="A1949" s="2" t="s">
        <v>370</v>
      </c>
      <c r="B1949" s="3">
        <v>45267</v>
      </c>
      <c r="C1949" s="2" t="s">
        <v>864</v>
      </c>
      <c r="D1949" s="4">
        <v>7500</v>
      </c>
    </row>
    <row r="1950" spans="1:4" hidden="1" x14ac:dyDescent="0.2">
      <c r="A1950" s="2" t="s">
        <v>370</v>
      </c>
      <c r="B1950" s="3">
        <v>45267</v>
      </c>
      <c r="C1950" s="2" t="s">
        <v>855</v>
      </c>
      <c r="D1950" s="4">
        <v>50000</v>
      </c>
    </row>
    <row r="1951" spans="1:4" hidden="1" x14ac:dyDescent="0.2">
      <c r="A1951" s="2" t="s">
        <v>181</v>
      </c>
      <c r="B1951" s="3">
        <v>45211</v>
      </c>
      <c r="C1951" s="2" t="s">
        <v>182</v>
      </c>
      <c r="D1951" s="4">
        <v>7500</v>
      </c>
    </row>
    <row r="1952" spans="1:4" hidden="1" x14ac:dyDescent="0.2">
      <c r="A1952" s="2" t="s">
        <v>181</v>
      </c>
      <c r="B1952" s="3">
        <v>45239</v>
      </c>
      <c r="C1952" s="2" t="s">
        <v>565</v>
      </c>
      <c r="D1952" s="4">
        <v>7500</v>
      </c>
    </row>
    <row r="1953" spans="1:4" hidden="1" x14ac:dyDescent="0.2">
      <c r="A1953" s="2" t="s">
        <v>181</v>
      </c>
      <c r="B1953" s="3">
        <v>45265</v>
      </c>
      <c r="C1953" s="2" t="s">
        <v>842</v>
      </c>
      <c r="D1953" s="4">
        <v>7500</v>
      </c>
    </row>
    <row r="1954" spans="1:4" hidden="1" x14ac:dyDescent="0.2">
      <c r="A1954" s="2" t="s">
        <v>181</v>
      </c>
      <c r="B1954" s="3">
        <v>45267</v>
      </c>
      <c r="C1954" t="s">
        <v>862</v>
      </c>
      <c r="D1954" s="4">
        <v>50000</v>
      </c>
    </row>
    <row r="1955" spans="1:4" hidden="1" x14ac:dyDescent="0.2">
      <c r="A1955" s="2" t="s">
        <v>1118</v>
      </c>
      <c r="B1955" s="3">
        <v>45281</v>
      </c>
      <c r="C1955" s="2" t="s">
        <v>1119</v>
      </c>
      <c r="D1955" s="4">
        <v>2458</v>
      </c>
    </row>
    <row r="1956" spans="1:4" hidden="1" x14ac:dyDescent="0.2">
      <c r="A1956" s="2" t="s">
        <v>1120</v>
      </c>
      <c r="B1956" s="3">
        <v>45281</v>
      </c>
      <c r="C1956" s="2" t="s">
        <v>1121</v>
      </c>
      <c r="D1956" s="4">
        <v>2458</v>
      </c>
    </row>
    <row r="1957" spans="1:4" hidden="1" x14ac:dyDescent="0.2">
      <c r="A1957" s="2" t="s">
        <v>601</v>
      </c>
      <c r="B1957" s="3">
        <v>45240</v>
      </c>
      <c r="C1957" s="2" t="s">
        <v>70</v>
      </c>
      <c r="D1957" s="4">
        <v>1200</v>
      </c>
    </row>
    <row r="1958" spans="1:4" hidden="1" x14ac:dyDescent="0.2">
      <c r="A1958" s="2" t="s">
        <v>183</v>
      </c>
      <c r="B1958" s="3">
        <v>45211</v>
      </c>
      <c r="C1958" s="2" t="s">
        <v>129</v>
      </c>
      <c r="D1958" s="4">
        <v>8000</v>
      </c>
    </row>
    <row r="1959" spans="1:4" hidden="1" x14ac:dyDescent="0.2">
      <c r="A1959" s="2" t="s">
        <v>183</v>
      </c>
      <c r="B1959" s="3">
        <v>45247</v>
      </c>
      <c r="C1959" s="2" t="s">
        <v>129</v>
      </c>
      <c r="D1959" s="4">
        <v>8000</v>
      </c>
    </row>
    <row r="1960" spans="1:4" hidden="1" x14ac:dyDescent="0.2">
      <c r="A1960" s="2" t="s">
        <v>183</v>
      </c>
      <c r="B1960" s="3">
        <v>45271</v>
      </c>
      <c r="C1960" s="2" t="s">
        <v>129</v>
      </c>
      <c r="D1960" s="4">
        <v>8000</v>
      </c>
    </row>
    <row r="1961" spans="1:4" hidden="1" x14ac:dyDescent="0.2">
      <c r="A1961" s="2" t="s">
        <v>183</v>
      </c>
      <c r="B1961" s="3">
        <v>45273</v>
      </c>
      <c r="C1961" t="s">
        <v>880</v>
      </c>
      <c r="D1961" s="4">
        <v>20000</v>
      </c>
    </row>
    <row r="1962" spans="1:4" hidden="1" x14ac:dyDescent="0.2">
      <c r="A1962" s="2" t="s">
        <v>348</v>
      </c>
      <c r="B1962" s="3">
        <v>45219</v>
      </c>
      <c r="C1962" s="2" t="s">
        <v>349</v>
      </c>
      <c r="D1962" s="4">
        <v>20000</v>
      </c>
    </row>
    <row r="1963" spans="1:4" hidden="1" x14ac:dyDescent="0.2">
      <c r="A1963" s="2" t="s">
        <v>348</v>
      </c>
      <c r="B1963" s="3">
        <v>45226</v>
      </c>
      <c r="C1963" s="2" t="s">
        <v>349</v>
      </c>
      <c r="D1963" s="4">
        <v>20066.11</v>
      </c>
    </row>
    <row r="1964" spans="1:4" hidden="1" x14ac:dyDescent="0.2">
      <c r="A1964" s="2" t="s">
        <v>1122</v>
      </c>
      <c r="B1964" s="3">
        <v>45281</v>
      </c>
      <c r="C1964" s="2" t="s">
        <v>1123</v>
      </c>
      <c r="D1964" s="4">
        <v>2458</v>
      </c>
    </row>
    <row r="1965" spans="1:4" hidden="1" x14ac:dyDescent="0.2">
      <c r="A1965" s="2" t="s">
        <v>1124</v>
      </c>
      <c r="B1965" s="3">
        <v>45281</v>
      </c>
      <c r="C1965" s="2" t="s">
        <v>1125</v>
      </c>
      <c r="D1965" s="4">
        <v>2458</v>
      </c>
    </row>
    <row r="1966" spans="1:4" hidden="1" x14ac:dyDescent="0.2">
      <c r="A1966" s="2" t="s">
        <v>1126</v>
      </c>
      <c r="B1966" s="3">
        <v>45281</v>
      </c>
      <c r="C1966" s="2" t="s">
        <v>1127</v>
      </c>
      <c r="D1966" s="4">
        <v>2458</v>
      </c>
    </row>
    <row r="1967" spans="1:4" hidden="1" x14ac:dyDescent="0.2">
      <c r="A1967" s="2" t="s">
        <v>445</v>
      </c>
      <c r="B1967" s="3">
        <v>45225</v>
      </c>
      <c r="C1967" s="2" t="s">
        <v>439</v>
      </c>
      <c r="D1967" s="4">
        <v>22752.16</v>
      </c>
    </row>
    <row r="1968" spans="1:4" hidden="1" x14ac:dyDescent="0.2">
      <c r="A1968" s="2" t="s">
        <v>445</v>
      </c>
      <c r="B1968" s="3">
        <v>45254</v>
      </c>
      <c r="C1968" s="2" t="s">
        <v>439</v>
      </c>
      <c r="D1968" s="4">
        <v>22752.16</v>
      </c>
    </row>
    <row r="1969" spans="1:4" hidden="1" x14ac:dyDescent="0.2">
      <c r="A1969" s="2" t="s">
        <v>445</v>
      </c>
      <c r="B1969" s="3">
        <v>45274</v>
      </c>
      <c r="C1969" s="2" t="s">
        <v>439</v>
      </c>
      <c r="D1969" s="4">
        <v>22752.16</v>
      </c>
    </row>
    <row r="1970" spans="1:4" hidden="1" x14ac:dyDescent="0.2">
      <c r="A1970" s="2" t="s">
        <v>740</v>
      </c>
      <c r="B1970" s="3">
        <v>45253</v>
      </c>
      <c r="C1970" s="2" t="s">
        <v>91</v>
      </c>
      <c r="D1970" s="4">
        <v>6431.7</v>
      </c>
    </row>
    <row r="1971" spans="1:4" hidden="1" x14ac:dyDescent="0.2">
      <c r="A1971" s="2" t="s">
        <v>740</v>
      </c>
      <c r="B1971" s="3">
        <v>45253</v>
      </c>
      <c r="C1971" s="2" t="s">
        <v>145</v>
      </c>
      <c r="D1971" s="4">
        <v>9602.1200000000008</v>
      </c>
    </row>
    <row r="1972" spans="1:4" hidden="1" x14ac:dyDescent="0.2">
      <c r="A1972" s="2" t="s">
        <v>740</v>
      </c>
      <c r="B1972" s="3">
        <v>45253</v>
      </c>
      <c r="C1972" s="2" t="s">
        <v>145</v>
      </c>
      <c r="D1972" s="4">
        <v>529.09</v>
      </c>
    </row>
    <row r="1973" spans="1:4" hidden="1" x14ac:dyDescent="0.2">
      <c r="A1973" s="2" t="s">
        <v>740</v>
      </c>
      <c r="B1973" s="3">
        <v>45253</v>
      </c>
      <c r="C1973" s="2" t="s">
        <v>83</v>
      </c>
      <c r="D1973" s="4">
        <v>2793.01</v>
      </c>
    </row>
    <row r="1974" spans="1:4" hidden="1" x14ac:dyDescent="0.2">
      <c r="A1974" s="2" t="s">
        <v>740</v>
      </c>
      <c r="B1974" s="3">
        <v>45253</v>
      </c>
      <c r="C1974" s="2" t="s">
        <v>83</v>
      </c>
      <c r="D1974" s="4">
        <v>4450.99</v>
      </c>
    </row>
    <row r="1975" spans="1:4" hidden="1" x14ac:dyDescent="0.2">
      <c r="A1975" s="2" t="s">
        <v>740</v>
      </c>
      <c r="B1975" s="3">
        <v>45253</v>
      </c>
      <c r="C1975" s="2" t="s">
        <v>83</v>
      </c>
      <c r="D1975" s="4">
        <v>6991.23</v>
      </c>
    </row>
    <row r="1976" spans="1:4" hidden="1" x14ac:dyDescent="0.2">
      <c r="A1976" s="2" t="s">
        <v>740</v>
      </c>
      <c r="B1976" s="3">
        <v>45253</v>
      </c>
      <c r="C1976" s="2" t="s">
        <v>676</v>
      </c>
      <c r="D1976" s="4">
        <v>5195.38</v>
      </c>
    </row>
    <row r="1977" spans="1:4" hidden="1" x14ac:dyDescent="0.2">
      <c r="A1977" s="2" t="s">
        <v>740</v>
      </c>
      <c r="B1977" s="3">
        <v>45253</v>
      </c>
      <c r="C1977" s="2" t="s">
        <v>87</v>
      </c>
      <c r="D1977" s="4">
        <v>2602</v>
      </c>
    </row>
    <row r="1978" spans="1:4" hidden="1" x14ac:dyDescent="0.2">
      <c r="A1978" s="2" t="s">
        <v>740</v>
      </c>
      <c r="B1978" s="3">
        <v>45253</v>
      </c>
      <c r="C1978" s="2" t="s">
        <v>45</v>
      </c>
      <c r="D1978" s="4">
        <v>1934</v>
      </c>
    </row>
    <row r="1979" spans="1:4" hidden="1" x14ac:dyDescent="0.2">
      <c r="A1979" s="2" t="s">
        <v>740</v>
      </c>
      <c r="B1979" s="3">
        <v>45253</v>
      </c>
      <c r="C1979" s="2" t="s">
        <v>45</v>
      </c>
      <c r="D1979" s="4">
        <v>3494</v>
      </c>
    </row>
    <row r="1980" spans="1:4" hidden="1" x14ac:dyDescent="0.2">
      <c r="A1980" s="2" t="s">
        <v>740</v>
      </c>
      <c r="B1980" s="3">
        <v>45260</v>
      </c>
      <c r="C1980" s="2" t="s">
        <v>83</v>
      </c>
      <c r="D1980" s="4">
        <v>1435.17</v>
      </c>
    </row>
    <row r="1981" spans="1:4" hidden="1" x14ac:dyDescent="0.2">
      <c r="A1981" s="2" t="s">
        <v>740</v>
      </c>
      <c r="B1981" s="3">
        <v>45260</v>
      </c>
      <c r="C1981" s="2" t="s">
        <v>83</v>
      </c>
      <c r="D1981" s="4">
        <v>1741.15</v>
      </c>
    </row>
    <row r="1982" spans="1:4" hidden="1" x14ac:dyDescent="0.2">
      <c r="A1982" s="2" t="s">
        <v>740</v>
      </c>
      <c r="B1982" s="3">
        <v>45281</v>
      </c>
      <c r="C1982" s="2" t="s">
        <v>83</v>
      </c>
      <c r="D1982" s="4">
        <v>5633.19</v>
      </c>
    </row>
    <row r="1983" spans="1:4" hidden="1" x14ac:dyDescent="0.2">
      <c r="A1983" s="2" t="s">
        <v>740</v>
      </c>
      <c r="B1983" s="3">
        <v>45281</v>
      </c>
      <c r="C1983" s="2" t="s">
        <v>45</v>
      </c>
      <c r="D1983" s="4">
        <v>2864</v>
      </c>
    </row>
    <row r="1984" spans="1:4" hidden="1" x14ac:dyDescent="0.2">
      <c r="A1984" s="2" t="s">
        <v>740</v>
      </c>
      <c r="B1984" s="3">
        <v>45289</v>
      </c>
      <c r="C1984" s="2" t="s">
        <v>83</v>
      </c>
      <c r="D1984" s="4">
        <v>6344.89</v>
      </c>
    </row>
    <row r="1985" spans="1:4" hidden="1" x14ac:dyDescent="0.2">
      <c r="A1985" s="2" t="s">
        <v>740</v>
      </c>
      <c r="B1985" s="3">
        <v>45289</v>
      </c>
      <c r="C1985" s="2" t="s">
        <v>180</v>
      </c>
      <c r="D1985" s="4">
        <v>5044.97</v>
      </c>
    </row>
    <row r="1986" spans="1:4" hidden="1" x14ac:dyDescent="0.2">
      <c r="A1986" s="2" t="s">
        <v>740</v>
      </c>
      <c r="B1986" s="3">
        <v>45289</v>
      </c>
      <c r="C1986" s="2" t="s">
        <v>122</v>
      </c>
      <c r="D1986" s="4">
        <v>3123.19</v>
      </c>
    </row>
    <row r="1987" spans="1:4" hidden="1" x14ac:dyDescent="0.2">
      <c r="A1987" s="2" t="s">
        <v>184</v>
      </c>
      <c r="B1987" s="3">
        <v>45211</v>
      </c>
      <c r="C1987" s="2" t="s">
        <v>122</v>
      </c>
      <c r="D1987" s="4">
        <v>7308</v>
      </c>
    </row>
    <row r="1988" spans="1:4" hidden="1" x14ac:dyDescent="0.2">
      <c r="A1988" s="2" t="s">
        <v>184</v>
      </c>
      <c r="B1988" s="3">
        <v>45226</v>
      </c>
      <c r="C1988" s="2" t="s">
        <v>23</v>
      </c>
      <c r="D1988" s="4">
        <v>1044</v>
      </c>
    </row>
    <row r="1989" spans="1:4" hidden="1" x14ac:dyDescent="0.2">
      <c r="A1989" s="2" t="s">
        <v>184</v>
      </c>
      <c r="B1989" s="3">
        <v>45262</v>
      </c>
      <c r="C1989" s="2" t="s">
        <v>23</v>
      </c>
      <c r="D1989" s="4">
        <v>2900</v>
      </c>
    </row>
    <row r="1990" spans="1:4" hidden="1" x14ac:dyDescent="0.2">
      <c r="A1990" s="2" t="s">
        <v>1128</v>
      </c>
      <c r="B1990" s="3">
        <v>45281</v>
      </c>
      <c r="C1990" s="2" t="s">
        <v>1129</v>
      </c>
      <c r="D1990" s="4">
        <v>2458</v>
      </c>
    </row>
    <row r="1991" spans="1:4" hidden="1" x14ac:dyDescent="0.2">
      <c r="A1991" s="2" t="s">
        <v>1294</v>
      </c>
      <c r="B1991" s="3">
        <v>45289</v>
      </c>
      <c r="C1991" s="2" t="s">
        <v>45</v>
      </c>
      <c r="D1991" s="4">
        <v>892.01</v>
      </c>
    </row>
    <row r="1992" spans="1:4" hidden="1" x14ac:dyDescent="0.2">
      <c r="A1992" s="2" t="s">
        <v>350</v>
      </c>
      <c r="B1992" s="3">
        <v>45219</v>
      </c>
      <c r="C1992" s="2" t="s">
        <v>351</v>
      </c>
      <c r="D1992" s="4">
        <v>750</v>
      </c>
    </row>
    <row r="1993" spans="1:4" hidden="1" x14ac:dyDescent="0.2">
      <c r="A1993" s="2" t="s">
        <v>350</v>
      </c>
      <c r="B1993" s="3">
        <v>45219</v>
      </c>
      <c r="C1993" s="2" t="s">
        <v>352</v>
      </c>
      <c r="D1993" s="4">
        <v>750</v>
      </c>
    </row>
    <row r="1994" spans="1:4" hidden="1" x14ac:dyDescent="0.2">
      <c r="A1994" s="2" t="s">
        <v>350</v>
      </c>
      <c r="B1994" s="3">
        <v>45266</v>
      </c>
      <c r="C1994" t="s">
        <v>845</v>
      </c>
      <c r="D1994" s="4">
        <v>1500</v>
      </c>
    </row>
    <row r="1995" spans="1:4" hidden="1" x14ac:dyDescent="0.2">
      <c r="A1995" s="2" t="s">
        <v>350</v>
      </c>
      <c r="B1995" s="3">
        <v>45289</v>
      </c>
      <c r="C1995" t="s">
        <v>1177</v>
      </c>
      <c r="D1995" s="4">
        <v>750</v>
      </c>
    </row>
    <row r="1996" spans="1:4" hidden="1" x14ac:dyDescent="0.2">
      <c r="A1996" s="2" t="s">
        <v>1130</v>
      </c>
      <c r="B1996" s="3">
        <v>45281</v>
      </c>
      <c r="C1996" s="2" t="s">
        <v>1131</v>
      </c>
      <c r="D1996" s="4">
        <v>2458</v>
      </c>
    </row>
    <row r="1997" spans="1:4" hidden="1" x14ac:dyDescent="0.2">
      <c r="A1997" s="2" t="s">
        <v>59</v>
      </c>
      <c r="B1997" s="3">
        <v>45205</v>
      </c>
      <c r="C1997" s="2" t="s">
        <v>60</v>
      </c>
      <c r="D1997" s="4">
        <v>7500</v>
      </c>
    </row>
    <row r="1998" spans="1:4" hidden="1" x14ac:dyDescent="0.2">
      <c r="A1998" s="2" t="s">
        <v>59</v>
      </c>
      <c r="B1998" s="3">
        <v>45239</v>
      </c>
      <c r="C1998" s="2" t="s">
        <v>566</v>
      </c>
      <c r="D1998" s="4">
        <v>7500</v>
      </c>
    </row>
    <row r="1999" spans="1:4" hidden="1" x14ac:dyDescent="0.2">
      <c r="A1999" s="2" t="s">
        <v>59</v>
      </c>
      <c r="B1999" s="3">
        <v>45265</v>
      </c>
      <c r="C1999" s="2" t="s">
        <v>843</v>
      </c>
      <c r="D1999" s="4">
        <v>7500</v>
      </c>
    </row>
    <row r="2000" spans="1:4" hidden="1" x14ac:dyDescent="0.2">
      <c r="A2000" s="2" t="s">
        <v>59</v>
      </c>
      <c r="B2000" s="3">
        <v>45267</v>
      </c>
      <c r="C2000" t="s">
        <v>865</v>
      </c>
      <c r="D2000" s="4">
        <v>50000</v>
      </c>
    </row>
    <row r="2001" spans="1:4" x14ac:dyDescent="0.2">
      <c r="A2001" s="2" t="s">
        <v>185</v>
      </c>
      <c r="B2001" s="3">
        <v>45211</v>
      </c>
      <c r="C2001" s="2" t="s">
        <v>186</v>
      </c>
      <c r="D2001" s="4">
        <v>34020.629999999997</v>
      </c>
    </row>
    <row r="2002" spans="1:4" x14ac:dyDescent="0.2">
      <c r="A2002" s="2" t="s">
        <v>185</v>
      </c>
      <c r="B2002" s="3">
        <v>45224</v>
      </c>
      <c r="C2002" s="2" t="s">
        <v>186</v>
      </c>
      <c r="D2002" s="4">
        <v>11475</v>
      </c>
    </row>
    <row r="2003" spans="1:4" hidden="1" x14ac:dyDescent="0.2">
      <c r="A2003" s="2" t="s">
        <v>185</v>
      </c>
      <c r="B2003" s="3">
        <v>45254</v>
      </c>
      <c r="C2003" s="2" t="s">
        <v>107</v>
      </c>
      <c r="D2003" s="4">
        <v>28228.5</v>
      </c>
    </row>
    <row r="2004" spans="1:4" hidden="1" x14ac:dyDescent="0.2">
      <c r="A2004" s="2" t="s">
        <v>185</v>
      </c>
      <c r="B2004" s="3">
        <v>45262</v>
      </c>
      <c r="C2004" s="2" t="s">
        <v>107</v>
      </c>
      <c r="D2004" s="4">
        <v>16179.75</v>
      </c>
    </row>
    <row r="2005" spans="1:4" x14ac:dyDescent="0.2">
      <c r="A2005" s="2" t="s">
        <v>185</v>
      </c>
      <c r="B2005" s="3">
        <v>45265</v>
      </c>
      <c r="C2005" s="2" t="s">
        <v>186</v>
      </c>
      <c r="D2005" s="4">
        <v>28228.5</v>
      </c>
    </row>
    <row r="2006" spans="1:4" hidden="1" x14ac:dyDescent="0.2">
      <c r="A2006" s="2" t="s">
        <v>185</v>
      </c>
      <c r="B2006" s="3">
        <v>45281</v>
      </c>
      <c r="C2006" s="2" t="s">
        <v>107</v>
      </c>
      <c r="D2006" s="4">
        <v>49767.08</v>
      </c>
    </row>
    <row r="2007" spans="1:4" hidden="1" x14ac:dyDescent="0.2">
      <c r="A2007" s="2" t="s">
        <v>602</v>
      </c>
      <c r="B2007" s="3">
        <v>45240</v>
      </c>
      <c r="C2007" s="2" t="s">
        <v>70</v>
      </c>
      <c r="D2007" s="4">
        <v>3250</v>
      </c>
    </row>
    <row r="2008" spans="1:4" hidden="1" x14ac:dyDescent="0.2">
      <c r="A2008" s="2" t="s">
        <v>1288</v>
      </c>
      <c r="B2008" s="3">
        <v>45289</v>
      </c>
      <c r="C2008" s="2" t="s">
        <v>70</v>
      </c>
      <c r="D2008" s="4">
        <v>15998.16</v>
      </c>
    </row>
    <row r="2009" spans="1:4" hidden="1" x14ac:dyDescent="0.2">
      <c r="A2009" s="2" t="s">
        <v>1132</v>
      </c>
      <c r="B2009" s="3">
        <v>45281</v>
      </c>
      <c r="C2009" s="2" t="s">
        <v>1133</v>
      </c>
      <c r="D2009" s="4">
        <v>2458</v>
      </c>
    </row>
    <row r="2010" spans="1:4" hidden="1" x14ac:dyDescent="0.2">
      <c r="A2010" s="2" t="s">
        <v>603</v>
      </c>
      <c r="B2010" s="3">
        <v>45240</v>
      </c>
      <c r="C2010" s="2" t="s">
        <v>70</v>
      </c>
      <c r="D2010" s="4">
        <v>1200</v>
      </c>
    </row>
    <row r="2011" spans="1:4" hidden="1" x14ac:dyDescent="0.2">
      <c r="A2011" s="2" t="s">
        <v>603</v>
      </c>
      <c r="B2011" s="3">
        <v>45253</v>
      </c>
      <c r="C2011" s="2" t="s">
        <v>180</v>
      </c>
      <c r="D2011" s="4">
        <v>3984.85</v>
      </c>
    </row>
    <row r="2012" spans="1:4" hidden="1" x14ac:dyDescent="0.2">
      <c r="A2012" s="2" t="s">
        <v>1289</v>
      </c>
      <c r="B2012" s="3">
        <v>45289</v>
      </c>
      <c r="C2012" t="s">
        <v>1290</v>
      </c>
      <c r="D2012" s="4">
        <v>12536.54</v>
      </c>
    </row>
    <row r="2013" spans="1:4" x14ac:dyDescent="0.2">
      <c r="A2013" s="2" t="s">
        <v>435</v>
      </c>
      <c r="B2013" s="3">
        <v>45224</v>
      </c>
      <c r="C2013" s="2" t="s">
        <v>186</v>
      </c>
      <c r="D2013" s="4">
        <v>34800</v>
      </c>
    </row>
    <row r="2014" spans="1:4" hidden="1" x14ac:dyDescent="0.2">
      <c r="A2014" s="2" t="s">
        <v>61</v>
      </c>
      <c r="B2014" s="3">
        <v>45205</v>
      </c>
      <c r="C2014" s="2" t="s">
        <v>62</v>
      </c>
      <c r="D2014" s="4">
        <v>7500</v>
      </c>
    </row>
    <row r="2015" spans="1:4" hidden="1" x14ac:dyDescent="0.2">
      <c r="A2015" s="2" t="s">
        <v>61</v>
      </c>
      <c r="B2015" s="3">
        <v>45239</v>
      </c>
      <c r="C2015" s="2" t="s">
        <v>567</v>
      </c>
      <c r="D2015" s="4">
        <v>7500</v>
      </c>
    </row>
    <row r="2016" spans="1:4" hidden="1" x14ac:dyDescent="0.2">
      <c r="A2016" s="2" t="s">
        <v>61</v>
      </c>
      <c r="B2016" s="3">
        <v>45265</v>
      </c>
      <c r="C2016" s="2" t="s">
        <v>844</v>
      </c>
      <c r="D2016" s="4">
        <v>7500</v>
      </c>
    </row>
    <row r="2017" spans="1:4" hidden="1" x14ac:dyDescent="0.2">
      <c r="A2017" s="2" t="s">
        <v>61</v>
      </c>
      <c r="B2017" s="3">
        <v>45267</v>
      </c>
      <c r="C2017" s="2" t="s">
        <v>857</v>
      </c>
      <c r="D2017" s="4">
        <v>50000</v>
      </c>
    </row>
    <row r="2018" spans="1:4" hidden="1" x14ac:dyDescent="0.2">
      <c r="A2018" s="2" t="s">
        <v>222</v>
      </c>
      <c r="B2018" s="3">
        <v>45215</v>
      </c>
      <c r="C2018" t="s">
        <v>223</v>
      </c>
      <c r="D2018" s="4">
        <v>300000</v>
      </c>
    </row>
    <row r="2019" spans="1:4" hidden="1" x14ac:dyDescent="0.2">
      <c r="A2019" s="2" t="s">
        <v>21</v>
      </c>
      <c r="B2019" s="3">
        <v>45201</v>
      </c>
      <c r="C2019" t="s">
        <v>2</v>
      </c>
      <c r="D2019" s="4">
        <v>3028</v>
      </c>
    </row>
    <row r="2020" spans="1:4" hidden="1" x14ac:dyDescent="0.2">
      <c r="A2020" s="2" t="s">
        <v>21</v>
      </c>
      <c r="B2020" s="3">
        <v>45201</v>
      </c>
      <c r="C2020" t="s">
        <v>2</v>
      </c>
      <c r="D2020" s="4">
        <v>34955.360000000001</v>
      </c>
    </row>
    <row r="2021" spans="1:4" hidden="1" x14ac:dyDescent="0.2">
      <c r="A2021" s="2" t="s">
        <v>21</v>
      </c>
      <c r="B2021" s="3">
        <v>45215</v>
      </c>
      <c r="C2021" t="s">
        <v>2</v>
      </c>
      <c r="D2021" s="4">
        <v>7274.43</v>
      </c>
    </row>
    <row r="2022" spans="1:4" hidden="1" x14ac:dyDescent="0.2">
      <c r="A2022" s="2" t="s">
        <v>21</v>
      </c>
      <c r="B2022" s="3">
        <v>45215</v>
      </c>
      <c r="C2022" t="s">
        <v>2</v>
      </c>
      <c r="D2022" s="4">
        <v>46635.55</v>
      </c>
    </row>
    <row r="2023" spans="1:4" hidden="1" x14ac:dyDescent="0.2">
      <c r="A2023" s="2" t="s">
        <v>21</v>
      </c>
      <c r="B2023" s="3">
        <v>45233</v>
      </c>
      <c r="C2023" t="s">
        <v>2</v>
      </c>
      <c r="D2023" s="4">
        <v>8094.83</v>
      </c>
    </row>
    <row r="2024" spans="1:4" hidden="1" x14ac:dyDescent="0.2">
      <c r="A2024" s="2" t="s">
        <v>21</v>
      </c>
      <c r="B2024" s="3">
        <v>45233</v>
      </c>
      <c r="C2024" t="s">
        <v>2</v>
      </c>
      <c r="D2024" s="4">
        <v>49537.75</v>
      </c>
    </row>
    <row r="2025" spans="1:4" hidden="1" x14ac:dyDescent="0.2">
      <c r="A2025" s="2" t="s">
        <v>21</v>
      </c>
      <c r="B2025" s="3">
        <v>45260</v>
      </c>
      <c r="C2025" t="s">
        <v>2</v>
      </c>
      <c r="D2025" s="4">
        <v>56768</v>
      </c>
    </row>
    <row r="2026" spans="1:4" hidden="1" x14ac:dyDescent="0.2">
      <c r="A2026" s="2" t="s">
        <v>21</v>
      </c>
      <c r="B2026" s="3">
        <v>45260</v>
      </c>
      <c r="C2026" t="s">
        <v>2</v>
      </c>
      <c r="D2026" s="4">
        <v>7993.86</v>
      </c>
    </row>
    <row r="2027" spans="1:4" hidden="1" x14ac:dyDescent="0.2">
      <c r="A2027" s="2" t="s">
        <v>21</v>
      </c>
      <c r="B2027" s="3">
        <v>45260</v>
      </c>
      <c r="C2027" t="s">
        <v>2</v>
      </c>
      <c r="D2027" s="4">
        <v>55831.48</v>
      </c>
    </row>
    <row r="2028" spans="1:4" hidden="1" x14ac:dyDescent="0.2">
      <c r="A2028" s="2" t="s">
        <v>21</v>
      </c>
      <c r="B2028" s="3">
        <v>45260</v>
      </c>
      <c r="C2028" t="s">
        <v>2</v>
      </c>
      <c r="D2028" s="4">
        <v>9591.0499999999993</v>
      </c>
    </row>
    <row r="2029" spans="1:4" hidden="1" x14ac:dyDescent="0.2">
      <c r="A2029" s="2" t="s">
        <v>21</v>
      </c>
      <c r="B2029" s="3">
        <v>45265</v>
      </c>
      <c r="C2029" t="s">
        <v>2</v>
      </c>
      <c r="D2029" s="4">
        <v>9432.9699999999993</v>
      </c>
    </row>
    <row r="2030" spans="1:4" hidden="1" x14ac:dyDescent="0.2">
      <c r="A2030" s="2" t="s">
        <v>21</v>
      </c>
      <c r="B2030" s="3">
        <v>45265</v>
      </c>
      <c r="C2030" t="s">
        <v>2</v>
      </c>
      <c r="D2030" s="4">
        <v>55199.63</v>
      </c>
    </row>
    <row r="2031" spans="1:4" hidden="1" x14ac:dyDescent="0.2">
      <c r="A2031" s="2" t="s">
        <v>21</v>
      </c>
      <c r="B2031" s="3">
        <v>45282</v>
      </c>
      <c r="C2031" t="s">
        <v>2</v>
      </c>
      <c r="D2031" s="4">
        <v>9432.9699999999993</v>
      </c>
    </row>
    <row r="2032" spans="1:4" hidden="1" x14ac:dyDescent="0.2">
      <c r="A2032" s="2" t="s">
        <v>21</v>
      </c>
      <c r="B2032" s="3">
        <v>45282</v>
      </c>
      <c r="C2032" t="s">
        <v>2</v>
      </c>
      <c r="D2032" s="4">
        <v>60722.97</v>
      </c>
    </row>
    <row r="2033" spans="1:4" hidden="1" x14ac:dyDescent="0.2">
      <c r="A2033" s="2" t="s">
        <v>21</v>
      </c>
      <c r="B2033" s="3">
        <v>45289</v>
      </c>
      <c r="C2033" t="s">
        <v>2</v>
      </c>
      <c r="D2033" s="4">
        <v>9432.9699999999993</v>
      </c>
    </row>
    <row r="2034" spans="1:4" hidden="1" x14ac:dyDescent="0.2">
      <c r="A2034" s="2" t="s">
        <v>21</v>
      </c>
      <c r="B2034" s="3">
        <v>45289</v>
      </c>
      <c r="C2034" t="s">
        <v>2</v>
      </c>
      <c r="D2034" s="4">
        <v>61073.56</v>
      </c>
    </row>
    <row r="2035" spans="1:4" hidden="1" x14ac:dyDescent="0.2">
      <c r="A2035" s="2" t="s">
        <v>530</v>
      </c>
      <c r="B2035" s="3">
        <v>45230</v>
      </c>
      <c r="C2035" s="2" t="s">
        <v>225</v>
      </c>
      <c r="D2035" s="4">
        <v>3666.66</v>
      </c>
    </row>
    <row r="2036" spans="1:4" hidden="1" x14ac:dyDescent="0.2">
      <c r="A2036" s="2" t="s">
        <v>530</v>
      </c>
      <c r="B2036" s="3">
        <v>45289</v>
      </c>
      <c r="C2036" s="2" t="s">
        <v>225</v>
      </c>
      <c r="D2036" s="4">
        <v>3666.66</v>
      </c>
    </row>
    <row r="2037" spans="1:4" hidden="1" x14ac:dyDescent="0.2">
      <c r="A2037" s="2" t="s">
        <v>530</v>
      </c>
      <c r="B2037" s="3">
        <v>45289</v>
      </c>
      <c r="C2037" s="2" t="s">
        <v>225</v>
      </c>
      <c r="D2037" s="4">
        <v>3666.66</v>
      </c>
    </row>
    <row r="2038" spans="1:4" hidden="1" x14ac:dyDescent="0.2">
      <c r="A2038" s="2" t="s">
        <v>1134</v>
      </c>
      <c r="B2038" s="3">
        <v>45281</v>
      </c>
      <c r="C2038" s="2" t="s">
        <v>85</v>
      </c>
      <c r="D2038" s="4">
        <v>6000</v>
      </c>
    </row>
    <row r="2039" spans="1:4" hidden="1" x14ac:dyDescent="0.2">
      <c r="A2039" s="2" t="s">
        <v>1135</v>
      </c>
      <c r="B2039" s="3">
        <v>45281</v>
      </c>
      <c r="C2039" s="2" t="s">
        <v>1136</v>
      </c>
      <c r="D2039" s="4">
        <v>2458</v>
      </c>
    </row>
    <row r="2040" spans="1:4" hidden="1" x14ac:dyDescent="0.2">
      <c r="A2040" s="2" t="s">
        <v>1137</v>
      </c>
      <c r="B2040" s="3">
        <v>45281</v>
      </c>
      <c r="C2040" s="2" t="s">
        <v>1138</v>
      </c>
      <c r="D2040" s="4">
        <v>2458</v>
      </c>
    </row>
    <row r="2041" spans="1:4" hidden="1" x14ac:dyDescent="0.2">
      <c r="A2041" s="2" t="s">
        <v>1139</v>
      </c>
      <c r="B2041" s="3">
        <v>45281</v>
      </c>
      <c r="C2041" s="2" t="s">
        <v>1140</v>
      </c>
      <c r="D2041" s="4">
        <v>2458</v>
      </c>
    </row>
    <row r="2042" spans="1:4" hidden="1" x14ac:dyDescent="0.2">
      <c r="A2042" s="2" t="s">
        <v>1141</v>
      </c>
      <c r="B2042" s="3">
        <v>45281</v>
      </c>
      <c r="C2042" s="2" t="s">
        <v>1142</v>
      </c>
      <c r="D2042" s="4">
        <v>2458</v>
      </c>
    </row>
    <row r="2043" spans="1:4" hidden="1" x14ac:dyDescent="0.2">
      <c r="A2043" s="2" t="s">
        <v>660</v>
      </c>
      <c r="B2043" s="3">
        <v>45243</v>
      </c>
      <c r="C2043" s="2" t="s">
        <v>661</v>
      </c>
      <c r="D2043" s="4">
        <v>9721.65</v>
      </c>
    </row>
    <row r="2044" spans="1:4" hidden="1" x14ac:dyDescent="0.2">
      <c r="A2044" s="2" t="s">
        <v>674</v>
      </c>
      <c r="B2044" s="3">
        <v>45246</v>
      </c>
      <c r="C2044" s="2" t="s">
        <v>675</v>
      </c>
      <c r="D2044" s="4">
        <v>16150.98</v>
      </c>
    </row>
    <row r="2045" spans="1:4" hidden="1" x14ac:dyDescent="0.2">
      <c r="A2045" s="2" t="s">
        <v>1143</v>
      </c>
      <c r="B2045" s="3">
        <v>45281</v>
      </c>
      <c r="C2045" s="2" t="s">
        <v>1144</v>
      </c>
      <c r="D2045" s="4">
        <v>2458</v>
      </c>
    </row>
    <row r="2046" spans="1:4" hidden="1" x14ac:dyDescent="0.2">
      <c r="A2046" s="2" t="s">
        <v>353</v>
      </c>
      <c r="B2046" s="3">
        <v>45219</v>
      </c>
      <c r="C2046" s="2" t="s">
        <v>354</v>
      </c>
      <c r="D2046" s="4">
        <v>150000</v>
      </c>
    </row>
    <row r="2047" spans="1:4" hidden="1" x14ac:dyDescent="0.2">
      <c r="A2047" s="2" t="s">
        <v>353</v>
      </c>
      <c r="B2047" s="3">
        <v>45226</v>
      </c>
      <c r="C2047" s="2" t="s">
        <v>354</v>
      </c>
      <c r="D2047" s="4">
        <v>200000</v>
      </c>
    </row>
    <row r="2048" spans="1:4" hidden="1" x14ac:dyDescent="0.2">
      <c r="A2048" s="2" t="s">
        <v>353</v>
      </c>
      <c r="B2048" s="3">
        <v>45243</v>
      </c>
      <c r="C2048" s="2" t="s">
        <v>354</v>
      </c>
      <c r="D2048" s="4">
        <v>50000</v>
      </c>
    </row>
    <row r="2049" spans="1:4" hidden="1" x14ac:dyDescent="0.2">
      <c r="A2049" s="2" t="s">
        <v>353</v>
      </c>
      <c r="B2049" s="3">
        <v>45253</v>
      </c>
      <c r="C2049" s="2" t="s">
        <v>354</v>
      </c>
      <c r="D2049" s="4">
        <v>153920</v>
      </c>
    </row>
    <row r="2050" spans="1:4" hidden="1" x14ac:dyDescent="0.2">
      <c r="A2050" s="2" t="s">
        <v>353</v>
      </c>
      <c r="B2050" s="3">
        <v>45262</v>
      </c>
      <c r="C2050" s="2" t="s">
        <v>10</v>
      </c>
      <c r="D2050" s="4">
        <v>250000</v>
      </c>
    </row>
    <row r="2051" spans="1:4" hidden="1" x14ac:dyDescent="0.2">
      <c r="A2051" s="2" t="s">
        <v>353</v>
      </c>
      <c r="B2051" s="3">
        <v>45281</v>
      </c>
      <c r="C2051" s="2" t="s">
        <v>10</v>
      </c>
      <c r="D2051" s="4">
        <v>181310</v>
      </c>
    </row>
    <row r="2052" spans="1:4" hidden="1" x14ac:dyDescent="0.2">
      <c r="A2052" s="2" t="s">
        <v>353</v>
      </c>
      <c r="B2052" s="3">
        <v>45289</v>
      </c>
      <c r="C2052" s="2" t="s">
        <v>354</v>
      </c>
      <c r="D2052" s="4">
        <v>1107840</v>
      </c>
    </row>
    <row r="2053" spans="1:4" hidden="1" x14ac:dyDescent="0.2">
      <c r="A2053" s="2" t="s">
        <v>355</v>
      </c>
      <c r="B2053" s="3">
        <v>45219</v>
      </c>
      <c r="C2053" s="2" t="s">
        <v>267</v>
      </c>
      <c r="D2053" s="4">
        <v>750</v>
      </c>
    </row>
    <row r="2054" spans="1:4" hidden="1" x14ac:dyDescent="0.2">
      <c r="A2054" s="2" t="s">
        <v>355</v>
      </c>
      <c r="B2054" s="3">
        <v>45219</v>
      </c>
      <c r="C2054" s="2" t="s">
        <v>268</v>
      </c>
      <c r="D2054" s="4">
        <v>750</v>
      </c>
    </row>
    <row r="2055" spans="1:4" hidden="1" x14ac:dyDescent="0.2">
      <c r="A2055" s="2" t="s">
        <v>355</v>
      </c>
      <c r="B2055" s="3">
        <v>45266</v>
      </c>
      <c r="C2055" t="s">
        <v>845</v>
      </c>
      <c r="D2055" s="4">
        <v>1500</v>
      </c>
    </row>
    <row r="2056" spans="1:4" hidden="1" x14ac:dyDescent="0.2">
      <c r="A2056" s="2" t="s">
        <v>355</v>
      </c>
      <c r="B2056" s="3">
        <v>45289</v>
      </c>
      <c r="C2056" t="s">
        <v>1281</v>
      </c>
      <c r="D2056" s="4">
        <v>750</v>
      </c>
    </row>
    <row r="2057" spans="1:4" x14ac:dyDescent="0.2">
      <c r="A2057" s="2" t="s">
        <v>436</v>
      </c>
      <c r="B2057" s="3">
        <v>45224</v>
      </c>
      <c r="C2057" s="2" t="s">
        <v>186</v>
      </c>
      <c r="D2057" s="4">
        <v>5800</v>
      </c>
    </row>
    <row r="2058" spans="1:4" hidden="1" x14ac:dyDescent="0.2">
      <c r="A2058" s="2" t="s">
        <v>215</v>
      </c>
      <c r="B2058" s="3">
        <v>45212</v>
      </c>
      <c r="C2058" s="2" t="s">
        <v>216</v>
      </c>
      <c r="D2058" s="4">
        <v>8000</v>
      </c>
    </row>
    <row r="2059" spans="1:4" hidden="1" x14ac:dyDescent="0.2">
      <c r="A2059" s="2" t="s">
        <v>215</v>
      </c>
      <c r="B2059" s="3">
        <v>45247</v>
      </c>
      <c r="C2059" s="2" t="s">
        <v>91</v>
      </c>
      <c r="D2059" s="4">
        <v>8000</v>
      </c>
    </row>
    <row r="2060" spans="1:4" hidden="1" x14ac:dyDescent="0.2">
      <c r="A2060" s="2" t="s">
        <v>215</v>
      </c>
      <c r="B2060" s="3">
        <v>45271</v>
      </c>
      <c r="C2060" s="2" t="s">
        <v>91</v>
      </c>
      <c r="D2060" s="4">
        <v>8000</v>
      </c>
    </row>
    <row r="2061" spans="1:4" hidden="1" x14ac:dyDescent="0.2">
      <c r="A2061" s="2" t="s">
        <v>215</v>
      </c>
      <c r="B2061" s="3">
        <v>45273</v>
      </c>
      <c r="C2061" s="2" t="s">
        <v>877</v>
      </c>
      <c r="D2061" s="4">
        <v>20000</v>
      </c>
    </row>
    <row r="2062" spans="1:4" hidden="1" x14ac:dyDescent="0.2">
      <c r="A2062" s="2" t="s">
        <v>363</v>
      </c>
      <c r="B2062" s="3">
        <v>45220</v>
      </c>
      <c r="C2062" s="2" t="s">
        <v>246</v>
      </c>
      <c r="D2062" s="4">
        <v>81200</v>
      </c>
    </row>
    <row r="2063" spans="1:4" hidden="1" x14ac:dyDescent="0.2">
      <c r="A2063" s="2" t="s">
        <v>363</v>
      </c>
      <c r="B2063" s="3">
        <v>45245</v>
      </c>
      <c r="C2063" s="2" t="s">
        <v>246</v>
      </c>
      <c r="D2063" s="4">
        <v>81200</v>
      </c>
    </row>
    <row r="2064" spans="1:4" hidden="1" x14ac:dyDescent="0.2">
      <c r="A2064" s="2" t="s">
        <v>363</v>
      </c>
      <c r="B2064" s="3">
        <v>45271</v>
      </c>
      <c r="C2064" s="2" t="s">
        <v>246</v>
      </c>
      <c r="D2064" s="4">
        <v>81200</v>
      </c>
    </row>
    <row r="2065" spans="1:4" hidden="1" x14ac:dyDescent="0.2">
      <c r="A2065" s="2" t="s">
        <v>363</v>
      </c>
      <c r="B2065" s="3">
        <v>45289</v>
      </c>
      <c r="C2065" s="2" t="s">
        <v>246</v>
      </c>
      <c r="D2065" s="4">
        <v>81200</v>
      </c>
    </row>
    <row r="2066" spans="1:4" hidden="1" x14ac:dyDescent="0.2">
      <c r="A2066" s="2" t="s">
        <v>187</v>
      </c>
      <c r="B2066" s="3">
        <v>45211</v>
      </c>
      <c r="C2066" s="2" t="s">
        <v>23</v>
      </c>
      <c r="D2066" s="4">
        <v>14523.2</v>
      </c>
    </row>
    <row r="2067" spans="1:4" hidden="1" x14ac:dyDescent="0.2">
      <c r="A2067" s="2" t="s">
        <v>187</v>
      </c>
      <c r="B2067" s="3">
        <v>45224</v>
      </c>
      <c r="C2067" s="2" t="s">
        <v>23</v>
      </c>
      <c r="D2067" s="4">
        <v>2018.4</v>
      </c>
    </row>
    <row r="2068" spans="1:4" hidden="1" x14ac:dyDescent="0.2">
      <c r="A2068" s="2" t="s">
        <v>187</v>
      </c>
      <c r="B2068" s="3">
        <v>45226</v>
      </c>
      <c r="C2068" s="2" t="s">
        <v>23</v>
      </c>
      <c r="D2068" s="4">
        <v>5312.8</v>
      </c>
    </row>
    <row r="2069" spans="1:4" hidden="1" x14ac:dyDescent="0.2">
      <c r="A2069" s="2" t="s">
        <v>187</v>
      </c>
      <c r="B2069" s="3">
        <v>45226</v>
      </c>
      <c r="C2069" s="2" t="s">
        <v>23</v>
      </c>
      <c r="D2069" s="4">
        <v>15136.14</v>
      </c>
    </row>
    <row r="2070" spans="1:4" hidden="1" x14ac:dyDescent="0.2">
      <c r="A2070" s="2" t="s">
        <v>187</v>
      </c>
      <c r="B2070" s="3">
        <v>45254</v>
      </c>
      <c r="C2070" s="2" t="s">
        <v>23</v>
      </c>
      <c r="D2070" s="4">
        <v>2644.8</v>
      </c>
    </row>
    <row r="2071" spans="1:4" hidden="1" x14ac:dyDescent="0.2">
      <c r="A2071" s="2" t="s">
        <v>187</v>
      </c>
      <c r="B2071" s="3">
        <v>45265</v>
      </c>
      <c r="C2071" s="2" t="s">
        <v>23</v>
      </c>
      <c r="D2071" s="4">
        <v>2644.8</v>
      </c>
    </row>
    <row r="2072" spans="1:4" hidden="1" x14ac:dyDescent="0.2">
      <c r="A2072" s="2" t="s">
        <v>187</v>
      </c>
      <c r="B2072" s="3">
        <v>45281</v>
      </c>
      <c r="C2072" s="2" t="s">
        <v>23</v>
      </c>
      <c r="D2072" s="4">
        <v>10427.81</v>
      </c>
    </row>
    <row r="2073" spans="1:4" hidden="1" x14ac:dyDescent="0.2">
      <c r="A2073" s="2" t="s">
        <v>187</v>
      </c>
      <c r="B2073" s="3">
        <v>45288</v>
      </c>
      <c r="C2073" s="2" t="s">
        <v>23</v>
      </c>
      <c r="D2073" s="4">
        <v>16319.34</v>
      </c>
    </row>
    <row r="2074" spans="1:4" hidden="1" x14ac:dyDescent="0.2">
      <c r="A2074" s="2" t="s">
        <v>187</v>
      </c>
      <c r="B2074" s="3">
        <v>45289</v>
      </c>
      <c r="C2074" s="2" t="s">
        <v>23</v>
      </c>
      <c r="D2074" s="4">
        <v>11321.6</v>
      </c>
    </row>
    <row r="2075" spans="1:4" hidden="1" x14ac:dyDescent="0.2">
      <c r="A2075" s="2" t="s">
        <v>187</v>
      </c>
      <c r="B2075" s="3">
        <v>45289</v>
      </c>
      <c r="C2075" s="2" t="s">
        <v>23</v>
      </c>
      <c r="D2075" s="4">
        <v>2436</v>
      </c>
    </row>
    <row r="2076" spans="1:4" hidden="1" x14ac:dyDescent="0.2">
      <c r="A2076" s="2" t="s">
        <v>241</v>
      </c>
      <c r="B2076" s="3">
        <v>45216</v>
      </c>
      <c r="C2076" s="2" t="s">
        <v>209</v>
      </c>
      <c r="D2076" s="4">
        <v>973681.73</v>
      </c>
    </row>
    <row r="2077" spans="1:4" hidden="1" x14ac:dyDescent="0.2">
      <c r="A2077" s="2" t="s">
        <v>241</v>
      </c>
      <c r="B2077" s="3">
        <v>45219</v>
      </c>
      <c r="C2077" s="2" t="s">
        <v>209</v>
      </c>
      <c r="D2077" s="4">
        <v>1254470.24</v>
      </c>
    </row>
    <row r="2078" spans="1:4" hidden="1" x14ac:dyDescent="0.2">
      <c r="A2078" s="2" t="s">
        <v>241</v>
      </c>
      <c r="B2078" s="3">
        <v>45267</v>
      </c>
      <c r="C2078" s="2" t="s">
        <v>33</v>
      </c>
      <c r="D2078" s="4">
        <v>346884.98</v>
      </c>
    </row>
    <row r="2079" spans="1:4" hidden="1" x14ac:dyDescent="0.2">
      <c r="A2079" s="2" t="s">
        <v>241</v>
      </c>
      <c r="B2079" s="3">
        <v>45274</v>
      </c>
      <c r="C2079" s="2" t="s">
        <v>209</v>
      </c>
      <c r="D2079" s="4">
        <v>843611.42</v>
      </c>
    </row>
    <row r="2080" spans="1:4" hidden="1" x14ac:dyDescent="0.2">
      <c r="A2080" s="2" t="s">
        <v>241</v>
      </c>
      <c r="B2080" s="3">
        <v>45282</v>
      </c>
      <c r="C2080" s="2" t="s">
        <v>209</v>
      </c>
      <c r="D2080" s="4">
        <v>1307393.96</v>
      </c>
    </row>
    <row r="2081" spans="1:4" hidden="1" x14ac:dyDescent="0.2">
      <c r="A2081" s="2" t="s">
        <v>188</v>
      </c>
      <c r="B2081" s="3">
        <v>45211</v>
      </c>
      <c r="C2081" s="2" t="s">
        <v>189</v>
      </c>
      <c r="D2081" s="4">
        <v>30095.01</v>
      </c>
    </row>
    <row r="2082" spans="1:4" hidden="1" x14ac:dyDescent="0.2">
      <c r="A2082" s="2" t="s">
        <v>188</v>
      </c>
      <c r="B2082" s="3">
        <v>45219</v>
      </c>
      <c r="C2082" s="2" t="s">
        <v>87</v>
      </c>
      <c r="D2082" s="4">
        <v>16805.03</v>
      </c>
    </row>
    <row r="2083" spans="1:4" hidden="1" x14ac:dyDescent="0.2">
      <c r="A2083" s="2" t="s">
        <v>188</v>
      </c>
      <c r="B2083" s="3">
        <v>45226</v>
      </c>
      <c r="C2083" s="2" t="s">
        <v>189</v>
      </c>
      <c r="D2083" s="4">
        <v>14235</v>
      </c>
    </row>
    <row r="2084" spans="1:4" hidden="1" x14ac:dyDescent="0.2">
      <c r="A2084" s="2" t="s">
        <v>188</v>
      </c>
      <c r="B2084" s="3">
        <v>45281</v>
      </c>
      <c r="C2084" s="2" t="s">
        <v>189</v>
      </c>
      <c r="D2084" s="4">
        <v>70880.09</v>
      </c>
    </row>
    <row r="2085" spans="1:4" hidden="1" x14ac:dyDescent="0.2">
      <c r="A2085" s="2" t="s">
        <v>1145</v>
      </c>
      <c r="B2085" s="3">
        <v>45281</v>
      </c>
      <c r="C2085" s="2" t="s">
        <v>1146</v>
      </c>
      <c r="D2085" s="4">
        <v>2458</v>
      </c>
    </row>
    <row r="2086" spans="1:4" hidden="1" x14ac:dyDescent="0.2">
      <c r="A2086" s="2" t="s">
        <v>741</v>
      </c>
      <c r="B2086" s="3">
        <v>45253</v>
      </c>
      <c r="C2086" s="2" t="s">
        <v>70</v>
      </c>
      <c r="D2086" s="4">
        <v>21491.16</v>
      </c>
    </row>
    <row r="2087" spans="1:4" hidden="1" x14ac:dyDescent="0.2">
      <c r="A2087" s="2" t="s">
        <v>471</v>
      </c>
      <c r="B2087" s="3">
        <v>45226</v>
      </c>
      <c r="C2087" s="2" t="s">
        <v>23</v>
      </c>
      <c r="D2087" s="4">
        <v>40000</v>
      </c>
    </row>
    <row r="2088" spans="1:4" hidden="1" x14ac:dyDescent="0.2">
      <c r="A2088" s="2" t="s">
        <v>471</v>
      </c>
      <c r="B2088" s="3">
        <v>45262</v>
      </c>
      <c r="C2088" s="2" t="s">
        <v>23</v>
      </c>
      <c r="D2088" s="4">
        <v>50074</v>
      </c>
    </row>
    <row r="2089" spans="1:4" hidden="1" x14ac:dyDescent="0.2">
      <c r="A2089" s="2" t="s">
        <v>471</v>
      </c>
      <c r="B2089" s="3">
        <v>45281</v>
      </c>
      <c r="C2089" s="2" t="s">
        <v>23</v>
      </c>
      <c r="D2089" s="4">
        <v>2900</v>
      </c>
    </row>
    <row r="2090" spans="1:4" hidden="1" x14ac:dyDescent="0.2">
      <c r="A2090" s="2" t="s">
        <v>471</v>
      </c>
      <c r="B2090" s="3">
        <v>45287</v>
      </c>
      <c r="C2090" s="2" t="s">
        <v>23</v>
      </c>
      <c r="D2090" s="4">
        <v>100746</v>
      </c>
    </row>
    <row r="2091" spans="1:4" hidden="1" x14ac:dyDescent="0.2">
      <c r="A2091" s="2" t="s">
        <v>471</v>
      </c>
      <c r="B2091" s="3">
        <v>45289</v>
      </c>
      <c r="C2091" s="2" t="s">
        <v>23</v>
      </c>
      <c r="D2091" s="4">
        <v>42586</v>
      </c>
    </row>
    <row r="2092" spans="1:4" hidden="1" x14ac:dyDescent="0.2">
      <c r="A2092" s="2" t="s">
        <v>471</v>
      </c>
      <c r="B2092" s="3">
        <v>45289</v>
      </c>
      <c r="C2092" s="2" t="s">
        <v>23</v>
      </c>
      <c r="D2092" s="4">
        <v>6670</v>
      </c>
    </row>
    <row r="2093" spans="1:4" hidden="1" x14ac:dyDescent="0.2">
      <c r="A2093" s="2" t="s">
        <v>190</v>
      </c>
      <c r="B2093" s="3">
        <v>45211</v>
      </c>
      <c r="C2093" s="2" t="s">
        <v>23</v>
      </c>
      <c r="D2093" s="4">
        <v>6980</v>
      </c>
    </row>
    <row r="2094" spans="1:4" hidden="1" x14ac:dyDescent="0.2">
      <c r="A2094" s="2" t="s">
        <v>190</v>
      </c>
      <c r="B2094" s="3">
        <v>45226</v>
      </c>
      <c r="C2094" s="2" t="s">
        <v>23</v>
      </c>
      <c r="D2094" s="4">
        <v>800</v>
      </c>
    </row>
    <row r="2095" spans="1:4" hidden="1" x14ac:dyDescent="0.2">
      <c r="A2095" s="2" t="s">
        <v>190</v>
      </c>
      <c r="B2095" s="3">
        <v>45226</v>
      </c>
      <c r="C2095" s="2" t="s">
        <v>472</v>
      </c>
      <c r="D2095" s="4">
        <v>2400.0100000000002</v>
      </c>
    </row>
    <row r="2096" spans="1:4" hidden="1" x14ac:dyDescent="0.2">
      <c r="A2096" s="2" t="s">
        <v>190</v>
      </c>
      <c r="B2096" s="3">
        <v>45279</v>
      </c>
      <c r="C2096" s="2" t="s">
        <v>23</v>
      </c>
      <c r="D2096" s="4">
        <v>6196</v>
      </c>
    </row>
    <row r="2097" spans="1:4" hidden="1" x14ac:dyDescent="0.2">
      <c r="A2097" s="2" t="s">
        <v>190</v>
      </c>
      <c r="B2097" s="3">
        <v>45281</v>
      </c>
      <c r="C2097" s="2" t="s">
        <v>23</v>
      </c>
      <c r="D2097" s="4">
        <v>11600</v>
      </c>
    </row>
    <row r="2098" spans="1:4" hidden="1" x14ac:dyDescent="0.2">
      <c r="A2098" s="2" t="s">
        <v>190</v>
      </c>
      <c r="B2098" s="3">
        <v>45289</v>
      </c>
      <c r="C2098" s="2" t="s">
        <v>96</v>
      </c>
      <c r="D2098" s="4">
        <v>12150</v>
      </c>
    </row>
    <row r="2099" spans="1:4" hidden="1" x14ac:dyDescent="0.2">
      <c r="A2099" s="2" t="s">
        <v>356</v>
      </c>
      <c r="B2099" s="3">
        <v>45219</v>
      </c>
      <c r="C2099" s="2" t="s">
        <v>357</v>
      </c>
      <c r="D2099" s="4">
        <v>750</v>
      </c>
    </row>
    <row r="2100" spans="1:4" hidden="1" x14ac:dyDescent="0.2">
      <c r="A2100" s="2" t="s">
        <v>356</v>
      </c>
      <c r="B2100" s="3">
        <v>45219</v>
      </c>
      <c r="C2100" s="2" t="s">
        <v>322</v>
      </c>
      <c r="D2100" s="4">
        <v>750</v>
      </c>
    </row>
    <row r="2101" spans="1:4" hidden="1" x14ac:dyDescent="0.2">
      <c r="A2101" s="2" t="s">
        <v>356</v>
      </c>
      <c r="B2101" s="3">
        <v>45266</v>
      </c>
      <c r="C2101" t="s">
        <v>845</v>
      </c>
      <c r="D2101" s="4">
        <v>1500</v>
      </c>
    </row>
    <row r="2102" spans="1:4" hidden="1" x14ac:dyDescent="0.2">
      <c r="A2102" s="2" t="s">
        <v>356</v>
      </c>
      <c r="B2102" s="3">
        <v>45289</v>
      </c>
      <c r="C2102" t="s">
        <v>1177</v>
      </c>
      <c r="D2102" s="4">
        <v>750</v>
      </c>
    </row>
    <row r="2103" spans="1:4" hidden="1" x14ac:dyDescent="0.2">
      <c r="A2103" s="2" t="s">
        <v>604</v>
      </c>
      <c r="B2103" s="3">
        <v>45240</v>
      </c>
      <c r="C2103" s="2" t="s">
        <v>70</v>
      </c>
      <c r="D2103" s="4">
        <v>1200</v>
      </c>
    </row>
    <row r="2104" spans="1:4" hidden="1" x14ac:dyDescent="0.2">
      <c r="A2104" s="2" t="s">
        <v>876</v>
      </c>
      <c r="B2104" s="3">
        <v>45272</v>
      </c>
      <c r="C2104" s="2" t="s">
        <v>136</v>
      </c>
      <c r="D2104" s="4">
        <v>29490.75</v>
      </c>
    </row>
    <row r="2105" spans="1:4" hidden="1" x14ac:dyDescent="0.2">
      <c r="A2105" s="2" t="s">
        <v>742</v>
      </c>
      <c r="B2105" s="3">
        <v>45253</v>
      </c>
      <c r="C2105" s="2" t="s">
        <v>145</v>
      </c>
      <c r="D2105" s="4">
        <v>754</v>
      </c>
    </row>
    <row r="2106" spans="1:4" hidden="1" x14ac:dyDescent="0.2">
      <c r="A2106" s="2" t="s">
        <v>22</v>
      </c>
      <c r="B2106" s="3">
        <v>45201</v>
      </c>
      <c r="C2106" s="2" t="s">
        <v>23</v>
      </c>
      <c r="D2106" s="4">
        <v>5277.61</v>
      </c>
    </row>
    <row r="2107" spans="1:4" hidden="1" x14ac:dyDescent="0.2">
      <c r="A2107" s="2" t="s">
        <v>511</v>
      </c>
      <c r="B2107" s="3">
        <v>45229</v>
      </c>
      <c r="C2107" t="s">
        <v>512</v>
      </c>
      <c r="D2107" s="4">
        <v>22458.79</v>
      </c>
    </row>
    <row r="2108" spans="1:4" hidden="1" x14ac:dyDescent="0.2">
      <c r="A2108" s="2" t="s">
        <v>191</v>
      </c>
      <c r="B2108" s="3">
        <v>45211</v>
      </c>
      <c r="C2108" s="2" t="s">
        <v>192</v>
      </c>
      <c r="D2108" s="4">
        <v>21596.66</v>
      </c>
    </row>
    <row r="2109" spans="1:4" hidden="1" x14ac:dyDescent="0.2">
      <c r="A2109" s="2" t="s">
        <v>191</v>
      </c>
      <c r="B2109" s="3">
        <v>45243</v>
      </c>
      <c r="C2109" s="2" t="s">
        <v>192</v>
      </c>
      <c r="D2109" s="4">
        <v>93852.67</v>
      </c>
    </row>
    <row r="2110" spans="1:4" hidden="1" x14ac:dyDescent="0.2">
      <c r="A2110" s="2" t="s">
        <v>191</v>
      </c>
      <c r="B2110" s="3">
        <v>45262</v>
      </c>
      <c r="C2110" s="2" t="s">
        <v>192</v>
      </c>
      <c r="D2110" s="4">
        <v>203268.36</v>
      </c>
    </row>
    <row r="2111" spans="1:4" hidden="1" x14ac:dyDescent="0.2">
      <c r="A2111" s="2" t="s">
        <v>191</v>
      </c>
      <c r="B2111" s="3">
        <v>45280</v>
      </c>
      <c r="C2111" s="2" t="s">
        <v>192</v>
      </c>
      <c r="D2111" s="4">
        <v>271172.81</v>
      </c>
    </row>
    <row r="2112" spans="1:4" hidden="1" x14ac:dyDescent="0.2">
      <c r="A2112" s="2" t="s">
        <v>191</v>
      </c>
      <c r="B2112" s="3">
        <v>45281</v>
      </c>
      <c r="C2112" s="2" t="s">
        <v>192</v>
      </c>
      <c r="D2112" s="4">
        <v>107796.2</v>
      </c>
    </row>
    <row r="2113" spans="1:4" hidden="1" x14ac:dyDescent="0.2">
      <c r="A2113" s="2" t="s">
        <v>191</v>
      </c>
      <c r="B2113" s="3">
        <v>45282</v>
      </c>
      <c r="C2113" s="2" t="s">
        <v>192</v>
      </c>
      <c r="D2113" s="4">
        <v>27828.84</v>
      </c>
    </row>
    <row r="2114" spans="1:4" hidden="1" x14ac:dyDescent="0.2">
      <c r="A2114" s="2" t="s">
        <v>358</v>
      </c>
      <c r="B2114" s="3">
        <v>45219</v>
      </c>
      <c r="C2114" s="2" t="s">
        <v>359</v>
      </c>
      <c r="D2114" s="4">
        <v>750</v>
      </c>
    </row>
    <row r="2115" spans="1:4" hidden="1" x14ac:dyDescent="0.2">
      <c r="A2115" s="2" t="s">
        <v>1147</v>
      </c>
      <c r="B2115" s="3">
        <v>45281</v>
      </c>
      <c r="C2115" s="2" t="s">
        <v>1148</v>
      </c>
      <c r="D2115" s="4">
        <v>2458</v>
      </c>
    </row>
    <row r="2116" spans="1:4" hidden="1" x14ac:dyDescent="0.2">
      <c r="A2116" s="2" t="s">
        <v>217</v>
      </c>
      <c r="B2116" s="3">
        <v>45212</v>
      </c>
      <c r="C2116" s="2" t="s">
        <v>141</v>
      </c>
      <c r="D2116" s="4">
        <v>30623.65</v>
      </c>
    </row>
    <row r="2117" spans="1:4" hidden="1" x14ac:dyDescent="0.2">
      <c r="A2117" s="2" t="s">
        <v>679</v>
      </c>
      <c r="B2117" s="3">
        <v>45251</v>
      </c>
      <c r="C2117" t="s">
        <v>680</v>
      </c>
      <c r="D2117" s="4">
        <v>4000</v>
      </c>
    </row>
    <row r="2118" spans="1:4" x14ac:dyDescent="0.2">
      <c r="A2118" s="2" t="s">
        <v>437</v>
      </c>
      <c r="B2118" s="3">
        <v>45224</v>
      </c>
      <c r="C2118" s="2" t="s">
        <v>186</v>
      </c>
      <c r="D2118" s="4">
        <v>11600</v>
      </c>
    </row>
    <row r="2119" spans="1:4" hidden="1" x14ac:dyDescent="0.2">
      <c r="A2119" s="2" t="s">
        <v>662</v>
      </c>
      <c r="B2119" s="3">
        <v>45243</v>
      </c>
      <c r="C2119" t="s">
        <v>663</v>
      </c>
      <c r="D2119" s="4">
        <v>25467.84</v>
      </c>
    </row>
    <row r="2120" spans="1:4" hidden="1" x14ac:dyDescent="0.2">
      <c r="A2120" s="2" t="s">
        <v>1149</v>
      </c>
      <c r="B2120" s="3">
        <v>45281</v>
      </c>
      <c r="C2120" s="2" t="s">
        <v>1150</v>
      </c>
      <c r="D2120" s="4">
        <v>2458</v>
      </c>
    </row>
    <row r="2121" spans="1:4" hidden="1" x14ac:dyDescent="0.2">
      <c r="A2121" s="2" t="s">
        <v>664</v>
      </c>
      <c r="B2121" s="3">
        <v>45243</v>
      </c>
      <c r="C2121" t="s">
        <v>610</v>
      </c>
      <c r="D2121" s="4">
        <v>4149.8</v>
      </c>
    </row>
    <row r="2122" spans="1:4" hidden="1" x14ac:dyDescent="0.2">
      <c r="A2122" s="2" t="s">
        <v>664</v>
      </c>
      <c r="B2122" s="3">
        <v>45289</v>
      </c>
      <c r="C2122" t="s">
        <v>610</v>
      </c>
      <c r="D2122" s="4">
        <v>868.8</v>
      </c>
    </row>
    <row r="2123" spans="1:4" hidden="1" x14ac:dyDescent="0.2">
      <c r="A2123" s="2" t="s">
        <v>743</v>
      </c>
      <c r="B2123" s="3">
        <v>45253</v>
      </c>
      <c r="C2123" s="2" t="s">
        <v>209</v>
      </c>
      <c r="D2123" s="4">
        <v>952519.44</v>
      </c>
    </row>
    <row r="2124" spans="1:4" hidden="1" x14ac:dyDescent="0.2">
      <c r="A2124" s="2" t="s">
        <v>743</v>
      </c>
      <c r="B2124" s="3">
        <v>45287</v>
      </c>
      <c r="C2124" s="2" t="s">
        <v>209</v>
      </c>
      <c r="D2124" s="4">
        <v>658920.5</v>
      </c>
    </row>
    <row r="2125" spans="1:4" hidden="1" x14ac:dyDescent="0.2">
      <c r="A2125" s="2" t="s">
        <v>446</v>
      </c>
      <c r="B2125" s="3">
        <v>45225</v>
      </c>
      <c r="C2125" s="2" t="s">
        <v>439</v>
      </c>
      <c r="D2125" s="4">
        <v>23000</v>
      </c>
    </row>
    <row r="2126" spans="1:4" hidden="1" x14ac:dyDescent="0.2">
      <c r="A2126" s="2" t="s">
        <v>446</v>
      </c>
      <c r="B2126" s="3">
        <v>45254</v>
      </c>
      <c r="C2126" s="2" t="s">
        <v>439</v>
      </c>
      <c r="D2126" s="4">
        <v>23000</v>
      </c>
    </row>
    <row r="2127" spans="1:4" hidden="1" x14ac:dyDescent="0.2">
      <c r="A2127" s="2" t="s">
        <v>446</v>
      </c>
      <c r="B2127" s="3">
        <v>45274</v>
      </c>
      <c r="C2127" s="2" t="s">
        <v>439</v>
      </c>
      <c r="D2127" s="4">
        <v>23000</v>
      </c>
    </row>
    <row r="2128" spans="1:4" hidden="1" x14ac:dyDescent="0.2">
      <c r="A2128" s="2" t="s">
        <v>1151</v>
      </c>
      <c r="B2128" s="3">
        <v>45281</v>
      </c>
      <c r="C2128" s="2" t="s">
        <v>1152</v>
      </c>
      <c r="D2128" s="4">
        <v>2458</v>
      </c>
    </row>
    <row r="2129" spans="1:4" hidden="1" x14ac:dyDescent="0.2">
      <c r="A2129"/>
      <c r="B2129" s="3">
        <v>45282</v>
      </c>
      <c r="C2129" s="2" t="s">
        <v>439</v>
      </c>
      <c r="D2129" s="4">
        <v>0</v>
      </c>
    </row>
  </sheetData>
  <autoFilter ref="A1:D2129" xr:uid="{00000000-0001-0000-0000-000000000000}">
    <filterColumn colId="2">
      <filters>
        <filter val="Difusión Por Radio, Television, y Otros Medios de Mensajes Sobre Programas y Actividades Gubernamentales"/>
      </filters>
    </filterColumn>
    <sortState xmlns:xlrd2="http://schemas.microsoft.com/office/spreadsheetml/2017/richdata2" ref="A2:D2129">
      <sortCondition ref="A2:A2129"/>
    </sortState>
  </autoFilter>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DF53F-29F9-4491-BB20-09D21DDA3F9B}">
  <dimension ref="A1:K55"/>
  <sheetViews>
    <sheetView topLeftCell="D13" workbookViewId="0">
      <selection activeCell="I50" sqref="I50"/>
    </sheetView>
  </sheetViews>
  <sheetFormatPr baseColWidth="10" defaultRowHeight="12.75" x14ac:dyDescent="0.2"/>
  <cols>
    <col min="1" max="1" width="62.7109375" style="60" customWidth="1"/>
    <col min="2" max="2" width="16" style="60" customWidth="1"/>
    <col min="3" max="3" width="39.5703125" style="60" customWidth="1"/>
    <col min="4" max="4" width="19.5703125" style="60" bestFit="1" customWidth="1"/>
    <col min="5" max="5" width="17.7109375" style="60" customWidth="1"/>
    <col min="6" max="6" width="11.42578125" style="60"/>
    <col min="7" max="7" width="32.28515625" style="60" customWidth="1"/>
    <col min="8" max="8" width="17.7109375" style="60" customWidth="1"/>
    <col min="9" max="9" width="16" style="60" customWidth="1"/>
    <col min="10" max="10" width="17.140625" style="60" customWidth="1"/>
    <col min="11" max="11" width="18.140625" style="60" customWidth="1"/>
    <col min="12" max="16384" width="11.42578125" style="60"/>
  </cols>
  <sheetData>
    <row r="1" spans="1:11" ht="45" x14ac:dyDescent="0.2">
      <c r="A1" s="56" t="s">
        <v>0</v>
      </c>
      <c r="B1" s="56" t="s">
        <v>1297</v>
      </c>
      <c r="C1" s="56" t="s">
        <v>1298</v>
      </c>
      <c r="D1" s="56" t="s">
        <v>1299</v>
      </c>
      <c r="E1" s="56" t="s">
        <v>1300</v>
      </c>
      <c r="G1" s="69"/>
      <c r="H1" s="70" t="s">
        <v>1362</v>
      </c>
      <c r="I1" s="70" t="s">
        <v>1363</v>
      </c>
      <c r="J1" s="70" t="s">
        <v>1364</v>
      </c>
      <c r="K1" s="71" t="s">
        <v>1365</v>
      </c>
    </row>
    <row r="2" spans="1:11" ht="15" x14ac:dyDescent="0.25">
      <c r="A2" s="57" t="s">
        <v>39</v>
      </c>
      <c r="B2" s="72">
        <v>45261</v>
      </c>
      <c r="C2" s="57" t="s">
        <v>40</v>
      </c>
      <c r="D2" s="58">
        <v>4326991.9400000004</v>
      </c>
      <c r="E2" s="59">
        <f>SUM( D2:D3)</f>
        <v>9363086.9400000013</v>
      </c>
      <c r="G2" s="73" t="s">
        <v>1366</v>
      </c>
      <c r="H2" s="74">
        <v>54652736.270000003</v>
      </c>
      <c r="I2" s="74">
        <v>54652736.270000003</v>
      </c>
      <c r="J2" s="74"/>
      <c r="K2" s="74"/>
    </row>
    <row r="3" spans="1:11" ht="15" x14ac:dyDescent="0.25">
      <c r="A3" s="57" t="s">
        <v>39</v>
      </c>
      <c r="B3" s="72">
        <v>45282</v>
      </c>
      <c r="C3" s="57" t="s">
        <v>40</v>
      </c>
      <c r="D3" s="58">
        <v>5036095</v>
      </c>
      <c r="G3" s="73" t="s">
        <v>1367</v>
      </c>
      <c r="H3" s="74">
        <v>72436561.439999998</v>
      </c>
      <c r="I3" s="74">
        <v>47031534.840000004</v>
      </c>
      <c r="J3" s="74">
        <v>25405026.600000001</v>
      </c>
      <c r="K3" s="74"/>
    </row>
    <row r="4" spans="1:11" ht="15" x14ac:dyDescent="0.25">
      <c r="G4" s="73" t="s">
        <v>1368</v>
      </c>
      <c r="H4" s="74">
        <v>72884150</v>
      </c>
      <c r="I4" s="74">
        <v>51196790</v>
      </c>
      <c r="J4" s="74">
        <v>21687360</v>
      </c>
      <c r="K4" s="74"/>
    </row>
    <row r="5" spans="1:11" ht="15" x14ac:dyDescent="0.25">
      <c r="G5" s="73" t="s">
        <v>1369</v>
      </c>
      <c r="H5" s="74">
        <v>76815507.270000011</v>
      </c>
      <c r="I5" s="74">
        <v>55128147.270000003</v>
      </c>
      <c r="J5" s="74">
        <v>21687360</v>
      </c>
      <c r="K5" s="74"/>
    </row>
    <row r="6" spans="1:11" ht="15" x14ac:dyDescent="0.25">
      <c r="G6" s="73" t="s">
        <v>1370</v>
      </c>
      <c r="H6" s="74">
        <v>98732624.839999989</v>
      </c>
      <c r="I6" s="74">
        <v>54847822.189999998</v>
      </c>
      <c r="J6" s="74">
        <v>19880080</v>
      </c>
      <c r="K6" s="74">
        <v>24004722.649999991</v>
      </c>
    </row>
    <row r="7" spans="1:11" ht="15" x14ac:dyDescent="0.25">
      <c r="G7" s="73" t="s">
        <v>1371</v>
      </c>
      <c r="H7" s="74">
        <v>85573982.529999986</v>
      </c>
      <c r="I7" s="74">
        <v>41916813.909999989</v>
      </c>
      <c r="J7" s="74">
        <v>23494640</v>
      </c>
      <c r="K7" s="74">
        <v>20162528.620000001</v>
      </c>
    </row>
    <row r="8" spans="1:11" ht="15" x14ac:dyDescent="0.25">
      <c r="G8" s="73" t="s">
        <v>1372</v>
      </c>
      <c r="H8" s="74">
        <v>88136395.219999999</v>
      </c>
      <c r="I8" s="74">
        <v>54525451.159999996</v>
      </c>
      <c r="J8" s="74">
        <v>23494640</v>
      </c>
      <c r="K8" s="74">
        <v>10116304.059999999</v>
      </c>
    </row>
    <row r="9" spans="1:11" ht="15" x14ac:dyDescent="0.25">
      <c r="G9" s="73" t="s">
        <v>1373</v>
      </c>
      <c r="H9" s="75">
        <v>50873632.419999994</v>
      </c>
      <c r="I9" s="75">
        <v>46992631.279999994</v>
      </c>
      <c r="J9" s="75">
        <v>1807280</v>
      </c>
      <c r="K9" s="75">
        <v>2073721.14</v>
      </c>
    </row>
    <row r="10" spans="1:11" ht="15" x14ac:dyDescent="0.25">
      <c r="G10" s="73" t="s">
        <v>1374</v>
      </c>
      <c r="H10" s="75">
        <f>SUM(I10:K10 )</f>
        <v>59672917.360000007</v>
      </c>
      <c r="I10" s="75">
        <v>50052410.850000009</v>
      </c>
      <c r="J10" s="75"/>
      <c r="K10" s="75">
        <v>9620506.5099999998</v>
      </c>
    </row>
    <row r="11" spans="1:11" ht="15" x14ac:dyDescent="0.25">
      <c r="G11" s="73" t="s">
        <v>1375</v>
      </c>
      <c r="H11" s="75">
        <v>57237746.410000011</v>
      </c>
      <c r="I11" s="75">
        <v>54355872.050000012</v>
      </c>
      <c r="J11" s="76"/>
      <c r="K11" s="75">
        <v>2881874.36</v>
      </c>
    </row>
    <row r="12" spans="1:11" ht="15" x14ac:dyDescent="0.25">
      <c r="G12" s="73" t="s">
        <v>1376</v>
      </c>
      <c r="H12" s="75">
        <f>SUM(I12:K12 )</f>
        <v>33044090.57</v>
      </c>
      <c r="I12" s="59">
        <v>27395754.379999999</v>
      </c>
      <c r="J12" s="75"/>
      <c r="K12" s="75">
        <v>5648336.1899999995</v>
      </c>
    </row>
    <row r="13" spans="1:11" ht="15" x14ac:dyDescent="0.25">
      <c r="G13" s="77" t="s">
        <v>1377</v>
      </c>
      <c r="H13" s="75">
        <f>SUM(H2:H12)</f>
        <v>750060344.32999992</v>
      </c>
      <c r="I13" s="74">
        <f>SUM(I2:I12)</f>
        <v>538095964.20000005</v>
      </c>
      <c r="J13" s="74">
        <f>SUM(J2:J12)</f>
        <v>137456386.59999999</v>
      </c>
      <c r="K13" s="74">
        <f>SUM(K6:K12)</f>
        <v>74507993.530000001</v>
      </c>
    </row>
    <row r="15" spans="1:11" x14ac:dyDescent="0.2">
      <c r="A15" s="56" t="s">
        <v>0</v>
      </c>
      <c r="B15" s="56" t="s">
        <v>1297</v>
      </c>
      <c r="C15" s="56" t="s">
        <v>1298</v>
      </c>
      <c r="D15" s="56" t="s">
        <v>1299</v>
      </c>
      <c r="E15" s="56" t="s">
        <v>1300</v>
      </c>
    </row>
    <row r="16" spans="1:11" x14ac:dyDescent="0.2">
      <c r="A16" s="57" t="s">
        <v>90</v>
      </c>
      <c r="B16" s="72">
        <v>45271</v>
      </c>
      <c r="C16" s="57" t="s">
        <v>676</v>
      </c>
      <c r="D16" s="58">
        <v>8000</v>
      </c>
      <c r="E16" s="58">
        <v>8000</v>
      </c>
    </row>
    <row r="17" spans="1:5" x14ac:dyDescent="0.2">
      <c r="A17" s="57" t="s">
        <v>260</v>
      </c>
      <c r="B17" s="72">
        <v>45262</v>
      </c>
      <c r="C17" s="60" t="s">
        <v>676</v>
      </c>
      <c r="D17" s="58">
        <v>260000</v>
      </c>
      <c r="E17" s="59">
        <f>SUM(D17:D19 )</f>
        <v>984716.43</v>
      </c>
    </row>
    <row r="18" spans="1:5" x14ac:dyDescent="0.2">
      <c r="A18" s="57" t="s">
        <v>260</v>
      </c>
      <c r="B18" s="72">
        <v>45281</v>
      </c>
      <c r="C18" s="60" t="s">
        <v>676</v>
      </c>
      <c r="D18" s="58">
        <v>101218.01</v>
      </c>
    </row>
    <row r="19" spans="1:5" x14ac:dyDescent="0.2">
      <c r="A19" s="57" t="s">
        <v>260</v>
      </c>
      <c r="B19" s="72">
        <v>45289</v>
      </c>
      <c r="C19" s="60" t="s">
        <v>676</v>
      </c>
      <c r="D19" s="58">
        <v>623498.42000000004</v>
      </c>
    </row>
    <row r="20" spans="1:5" x14ac:dyDescent="0.2">
      <c r="A20" s="57" t="s">
        <v>263</v>
      </c>
      <c r="B20" s="72">
        <v>45289</v>
      </c>
      <c r="C20" s="57" t="s">
        <v>676</v>
      </c>
      <c r="D20" s="58">
        <v>131857.88</v>
      </c>
      <c r="E20" s="58">
        <v>131857.88</v>
      </c>
    </row>
    <row r="21" spans="1:5" x14ac:dyDescent="0.2">
      <c r="D21" s="59">
        <f>SUM(D16:D20)</f>
        <v>1124574.31</v>
      </c>
    </row>
    <row r="31" spans="1:5" x14ac:dyDescent="0.2">
      <c r="A31" s="56" t="s">
        <v>0</v>
      </c>
      <c r="B31" s="56" t="s">
        <v>1297</v>
      </c>
      <c r="C31" s="56" t="s">
        <v>1298</v>
      </c>
      <c r="D31" s="56" t="s">
        <v>1299</v>
      </c>
      <c r="E31" s="56" t="s">
        <v>1300</v>
      </c>
    </row>
    <row r="32" spans="1:5" x14ac:dyDescent="0.2">
      <c r="A32" s="57" t="s">
        <v>199</v>
      </c>
      <c r="B32" s="72">
        <v>45273</v>
      </c>
      <c r="C32" s="57" t="s">
        <v>170</v>
      </c>
      <c r="D32" s="58">
        <v>537</v>
      </c>
      <c r="E32" s="58">
        <v>537</v>
      </c>
    </row>
    <row r="33" spans="1:5" x14ac:dyDescent="0.2">
      <c r="A33" s="57" t="s">
        <v>276</v>
      </c>
      <c r="B33" s="72">
        <v>45281</v>
      </c>
      <c r="C33" s="57" t="s">
        <v>170</v>
      </c>
      <c r="D33" s="58">
        <v>556104</v>
      </c>
      <c r="E33" s="58">
        <v>556104</v>
      </c>
    </row>
    <row r="34" spans="1:5" x14ac:dyDescent="0.2">
      <c r="A34" s="57" t="s">
        <v>169</v>
      </c>
      <c r="B34" s="72">
        <v>45266</v>
      </c>
      <c r="C34" s="57" t="s">
        <v>170</v>
      </c>
      <c r="D34" s="58">
        <v>20175</v>
      </c>
      <c r="E34" s="58">
        <v>20175</v>
      </c>
    </row>
    <row r="35" spans="1:5" x14ac:dyDescent="0.2">
      <c r="A35" s="57" t="s">
        <v>549</v>
      </c>
      <c r="B35" s="72">
        <v>45268</v>
      </c>
      <c r="C35" s="57" t="s">
        <v>170</v>
      </c>
      <c r="D35" s="58">
        <v>7503</v>
      </c>
      <c r="E35" s="58">
        <v>7503</v>
      </c>
    </row>
    <row r="36" spans="1:5" x14ac:dyDescent="0.2">
      <c r="A36" s="57" t="s">
        <v>432</v>
      </c>
      <c r="B36" s="72">
        <v>45281</v>
      </c>
      <c r="C36" s="57" t="s">
        <v>170</v>
      </c>
      <c r="D36" s="58">
        <v>29130.97</v>
      </c>
      <c r="E36" s="58">
        <v>29130.97</v>
      </c>
    </row>
    <row r="43" spans="1:5" x14ac:dyDescent="0.2">
      <c r="A43" s="56"/>
      <c r="B43" s="56"/>
      <c r="C43" s="56"/>
      <c r="D43" s="56"/>
      <c r="E43" s="56"/>
    </row>
    <row r="55" spans="1:5" x14ac:dyDescent="0.2">
      <c r="A55" s="56"/>
      <c r="B55" s="56"/>
      <c r="C55" s="56"/>
      <c r="D55" s="56"/>
      <c r="E55" s="56"/>
    </row>
  </sheetData>
  <pageMargins left="0.7" right="0.7" top="0.75" bottom="0.75" header="0.3" footer="0.3"/>
  <ignoredErrors>
    <ignoredError sqref="H12"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10152-AF20-41E5-9F32-5EE568561FB1}">
  <sheetPr filterMode="1"/>
  <dimension ref="A1:E63"/>
  <sheetViews>
    <sheetView topLeftCell="A58" workbookViewId="0">
      <selection activeCell="F36" sqref="F36"/>
    </sheetView>
  </sheetViews>
  <sheetFormatPr baseColWidth="10" defaultRowHeight="12.75" x14ac:dyDescent="0.2"/>
  <cols>
    <col min="1" max="1" width="43.85546875" customWidth="1"/>
    <col min="2" max="2" width="16" customWidth="1"/>
    <col min="3" max="3" width="64.85546875" customWidth="1"/>
    <col min="4" max="4" width="19.5703125" bestFit="1" customWidth="1"/>
    <col min="5" max="5" width="17.7109375" customWidth="1"/>
  </cols>
  <sheetData>
    <row r="1" spans="1:5" x14ac:dyDescent="0.2">
      <c r="A1" s="9" t="s">
        <v>0</v>
      </c>
      <c r="B1" s="9" t="s">
        <v>1297</v>
      </c>
      <c r="C1" s="9" t="s">
        <v>1298</v>
      </c>
      <c r="D1" s="9" t="s">
        <v>1299</v>
      </c>
      <c r="E1" s="9" t="s">
        <v>1300</v>
      </c>
    </row>
    <row r="2" spans="1:5" s="15" customFormat="1" x14ac:dyDescent="0.2">
      <c r="A2" s="12" t="s">
        <v>360</v>
      </c>
      <c r="B2" s="13">
        <v>45281</v>
      </c>
      <c r="C2" s="12" t="s">
        <v>194</v>
      </c>
      <c r="D2" s="14">
        <v>60000</v>
      </c>
      <c r="E2" s="14">
        <v>60000</v>
      </c>
    </row>
    <row r="3" spans="1:5" x14ac:dyDescent="0.2">
      <c r="A3" s="2" t="s">
        <v>361</v>
      </c>
      <c r="B3" s="3">
        <v>45262</v>
      </c>
      <c r="C3" s="2" t="s">
        <v>194</v>
      </c>
      <c r="D3" s="4">
        <v>51840</v>
      </c>
      <c r="E3" s="4">
        <v>51840</v>
      </c>
    </row>
    <row r="4" spans="1:5" s="15" customFormat="1" x14ac:dyDescent="0.2">
      <c r="A4" s="12" t="s">
        <v>1153</v>
      </c>
      <c r="B4" s="13">
        <v>45281</v>
      </c>
      <c r="C4" s="12" t="s">
        <v>194</v>
      </c>
      <c r="D4" s="14">
        <v>104400</v>
      </c>
      <c r="E4" s="14">
        <v>104400</v>
      </c>
    </row>
    <row r="5" spans="1:5" x14ac:dyDescent="0.2">
      <c r="A5" s="2" t="s">
        <v>1291</v>
      </c>
      <c r="B5" s="3">
        <v>45289</v>
      </c>
      <c r="C5" s="2" t="s">
        <v>194</v>
      </c>
      <c r="D5" s="4">
        <v>28268.080000000002</v>
      </c>
      <c r="E5" s="4">
        <v>28268.080000000002</v>
      </c>
    </row>
    <row r="6" spans="1:5" s="15" customFormat="1" x14ac:dyDescent="0.2">
      <c r="A6" s="12" t="s">
        <v>195</v>
      </c>
      <c r="B6" s="13">
        <v>45262</v>
      </c>
      <c r="C6" s="12" t="s">
        <v>194</v>
      </c>
      <c r="D6" s="14">
        <v>64359.87</v>
      </c>
      <c r="E6" s="16">
        <f>SUM(D6:D7 )</f>
        <v>128719.74</v>
      </c>
    </row>
    <row r="7" spans="1:5" s="15" customFormat="1" hidden="1" x14ac:dyDescent="0.2">
      <c r="A7" s="12" t="s">
        <v>195</v>
      </c>
      <c r="B7" s="13">
        <v>45289</v>
      </c>
      <c r="C7" s="12" t="s">
        <v>194</v>
      </c>
      <c r="D7" s="14">
        <v>64359.87</v>
      </c>
    </row>
    <row r="8" spans="1:5" x14ac:dyDescent="0.2">
      <c r="A8" s="2" t="s">
        <v>1154</v>
      </c>
      <c r="B8" s="3">
        <v>45281</v>
      </c>
      <c r="C8" s="2" t="s">
        <v>194</v>
      </c>
      <c r="D8" s="4">
        <v>34800</v>
      </c>
      <c r="E8" s="10">
        <f>SUM(D8:D9)</f>
        <v>69600</v>
      </c>
    </row>
    <row r="9" spans="1:5" hidden="1" x14ac:dyDescent="0.2">
      <c r="A9" s="2" t="s">
        <v>1154</v>
      </c>
      <c r="B9" s="3">
        <v>45282</v>
      </c>
      <c r="C9" s="2" t="s">
        <v>194</v>
      </c>
      <c r="D9" s="4">
        <v>34800</v>
      </c>
    </row>
    <row r="10" spans="1:5" s="15" customFormat="1" x14ac:dyDescent="0.2">
      <c r="A10" s="12" t="s">
        <v>362</v>
      </c>
      <c r="B10" s="13">
        <v>45281</v>
      </c>
      <c r="C10" s="12" t="s">
        <v>194</v>
      </c>
      <c r="D10" s="14">
        <v>393264</v>
      </c>
      <c r="E10" s="14">
        <v>393264</v>
      </c>
    </row>
    <row r="11" spans="1:5" x14ac:dyDescent="0.2">
      <c r="A11" s="2" t="s">
        <v>1292</v>
      </c>
      <c r="B11" s="3">
        <v>45289</v>
      </c>
      <c r="C11" s="2" t="s">
        <v>194</v>
      </c>
      <c r="D11" s="4">
        <v>69600</v>
      </c>
      <c r="E11" s="10">
        <f>SUM(D11:D12 )</f>
        <v>139200</v>
      </c>
    </row>
    <row r="12" spans="1:5" hidden="1" x14ac:dyDescent="0.2">
      <c r="A12" s="2" t="s">
        <v>1155</v>
      </c>
      <c r="B12" s="3">
        <v>45281</v>
      </c>
      <c r="C12" s="2" t="s">
        <v>194</v>
      </c>
      <c r="D12" s="4">
        <v>69600</v>
      </c>
    </row>
    <row r="13" spans="1:5" s="15" customFormat="1" x14ac:dyDescent="0.2">
      <c r="A13" s="12" t="s">
        <v>789</v>
      </c>
      <c r="B13" s="13">
        <v>45262</v>
      </c>
      <c r="C13" s="12" t="s">
        <v>194</v>
      </c>
      <c r="D13" s="14">
        <v>46400</v>
      </c>
      <c r="E13" s="16">
        <f>SUM(D13:D15)</f>
        <v>139200</v>
      </c>
    </row>
    <row r="14" spans="1:5" s="15" customFormat="1" hidden="1" x14ac:dyDescent="0.2">
      <c r="A14" s="12" t="s">
        <v>789</v>
      </c>
      <c r="B14" s="13">
        <v>45281</v>
      </c>
      <c r="C14" s="12" t="s">
        <v>194</v>
      </c>
      <c r="D14" s="14">
        <v>46400</v>
      </c>
    </row>
    <row r="15" spans="1:5" s="15" customFormat="1" hidden="1" x14ac:dyDescent="0.2">
      <c r="A15" s="12" t="s">
        <v>789</v>
      </c>
      <c r="B15" s="13">
        <v>45289</v>
      </c>
      <c r="C15" s="12" t="s">
        <v>194</v>
      </c>
      <c r="D15" s="14">
        <v>46400</v>
      </c>
    </row>
    <row r="16" spans="1:5" x14ac:dyDescent="0.2">
      <c r="A16" s="2" t="s">
        <v>1293</v>
      </c>
      <c r="B16" s="3">
        <v>45289</v>
      </c>
      <c r="C16" s="2" t="s">
        <v>194</v>
      </c>
      <c r="D16" s="4">
        <v>80000</v>
      </c>
      <c r="E16" s="4">
        <v>80000</v>
      </c>
    </row>
    <row r="17" spans="1:5" s="15" customFormat="1" x14ac:dyDescent="0.2">
      <c r="A17" s="12" t="s">
        <v>786</v>
      </c>
      <c r="B17" s="13">
        <v>45282</v>
      </c>
      <c r="C17" s="12" t="s">
        <v>194</v>
      </c>
      <c r="D17" s="14">
        <v>23200</v>
      </c>
      <c r="E17" s="14">
        <v>23200</v>
      </c>
    </row>
    <row r="18" spans="1:5" x14ac:dyDescent="0.2">
      <c r="A18" s="2" t="s">
        <v>1156</v>
      </c>
      <c r="B18" s="3">
        <v>45281</v>
      </c>
      <c r="C18" s="2" t="s">
        <v>194</v>
      </c>
      <c r="D18" s="4">
        <v>464000</v>
      </c>
      <c r="E18" s="4">
        <v>464000</v>
      </c>
    </row>
    <row r="19" spans="1:5" s="15" customFormat="1" x14ac:dyDescent="0.2">
      <c r="A19" s="12" t="s">
        <v>1157</v>
      </c>
      <c r="B19" s="13">
        <v>45281</v>
      </c>
      <c r="C19" s="12" t="s">
        <v>194</v>
      </c>
      <c r="D19" s="14">
        <v>58928</v>
      </c>
      <c r="E19" s="16">
        <f>SUM(D19:D20 )</f>
        <v>147320</v>
      </c>
    </row>
    <row r="20" spans="1:5" s="15" customFormat="1" hidden="1" x14ac:dyDescent="0.2">
      <c r="A20" s="12" t="s">
        <v>1157</v>
      </c>
      <c r="B20" s="13">
        <v>45282</v>
      </c>
      <c r="C20" s="12" t="s">
        <v>194</v>
      </c>
      <c r="D20" s="14">
        <v>88392</v>
      </c>
    </row>
    <row r="24" spans="1:5" x14ac:dyDescent="0.2">
      <c r="A24" s="61" t="s">
        <v>0</v>
      </c>
      <c r="B24" s="61" t="s">
        <v>1300</v>
      </c>
    </row>
    <row r="25" spans="1:5" x14ac:dyDescent="0.2">
      <c r="A25" s="62" t="s">
        <v>786</v>
      </c>
      <c r="B25" s="64">
        <v>23200</v>
      </c>
    </row>
    <row r="26" spans="1:5" x14ac:dyDescent="0.2">
      <c r="A26" s="62" t="s">
        <v>1291</v>
      </c>
      <c r="B26" s="64">
        <v>28268.080000000002</v>
      </c>
    </row>
    <row r="27" spans="1:5" x14ac:dyDescent="0.2">
      <c r="A27" s="62" t="s">
        <v>361</v>
      </c>
      <c r="B27" s="64">
        <v>51840</v>
      </c>
    </row>
    <row r="28" spans="1:5" x14ac:dyDescent="0.2">
      <c r="A28" s="62" t="s">
        <v>360</v>
      </c>
      <c r="B28" s="64">
        <v>60000</v>
      </c>
    </row>
    <row r="29" spans="1:5" x14ac:dyDescent="0.2">
      <c r="A29" s="62" t="s">
        <v>1154</v>
      </c>
      <c r="B29" s="63">
        <v>69600</v>
      </c>
    </row>
    <row r="30" spans="1:5" x14ac:dyDescent="0.2">
      <c r="A30" s="62" t="s">
        <v>1293</v>
      </c>
      <c r="B30" s="64">
        <v>80000</v>
      </c>
    </row>
    <row r="31" spans="1:5" x14ac:dyDescent="0.2">
      <c r="A31" s="62" t="s">
        <v>1153</v>
      </c>
      <c r="B31" s="64">
        <v>104400</v>
      </c>
    </row>
    <row r="32" spans="1:5" x14ac:dyDescent="0.2">
      <c r="A32" s="62" t="s">
        <v>195</v>
      </c>
      <c r="B32" s="63">
        <v>128719.74</v>
      </c>
    </row>
    <row r="33" spans="1:2" x14ac:dyDescent="0.2">
      <c r="A33" s="62" t="s">
        <v>1292</v>
      </c>
      <c r="B33" s="63">
        <v>139200</v>
      </c>
    </row>
    <row r="34" spans="1:2" x14ac:dyDescent="0.2">
      <c r="A34" s="62" t="s">
        <v>789</v>
      </c>
      <c r="B34" s="63">
        <v>139200</v>
      </c>
    </row>
    <row r="35" spans="1:2" x14ac:dyDescent="0.2">
      <c r="A35" s="62" t="s">
        <v>1157</v>
      </c>
      <c r="B35" s="63">
        <v>147320</v>
      </c>
    </row>
    <row r="36" spans="1:2" x14ac:dyDescent="0.2">
      <c r="A36" s="62" t="s">
        <v>362</v>
      </c>
      <c r="B36" s="64">
        <v>393264</v>
      </c>
    </row>
    <row r="37" spans="1:2" x14ac:dyDescent="0.2">
      <c r="A37" s="62" t="s">
        <v>1156</v>
      </c>
      <c r="B37" s="64">
        <v>464000</v>
      </c>
    </row>
    <row r="38" spans="1:2" x14ac:dyDescent="0.2">
      <c r="A38" s="65"/>
      <c r="B38" s="63">
        <f>SUBTOTAL(9,B25:B37)</f>
        <v>1829011.82</v>
      </c>
    </row>
    <row r="50" spans="1:2" ht="15" x14ac:dyDescent="0.25">
      <c r="A50" s="17" t="s">
        <v>1301</v>
      </c>
      <c r="B50" s="18" t="s">
        <v>1302</v>
      </c>
    </row>
    <row r="51" spans="1:2" x14ac:dyDescent="0.2">
      <c r="A51" s="19" t="s">
        <v>1303</v>
      </c>
      <c r="B51" s="20">
        <v>117624</v>
      </c>
    </row>
    <row r="52" spans="1:2" x14ac:dyDescent="0.2">
      <c r="A52" s="19" t="s">
        <v>1304</v>
      </c>
      <c r="B52" s="21">
        <v>0</v>
      </c>
    </row>
    <row r="53" spans="1:2" x14ac:dyDescent="0.2">
      <c r="A53" s="19" t="s">
        <v>1305</v>
      </c>
      <c r="B53" s="22">
        <v>540259.74</v>
      </c>
    </row>
    <row r="54" spans="1:2" x14ac:dyDescent="0.2">
      <c r="A54" s="23" t="s">
        <v>1306</v>
      </c>
      <c r="B54" s="21">
        <v>313716.52</v>
      </c>
    </row>
    <row r="55" spans="1:2" x14ac:dyDescent="0.2">
      <c r="A55" s="23" t="s">
        <v>1307</v>
      </c>
      <c r="B55" s="21">
        <v>373115.35000000003</v>
      </c>
    </row>
    <row r="56" spans="1:2" x14ac:dyDescent="0.2">
      <c r="A56" s="23" t="s">
        <v>1308</v>
      </c>
      <c r="B56" s="24">
        <v>355816.54000000004</v>
      </c>
    </row>
    <row r="57" spans="1:2" x14ac:dyDescent="0.2">
      <c r="A57" s="23" t="s">
        <v>1309</v>
      </c>
      <c r="B57" s="20">
        <f>SUBTOTAL(9,B40:B56)</f>
        <v>1700532.1500000001</v>
      </c>
    </row>
    <row r="58" spans="1:2" x14ac:dyDescent="0.2">
      <c r="A58" s="23" t="s">
        <v>1310</v>
      </c>
      <c r="B58" s="22">
        <v>707488</v>
      </c>
    </row>
    <row r="59" spans="1:2" x14ac:dyDescent="0.2">
      <c r="A59" s="23" t="s">
        <v>1311</v>
      </c>
      <c r="B59" s="21">
        <v>620936.94999999995</v>
      </c>
    </row>
    <row r="60" spans="1:2" x14ac:dyDescent="0.2">
      <c r="A60" s="23" t="s">
        <v>1312</v>
      </c>
      <c r="B60" s="21">
        <v>420295.74</v>
      </c>
    </row>
    <row r="61" spans="1:2" x14ac:dyDescent="0.2">
      <c r="A61" s="23" t="s">
        <v>1313</v>
      </c>
      <c r="B61" s="21">
        <v>70000</v>
      </c>
    </row>
    <row r="62" spans="1:2" x14ac:dyDescent="0.2">
      <c r="A62" s="23" t="s">
        <v>1314</v>
      </c>
      <c r="B62" s="21">
        <v>1829011.82</v>
      </c>
    </row>
    <row r="63" spans="1:2" ht="15" x14ac:dyDescent="0.25">
      <c r="A63" s="25" t="s">
        <v>1315</v>
      </c>
      <c r="B63" s="26">
        <f>SUM(B51:B62)</f>
        <v>7048796.8100000005</v>
      </c>
    </row>
  </sheetData>
  <autoFilter ref="A1:E20" xr:uid="{C8D10152-AF20-41E5-9F32-5EE568561FB1}">
    <filterColumn colId="4">
      <customFilters>
        <customFilter operator="notEqual" val=" "/>
      </customFilters>
    </filterColumn>
  </autoFilter>
  <sortState xmlns:xlrd2="http://schemas.microsoft.com/office/spreadsheetml/2017/richdata2" ref="A25:B38">
    <sortCondition ref="B38"/>
  </sortState>
  <pageMargins left="0.7" right="0.7" top="0.75" bottom="0.75" header="0.3" footer="0.3"/>
  <ignoredErrors>
    <ignoredError sqref="E8:E19" formulaRange="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28675-E4AD-4A3F-A67F-61660D2579AF}">
  <sheetPr filterMode="1"/>
  <dimension ref="A1:E77"/>
  <sheetViews>
    <sheetView topLeftCell="A54" workbookViewId="0">
      <selection activeCell="B80" sqref="B80"/>
    </sheetView>
  </sheetViews>
  <sheetFormatPr baseColWidth="10" defaultRowHeight="12.75" x14ac:dyDescent="0.2"/>
  <cols>
    <col min="1" max="1" width="50" customWidth="1"/>
    <col min="2" max="2" width="16" customWidth="1"/>
    <col min="3" max="3" width="64.85546875" customWidth="1"/>
    <col min="4" max="4" width="19.5703125" bestFit="1" customWidth="1"/>
    <col min="5" max="5" width="17.7109375" customWidth="1"/>
  </cols>
  <sheetData>
    <row r="1" spans="1:5" x14ac:dyDescent="0.2">
      <c r="A1" s="9" t="s">
        <v>0</v>
      </c>
      <c r="B1" s="9" t="s">
        <v>1297</v>
      </c>
      <c r="C1" s="9" t="s">
        <v>1298</v>
      </c>
      <c r="D1" s="9" t="s">
        <v>1299</v>
      </c>
      <c r="E1" s="9" t="s">
        <v>1300</v>
      </c>
    </row>
    <row r="2" spans="1:5" x14ac:dyDescent="0.2">
      <c r="A2" s="2" t="s">
        <v>25</v>
      </c>
      <c r="B2" s="3">
        <v>45283</v>
      </c>
      <c r="C2" s="2" t="s">
        <v>26</v>
      </c>
      <c r="D2" s="4">
        <v>253406.44</v>
      </c>
      <c r="E2" s="4">
        <v>253406.44</v>
      </c>
    </row>
    <row r="3" spans="1:5" s="15" customFormat="1" x14ac:dyDescent="0.2">
      <c r="A3" s="12" t="s">
        <v>104</v>
      </c>
      <c r="B3" s="13">
        <v>45282</v>
      </c>
      <c r="C3" s="12" t="s">
        <v>209</v>
      </c>
      <c r="D3" s="14">
        <v>813485.1</v>
      </c>
      <c r="E3" s="16">
        <f>SUM(D3:D6 )</f>
        <v>2089825.94</v>
      </c>
    </row>
    <row r="4" spans="1:5" s="15" customFormat="1" hidden="1" x14ac:dyDescent="0.2">
      <c r="A4" s="12" t="s">
        <v>104</v>
      </c>
      <c r="B4" s="13">
        <v>45283</v>
      </c>
      <c r="C4" s="12" t="s">
        <v>33</v>
      </c>
      <c r="D4" s="14">
        <v>396210.12</v>
      </c>
    </row>
    <row r="5" spans="1:5" s="15" customFormat="1" hidden="1" x14ac:dyDescent="0.2">
      <c r="A5" s="12" t="s">
        <v>104</v>
      </c>
      <c r="B5" s="13">
        <v>45283</v>
      </c>
      <c r="C5" s="12" t="s">
        <v>33</v>
      </c>
      <c r="D5" s="14">
        <v>253211.13</v>
      </c>
    </row>
    <row r="6" spans="1:5" s="15" customFormat="1" hidden="1" x14ac:dyDescent="0.2">
      <c r="A6" s="12" t="s">
        <v>104</v>
      </c>
      <c r="B6" s="13">
        <v>45286</v>
      </c>
      <c r="C6" s="12" t="s">
        <v>209</v>
      </c>
      <c r="D6" s="14">
        <v>626919.59</v>
      </c>
    </row>
    <row r="7" spans="1:5" x14ac:dyDescent="0.2">
      <c r="A7" s="2" t="s">
        <v>666</v>
      </c>
      <c r="B7" s="3">
        <v>45280</v>
      </c>
      <c r="C7" s="2" t="s">
        <v>26</v>
      </c>
      <c r="D7" s="4">
        <v>91441.85</v>
      </c>
      <c r="E7" s="4">
        <v>91441.85</v>
      </c>
    </row>
    <row r="8" spans="1:5" s="15" customFormat="1" x14ac:dyDescent="0.2">
      <c r="A8" s="12" t="s">
        <v>110</v>
      </c>
      <c r="B8" s="13">
        <v>45281</v>
      </c>
      <c r="C8" s="12" t="s">
        <v>33</v>
      </c>
      <c r="D8" s="14">
        <v>314153.63</v>
      </c>
      <c r="E8" s="14">
        <v>314153.63</v>
      </c>
    </row>
    <row r="9" spans="1:5" x14ac:dyDescent="0.2">
      <c r="A9" s="2" t="s">
        <v>244</v>
      </c>
      <c r="B9" s="3">
        <v>45267</v>
      </c>
      <c r="C9" s="2" t="s">
        <v>30</v>
      </c>
      <c r="D9" s="4">
        <v>96430.19</v>
      </c>
      <c r="E9" s="10">
        <f>SUM(D9:D15 )</f>
        <v>1325167.2899999998</v>
      </c>
    </row>
    <row r="10" spans="1:5" hidden="1" x14ac:dyDescent="0.2">
      <c r="A10" s="2" t="s">
        <v>244</v>
      </c>
      <c r="B10" s="3">
        <v>45275</v>
      </c>
      <c r="C10" s="2" t="s">
        <v>30</v>
      </c>
      <c r="D10" s="4">
        <v>85769.38</v>
      </c>
    </row>
    <row r="11" spans="1:5" hidden="1" x14ac:dyDescent="0.2">
      <c r="A11" s="2" t="s">
        <v>244</v>
      </c>
      <c r="B11" s="3">
        <v>45275</v>
      </c>
      <c r="C11" s="2" t="s">
        <v>30</v>
      </c>
      <c r="D11" s="4">
        <v>120600.54</v>
      </c>
    </row>
    <row r="12" spans="1:5" hidden="1" x14ac:dyDescent="0.2">
      <c r="A12" s="2" t="s">
        <v>244</v>
      </c>
      <c r="B12" s="3">
        <v>45282</v>
      </c>
      <c r="C12" s="2" t="s">
        <v>30</v>
      </c>
      <c r="D12" s="4">
        <v>219189.71</v>
      </c>
    </row>
    <row r="13" spans="1:5" hidden="1" x14ac:dyDescent="0.2">
      <c r="A13" s="2" t="s">
        <v>244</v>
      </c>
      <c r="B13" s="3">
        <v>45286</v>
      </c>
      <c r="C13" s="2" t="s">
        <v>30</v>
      </c>
      <c r="D13" s="4">
        <v>112232.35</v>
      </c>
    </row>
    <row r="14" spans="1:5" hidden="1" x14ac:dyDescent="0.2">
      <c r="A14" s="2" t="s">
        <v>244</v>
      </c>
      <c r="B14" s="3">
        <v>45286</v>
      </c>
      <c r="C14" s="2" t="s">
        <v>30</v>
      </c>
      <c r="D14" s="4">
        <v>109456.43</v>
      </c>
    </row>
    <row r="15" spans="1:5" hidden="1" x14ac:dyDescent="0.2">
      <c r="A15" s="2" t="s">
        <v>244</v>
      </c>
      <c r="B15" s="3">
        <v>45286</v>
      </c>
      <c r="C15" s="2" t="s">
        <v>1161</v>
      </c>
      <c r="D15" s="4">
        <v>581488.68999999994</v>
      </c>
    </row>
    <row r="16" spans="1:5" s="15" customFormat="1" x14ac:dyDescent="0.2">
      <c r="A16" s="12" t="s">
        <v>878</v>
      </c>
      <c r="B16" s="13">
        <v>45273</v>
      </c>
      <c r="C16" s="12" t="s">
        <v>879</v>
      </c>
      <c r="D16" s="14">
        <v>365572.94</v>
      </c>
      <c r="E16" s="16">
        <f>SUM(D16:D18 )</f>
        <v>773456.58000000007</v>
      </c>
    </row>
    <row r="17" spans="1:5" s="15" customFormat="1" hidden="1" x14ac:dyDescent="0.2">
      <c r="A17" s="12" t="s">
        <v>878</v>
      </c>
      <c r="B17" s="13">
        <v>45281</v>
      </c>
      <c r="C17" s="12" t="s">
        <v>920</v>
      </c>
      <c r="D17" s="14">
        <v>73254.95</v>
      </c>
    </row>
    <row r="18" spans="1:5" s="15" customFormat="1" hidden="1" x14ac:dyDescent="0.2">
      <c r="A18" s="12" t="s">
        <v>878</v>
      </c>
      <c r="B18" s="13">
        <v>45282</v>
      </c>
      <c r="C18" s="12" t="s">
        <v>26</v>
      </c>
      <c r="D18" s="14">
        <v>334628.69</v>
      </c>
    </row>
    <row r="19" spans="1:5" x14ac:dyDescent="0.2">
      <c r="A19" s="2" t="s">
        <v>29</v>
      </c>
      <c r="B19" s="3">
        <v>45286</v>
      </c>
      <c r="C19" s="2" t="s">
        <v>26</v>
      </c>
      <c r="D19" s="4">
        <v>284431.14</v>
      </c>
      <c r="E19" s="10">
        <f>SUM( D19:D20)</f>
        <v>400823.4</v>
      </c>
    </row>
    <row r="20" spans="1:5" hidden="1" x14ac:dyDescent="0.2">
      <c r="A20" s="2" t="s">
        <v>29</v>
      </c>
      <c r="B20" s="3">
        <v>45289</v>
      </c>
      <c r="C20" s="2" t="s">
        <v>26</v>
      </c>
      <c r="D20" s="4">
        <v>116392.26</v>
      </c>
    </row>
    <row r="21" spans="1:5" s="15" customFormat="1" x14ac:dyDescent="0.2">
      <c r="A21" s="12" t="s">
        <v>869</v>
      </c>
      <c r="B21" s="13">
        <v>45271</v>
      </c>
      <c r="C21" s="12" t="s">
        <v>33</v>
      </c>
      <c r="D21" s="14">
        <v>287742.48</v>
      </c>
      <c r="E21" s="16">
        <f>SUM(D21:D22)</f>
        <v>2429180.96</v>
      </c>
    </row>
    <row r="22" spans="1:5" s="15" customFormat="1" hidden="1" x14ac:dyDescent="0.2">
      <c r="A22" s="12" t="s">
        <v>869</v>
      </c>
      <c r="B22" s="13">
        <v>45283</v>
      </c>
      <c r="C22" s="12" t="s">
        <v>209</v>
      </c>
      <c r="D22" s="14">
        <v>2141438.48</v>
      </c>
    </row>
    <row r="23" spans="1:5" x14ac:dyDescent="0.2">
      <c r="A23" s="2" t="s">
        <v>1159</v>
      </c>
      <c r="B23" s="3">
        <v>45282</v>
      </c>
      <c r="C23" s="2" t="s">
        <v>55</v>
      </c>
      <c r="D23" s="4">
        <v>380431.44</v>
      </c>
      <c r="E23" s="10">
        <f>SUM(D23:D25 )</f>
        <v>644912.21</v>
      </c>
    </row>
    <row r="24" spans="1:5" hidden="1" x14ac:dyDescent="0.2">
      <c r="A24" s="2" t="s">
        <v>1159</v>
      </c>
      <c r="B24" s="3">
        <v>45286</v>
      </c>
      <c r="C24" s="2" t="s">
        <v>55</v>
      </c>
      <c r="D24" s="4">
        <v>139957.94</v>
      </c>
    </row>
    <row r="25" spans="1:5" hidden="1" x14ac:dyDescent="0.2">
      <c r="A25" s="2" t="s">
        <v>1159</v>
      </c>
      <c r="B25" s="3">
        <v>45286</v>
      </c>
      <c r="C25" s="2" t="s">
        <v>209</v>
      </c>
      <c r="D25" s="4">
        <v>124522.83</v>
      </c>
    </row>
    <row r="26" spans="1:5" s="15" customFormat="1" x14ac:dyDescent="0.2">
      <c r="A26" s="12" t="s">
        <v>32</v>
      </c>
      <c r="B26" s="13">
        <v>45275</v>
      </c>
      <c r="C26" s="12" t="s">
        <v>209</v>
      </c>
      <c r="D26" s="14">
        <v>581156.88</v>
      </c>
      <c r="E26" s="14">
        <v>581156.88</v>
      </c>
    </row>
    <row r="27" spans="1:5" x14ac:dyDescent="0.2">
      <c r="A27" s="2" t="s">
        <v>241</v>
      </c>
      <c r="B27" s="3">
        <v>45267</v>
      </c>
      <c r="C27" s="2" t="s">
        <v>33</v>
      </c>
      <c r="D27" s="4">
        <v>346884.98</v>
      </c>
      <c r="E27" s="10">
        <f>SUM(D27:D29 )</f>
        <v>2497890.36</v>
      </c>
    </row>
    <row r="28" spans="1:5" hidden="1" x14ac:dyDescent="0.2">
      <c r="A28" s="2" t="s">
        <v>241</v>
      </c>
      <c r="B28" s="3">
        <v>45274</v>
      </c>
      <c r="C28" s="2" t="s">
        <v>209</v>
      </c>
      <c r="D28" s="4">
        <v>843611.42</v>
      </c>
    </row>
    <row r="29" spans="1:5" hidden="1" x14ac:dyDescent="0.2">
      <c r="A29" s="2" t="s">
        <v>241</v>
      </c>
      <c r="B29" s="3">
        <v>45282</v>
      </c>
      <c r="C29" s="2" t="s">
        <v>209</v>
      </c>
      <c r="D29" s="4">
        <v>1307393.96</v>
      </c>
    </row>
    <row r="30" spans="1:5" s="15" customFormat="1" x14ac:dyDescent="0.2">
      <c r="A30" s="12" t="s">
        <v>743</v>
      </c>
      <c r="B30" s="13">
        <v>45287</v>
      </c>
      <c r="C30" s="12" t="s">
        <v>209</v>
      </c>
      <c r="D30" s="14">
        <v>658920.5</v>
      </c>
      <c r="E30" s="14">
        <v>658920.5</v>
      </c>
    </row>
    <row r="31" spans="1:5" hidden="1" x14ac:dyDescent="0.2">
      <c r="D31" s="11">
        <f>SUM(D2:D30)</f>
        <v>12060336.040000003</v>
      </c>
    </row>
    <row r="34" spans="1:2" x14ac:dyDescent="0.2">
      <c r="A34" s="61" t="s">
        <v>0</v>
      </c>
      <c r="B34" s="61" t="s">
        <v>1300</v>
      </c>
    </row>
    <row r="35" spans="1:2" x14ac:dyDescent="0.2">
      <c r="A35" s="67" t="s">
        <v>1384</v>
      </c>
      <c r="B35" s="64">
        <v>91441.85</v>
      </c>
    </row>
    <row r="36" spans="1:2" x14ac:dyDescent="0.2">
      <c r="A36" s="62" t="s">
        <v>25</v>
      </c>
      <c r="B36" s="64">
        <v>253406.44</v>
      </c>
    </row>
    <row r="37" spans="1:2" x14ac:dyDescent="0.2">
      <c r="A37" s="62" t="s">
        <v>110</v>
      </c>
      <c r="B37" s="64">
        <v>314153.63</v>
      </c>
    </row>
    <row r="38" spans="1:2" x14ac:dyDescent="0.2">
      <c r="A38" s="62" t="s">
        <v>29</v>
      </c>
      <c r="B38" s="63">
        <v>400823.4</v>
      </c>
    </row>
    <row r="39" spans="1:2" x14ac:dyDescent="0.2">
      <c r="A39" s="62" t="s">
        <v>32</v>
      </c>
      <c r="B39" s="64">
        <v>581156.88</v>
      </c>
    </row>
    <row r="40" spans="1:2" x14ac:dyDescent="0.2">
      <c r="A40" s="62" t="s">
        <v>1159</v>
      </c>
      <c r="B40" s="63">
        <v>644912.21</v>
      </c>
    </row>
    <row r="41" spans="1:2" x14ac:dyDescent="0.2">
      <c r="A41" s="62" t="s">
        <v>743</v>
      </c>
      <c r="B41" s="64">
        <v>658920.5</v>
      </c>
    </row>
    <row r="42" spans="1:2" x14ac:dyDescent="0.2">
      <c r="A42" s="62" t="s">
        <v>878</v>
      </c>
      <c r="B42" s="63">
        <v>773456.58000000007</v>
      </c>
    </row>
    <row r="43" spans="1:2" x14ac:dyDescent="0.2">
      <c r="A43" s="62" t="s">
        <v>244</v>
      </c>
      <c r="B43" s="63">
        <v>1325167.2899999998</v>
      </c>
    </row>
    <row r="44" spans="1:2" x14ac:dyDescent="0.2">
      <c r="A44" s="62" t="s">
        <v>104</v>
      </c>
      <c r="B44" s="63">
        <v>2089825.94</v>
      </c>
    </row>
    <row r="45" spans="1:2" x14ac:dyDescent="0.2">
      <c r="A45" s="62" t="s">
        <v>869</v>
      </c>
      <c r="B45" s="63">
        <v>2429180.96</v>
      </c>
    </row>
    <row r="46" spans="1:2" x14ac:dyDescent="0.2">
      <c r="A46" s="62" t="s">
        <v>241</v>
      </c>
      <c r="B46" s="63">
        <v>2497890.36</v>
      </c>
    </row>
    <row r="47" spans="1:2" x14ac:dyDescent="0.2">
      <c r="A47" s="62"/>
      <c r="B47" s="63">
        <f>SUBTOTAL(9,B35:B46)</f>
        <v>12060336.039999999</v>
      </c>
    </row>
    <row r="48" spans="1:2" x14ac:dyDescent="0.2">
      <c r="A48" s="57"/>
    </row>
    <row r="49" spans="1:2" x14ac:dyDescent="0.2">
      <c r="A49" s="57"/>
    </row>
    <row r="50" spans="1:2" x14ac:dyDescent="0.2">
      <c r="A50" s="57"/>
    </row>
    <row r="51" spans="1:2" x14ac:dyDescent="0.2">
      <c r="A51" s="57"/>
    </row>
    <row r="52" spans="1:2" x14ac:dyDescent="0.2">
      <c r="A52" s="57"/>
    </row>
    <row r="53" spans="1:2" x14ac:dyDescent="0.2">
      <c r="A53" s="57"/>
    </row>
    <row r="54" spans="1:2" x14ac:dyDescent="0.2">
      <c r="A54" s="57"/>
    </row>
    <row r="55" spans="1:2" x14ac:dyDescent="0.2">
      <c r="A55" s="57"/>
    </row>
    <row r="56" spans="1:2" x14ac:dyDescent="0.2">
      <c r="A56" s="57"/>
    </row>
    <row r="57" spans="1:2" x14ac:dyDescent="0.2">
      <c r="A57" s="57"/>
    </row>
    <row r="58" spans="1:2" x14ac:dyDescent="0.2">
      <c r="A58" s="57"/>
    </row>
    <row r="59" spans="1:2" x14ac:dyDescent="0.2">
      <c r="A59" s="57"/>
    </row>
    <row r="60" spans="1:2" x14ac:dyDescent="0.2">
      <c r="A60" s="57"/>
    </row>
    <row r="64" spans="1:2" ht="15" x14ac:dyDescent="0.25">
      <c r="A64" s="17" t="s">
        <v>1301</v>
      </c>
      <c r="B64" s="18" t="s">
        <v>1302</v>
      </c>
    </row>
    <row r="65" spans="1:2" x14ac:dyDescent="0.2">
      <c r="A65" s="19" t="s">
        <v>1303</v>
      </c>
      <c r="B65" s="33">
        <v>8944574.8000000007</v>
      </c>
    </row>
    <row r="66" spans="1:2" x14ac:dyDescent="0.2">
      <c r="A66" s="19" t="s">
        <v>1304</v>
      </c>
      <c r="B66" s="21">
        <v>2569315.17</v>
      </c>
    </row>
    <row r="67" spans="1:2" x14ac:dyDescent="0.2">
      <c r="A67" s="19" t="s">
        <v>1305</v>
      </c>
      <c r="B67" s="22">
        <v>1242390.96</v>
      </c>
    </row>
    <row r="68" spans="1:2" x14ac:dyDescent="0.2">
      <c r="A68" s="23" t="s">
        <v>1306</v>
      </c>
      <c r="B68" s="21">
        <v>5257679.43</v>
      </c>
    </row>
    <row r="69" spans="1:2" x14ac:dyDescent="0.2">
      <c r="A69" s="23" t="s">
        <v>1307</v>
      </c>
      <c r="B69" s="21">
        <v>5967872.2300000004</v>
      </c>
    </row>
    <row r="70" spans="1:2" x14ac:dyDescent="0.2">
      <c r="A70" s="23" t="s">
        <v>1308</v>
      </c>
      <c r="B70" s="20">
        <v>11553314.42</v>
      </c>
    </row>
    <row r="71" spans="1:2" x14ac:dyDescent="0.2">
      <c r="A71" s="23" t="s">
        <v>1309</v>
      </c>
      <c r="B71" s="21">
        <v>13662085.75</v>
      </c>
    </row>
    <row r="72" spans="1:2" x14ac:dyDescent="0.2">
      <c r="A72" s="23" t="s">
        <v>1310</v>
      </c>
      <c r="B72" s="22">
        <v>7718775.4199999999</v>
      </c>
    </row>
    <row r="73" spans="1:2" x14ac:dyDescent="0.2">
      <c r="A73" s="23" t="s">
        <v>1311</v>
      </c>
      <c r="B73" s="21">
        <v>7253832.5100000007</v>
      </c>
    </row>
    <row r="74" spans="1:2" x14ac:dyDescent="0.2">
      <c r="A74" s="23" t="s">
        <v>1312</v>
      </c>
      <c r="B74" s="21">
        <v>8322083.1599999992</v>
      </c>
    </row>
    <row r="75" spans="1:2" x14ac:dyDescent="0.2">
      <c r="A75" s="23" t="s">
        <v>1313</v>
      </c>
      <c r="B75" s="21">
        <v>7274831.1200000001</v>
      </c>
    </row>
    <row r="76" spans="1:2" x14ac:dyDescent="0.2">
      <c r="A76" s="23" t="s">
        <v>1314</v>
      </c>
      <c r="B76" s="21">
        <v>12060336.039999999</v>
      </c>
    </row>
    <row r="77" spans="1:2" ht="15" x14ac:dyDescent="0.25">
      <c r="A77" s="25" t="s">
        <v>1315</v>
      </c>
      <c r="B77" s="26">
        <f>SUM(B65:B76)</f>
        <v>91827091.00999999</v>
      </c>
    </row>
  </sheetData>
  <autoFilter ref="A1:E31" xr:uid="{50E28675-E4AD-4A3F-A67F-61660D2579AF}">
    <filterColumn colId="4">
      <customFilters>
        <customFilter operator="notEqual" val=" "/>
      </customFilters>
    </filterColumn>
  </autoFilter>
  <sortState xmlns:xlrd2="http://schemas.microsoft.com/office/spreadsheetml/2017/richdata2" ref="A35:B47">
    <sortCondition ref="B47"/>
  </sortState>
  <pageMargins left="0.7" right="0.7" top="0.75" bottom="0.75" header="0.3" footer="0.3"/>
  <ignoredErrors>
    <ignoredError sqref="E3:E27" formulaRange="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1971D-5ED5-48AF-8136-94EBDE3F9AC3}">
  <dimension ref="A1:E67"/>
  <sheetViews>
    <sheetView topLeftCell="A55" workbookViewId="0">
      <selection activeCell="D67" sqref="D67"/>
    </sheetView>
  </sheetViews>
  <sheetFormatPr baseColWidth="10" defaultRowHeight="12.75" x14ac:dyDescent="0.2"/>
  <cols>
    <col min="1" max="1" width="62.7109375" customWidth="1"/>
    <col min="2" max="2" width="16" customWidth="1"/>
    <col min="3" max="3" width="64.85546875" customWidth="1"/>
    <col min="4" max="4" width="19.5703125" bestFit="1" customWidth="1"/>
    <col min="5" max="5" width="17.7109375" customWidth="1"/>
  </cols>
  <sheetData>
    <row r="1" spans="1:5" x14ac:dyDescent="0.2">
      <c r="A1" s="9" t="s">
        <v>0</v>
      </c>
      <c r="B1" s="9" t="s">
        <v>1297</v>
      </c>
      <c r="C1" s="9" t="s">
        <v>1298</v>
      </c>
      <c r="D1" s="9" t="s">
        <v>1299</v>
      </c>
      <c r="E1" s="9" t="s">
        <v>1300</v>
      </c>
    </row>
    <row r="2" spans="1:5" x14ac:dyDescent="0.2">
      <c r="A2" s="2" t="s">
        <v>542</v>
      </c>
      <c r="B2" s="3">
        <v>45265</v>
      </c>
      <c r="C2" t="s">
        <v>2</v>
      </c>
      <c r="D2" s="4">
        <v>1983640.73</v>
      </c>
      <c r="E2" s="1"/>
    </row>
    <row r="3" spans="1:5" x14ac:dyDescent="0.2">
      <c r="A3" s="2" t="s">
        <v>542</v>
      </c>
      <c r="B3" s="3">
        <v>45265</v>
      </c>
      <c r="C3" t="s">
        <v>2</v>
      </c>
      <c r="D3" s="4">
        <v>630221</v>
      </c>
      <c r="E3" s="1"/>
    </row>
    <row r="4" spans="1:5" x14ac:dyDescent="0.2">
      <c r="A4" s="2" t="s">
        <v>542</v>
      </c>
      <c r="B4" s="3">
        <v>45274</v>
      </c>
      <c r="C4" t="s">
        <v>2</v>
      </c>
      <c r="D4" s="4">
        <v>1970867.24</v>
      </c>
      <c r="E4" s="1"/>
    </row>
    <row r="5" spans="1:5" x14ac:dyDescent="0.2">
      <c r="A5" s="2" t="s">
        <v>542</v>
      </c>
      <c r="B5" s="3">
        <v>45274</v>
      </c>
      <c r="C5" t="s">
        <v>2</v>
      </c>
      <c r="D5" s="4">
        <v>604704.29</v>
      </c>
      <c r="E5" s="1"/>
    </row>
    <row r="6" spans="1:5" x14ac:dyDescent="0.2">
      <c r="A6" s="2" t="s">
        <v>542</v>
      </c>
      <c r="B6" s="3">
        <v>45281</v>
      </c>
      <c r="C6" t="s">
        <v>2</v>
      </c>
      <c r="D6" s="4">
        <v>4249809.4000000004</v>
      </c>
      <c r="E6" s="1"/>
    </row>
    <row r="7" spans="1:5" x14ac:dyDescent="0.2">
      <c r="A7" s="2" t="s">
        <v>542</v>
      </c>
      <c r="B7" s="3">
        <v>45281</v>
      </c>
      <c r="C7" t="s">
        <v>2</v>
      </c>
      <c r="D7" s="4">
        <v>3907310.38</v>
      </c>
      <c r="E7" s="1"/>
    </row>
    <row r="8" spans="1:5" x14ac:dyDescent="0.2">
      <c r="A8" s="2" t="s">
        <v>220</v>
      </c>
      <c r="B8" s="3">
        <v>45265</v>
      </c>
      <c r="C8" t="s">
        <v>2</v>
      </c>
      <c r="D8" s="4">
        <v>188</v>
      </c>
      <c r="E8" s="1"/>
    </row>
    <row r="9" spans="1:5" x14ac:dyDescent="0.2">
      <c r="A9" s="2" t="s">
        <v>220</v>
      </c>
      <c r="B9" s="3">
        <v>45265</v>
      </c>
      <c r="C9" t="s">
        <v>2</v>
      </c>
      <c r="D9" s="4">
        <v>4836</v>
      </c>
      <c r="E9" s="1"/>
    </row>
    <row r="10" spans="1:5" x14ac:dyDescent="0.2">
      <c r="A10" s="2" t="s">
        <v>220</v>
      </c>
      <c r="B10" s="3">
        <v>45289</v>
      </c>
      <c r="C10" t="s">
        <v>2</v>
      </c>
      <c r="D10" s="4">
        <v>188</v>
      </c>
      <c r="E10" s="1"/>
    </row>
    <row r="11" spans="1:5" x14ac:dyDescent="0.2">
      <c r="A11" s="2" t="s">
        <v>220</v>
      </c>
      <c r="B11" s="3">
        <v>45289</v>
      </c>
      <c r="C11" t="s">
        <v>2</v>
      </c>
      <c r="D11" s="4">
        <v>4836</v>
      </c>
      <c r="E11" s="1"/>
    </row>
    <row r="12" spans="1:5" x14ac:dyDescent="0.2">
      <c r="A12" s="2" t="s">
        <v>221</v>
      </c>
      <c r="B12" s="3">
        <v>45265</v>
      </c>
      <c r="C12" t="s">
        <v>2</v>
      </c>
      <c r="D12" s="4">
        <v>26013.78</v>
      </c>
      <c r="E12" s="1"/>
    </row>
    <row r="13" spans="1:5" x14ac:dyDescent="0.2">
      <c r="A13" s="2" t="s">
        <v>221</v>
      </c>
      <c r="B13" s="3">
        <v>45265</v>
      </c>
      <c r="C13" t="s">
        <v>2</v>
      </c>
      <c r="D13" s="4">
        <v>84941</v>
      </c>
      <c r="E13" s="1"/>
    </row>
    <row r="14" spans="1:5" x14ac:dyDescent="0.2">
      <c r="A14" s="2" t="s">
        <v>221</v>
      </c>
      <c r="B14" s="3">
        <v>45289</v>
      </c>
      <c r="C14" t="s">
        <v>2</v>
      </c>
      <c r="D14" s="4">
        <v>85777.44</v>
      </c>
      <c r="E14" s="1"/>
    </row>
    <row r="15" spans="1:5" x14ac:dyDescent="0.2">
      <c r="A15" s="2" t="s">
        <v>221</v>
      </c>
      <c r="B15" s="3">
        <v>45289</v>
      </c>
      <c r="C15" t="s">
        <v>2</v>
      </c>
      <c r="D15" s="4">
        <v>25177.34</v>
      </c>
      <c r="E15" s="1"/>
    </row>
    <row r="16" spans="1:5" x14ac:dyDescent="0.2">
      <c r="A16" s="2" t="s">
        <v>1</v>
      </c>
      <c r="B16" s="3">
        <v>45265</v>
      </c>
      <c r="C16" t="s">
        <v>2</v>
      </c>
      <c r="D16" s="4">
        <v>426244.09</v>
      </c>
      <c r="E16" s="1"/>
    </row>
    <row r="17" spans="1:5" x14ac:dyDescent="0.2">
      <c r="A17" s="2" t="s">
        <v>1</v>
      </c>
      <c r="B17" s="3">
        <v>45265</v>
      </c>
      <c r="C17" t="s">
        <v>2</v>
      </c>
      <c r="D17" s="4">
        <v>1164875.3899999999</v>
      </c>
      <c r="E17" s="1"/>
    </row>
    <row r="18" spans="1:5" x14ac:dyDescent="0.2">
      <c r="A18" s="2" t="s">
        <v>1</v>
      </c>
      <c r="B18" s="3">
        <v>45282</v>
      </c>
      <c r="C18" t="s">
        <v>2</v>
      </c>
      <c r="D18" s="4">
        <v>430600.94</v>
      </c>
      <c r="E18" s="1"/>
    </row>
    <row r="19" spans="1:5" x14ac:dyDescent="0.2">
      <c r="A19" s="2" t="s">
        <v>1</v>
      </c>
      <c r="B19" s="3">
        <v>45282</v>
      </c>
      <c r="C19" t="s">
        <v>2</v>
      </c>
      <c r="D19" s="4">
        <v>1169918.45</v>
      </c>
      <c r="E19" s="1"/>
    </row>
    <row r="20" spans="1:5" x14ac:dyDescent="0.2">
      <c r="A20" s="2" t="s">
        <v>1</v>
      </c>
      <c r="B20" s="3">
        <v>45289</v>
      </c>
      <c r="C20" t="s">
        <v>2</v>
      </c>
      <c r="D20" s="4">
        <v>420873</v>
      </c>
      <c r="E20" s="1"/>
    </row>
    <row r="21" spans="1:5" x14ac:dyDescent="0.2">
      <c r="A21" s="2" t="s">
        <v>1</v>
      </c>
      <c r="B21" s="3">
        <v>45289</v>
      </c>
      <c r="C21" t="s">
        <v>2</v>
      </c>
      <c r="D21" s="4">
        <v>1176989.6200000001</v>
      </c>
      <c r="E21" s="1"/>
    </row>
    <row r="22" spans="1:5" x14ac:dyDescent="0.2">
      <c r="A22" s="2" t="s">
        <v>5</v>
      </c>
      <c r="B22" s="3">
        <v>45265</v>
      </c>
      <c r="C22" t="s">
        <v>2</v>
      </c>
      <c r="D22" s="4">
        <v>341.24</v>
      </c>
      <c r="E22" s="1"/>
    </row>
    <row r="23" spans="1:5" x14ac:dyDescent="0.2">
      <c r="A23" s="2" t="s">
        <v>5</v>
      </c>
      <c r="B23" s="3">
        <v>45282</v>
      </c>
      <c r="C23" t="s">
        <v>2</v>
      </c>
      <c r="D23" s="4">
        <v>341.24</v>
      </c>
      <c r="E23" s="1"/>
    </row>
    <row r="24" spans="1:5" x14ac:dyDescent="0.2">
      <c r="A24" s="2" t="s">
        <v>5</v>
      </c>
      <c r="B24" s="3">
        <v>45289</v>
      </c>
      <c r="C24" t="s">
        <v>2</v>
      </c>
      <c r="D24" s="4">
        <v>341.24</v>
      </c>
      <c r="E24" s="1"/>
    </row>
    <row r="25" spans="1:5" x14ac:dyDescent="0.2">
      <c r="A25" s="2" t="s">
        <v>6</v>
      </c>
      <c r="B25" s="3">
        <v>45265</v>
      </c>
      <c r="C25" t="s">
        <v>2</v>
      </c>
      <c r="D25" s="4">
        <v>156050.47</v>
      </c>
      <c r="E25" s="1"/>
    </row>
    <row r="26" spans="1:5" x14ac:dyDescent="0.2">
      <c r="A26" s="2" t="s">
        <v>6</v>
      </c>
      <c r="B26" s="3">
        <v>45265</v>
      </c>
      <c r="C26" t="s">
        <v>2</v>
      </c>
      <c r="D26" s="4">
        <v>65213.98</v>
      </c>
      <c r="E26" s="1"/>
    </row>
    <row r="27" spans="1:5" x14ac:dyDescent="0.2">
      <c r="A27" s="2" t="s">
        <v>6</v>
      </c>
      <c r="B27" s="3">
        <v>45282</v>
      </c>
      <c r="C27" t="s">
        <v>2</v>
      </c>
      <c r="D27" s="4">
        <v>64215.040000000001</v>
      </c>
      <c r="E27" s="1"/>
    </row>
    <row r="28" spans="1:5" x14ac:dyDescent="0.2">
      <c r="A28" s="2" t="s">
        <v>6</v>
      </c>
      <c r="B28" s="3">
        <v>45282</v>
      </c>
      <c r="C28" t="s">
        <v>2</v>
      </c>
      <c r="D28" s="4">
        <v>157041.78</v>
      </c>
      <c r="E28" s="1"/>
    </row>
    <row r="29" spans="1:5" x14ac:dyDescent="0.2">
      <c r="A29" s="2" t="s">
        <v>6</v>
      </c>
      <c r="B29" s="3">
        <v>45289</v>
      </c>
      <c r="C29" t="s">
        <v>2</v>
      </c>
      <c r="D29" s="4">
        <v>61699.39</v>
      </c>
      <c r="E29" s="1"/>
    </row>
    <row r="30" spans="1:5" x14ac:dyDescent="0.2">
      <c r="A30" s="2" t="s">
        <v>6</v>
      </c>
      <c r="B30" s="3">
        <v>45289</v>
      </c>
      <c r="C30" t="s">
        <v>2</v>
      </c>
      <c r="D30" s="4">
        <v>160592.39000000001</v>
      </c>
      <c r="E30" s="1"/>
    </row>
    <row r="31" spans="1:5" x14ac:dyDescent="0.2">
      <c r="A31" s="2" t="s">
        <v>11</v>
      </c>
      <c r="B31" s="3">
        <v>45265</v>
      </c>
      <c r="C31" t="s">
        <v>2</v>
      </c>
      <c r="D31" s="4">
        <v>6697</v>
      </c>
      <c r="E31" s="1"/>
    </row>
    <row r="32" spans="1:5" x14ac:dyDescent="0.2">
      <c r="A32" s="2" t="s">
        <v>11</v>
      </c>
      <c r="B32" s="3">
        <v>45265</v>
      </c>
      <c r="C32" t="s">
        <v>2</v>
      </c>
      <c r="D32" s="4">
        <v>866.87</v>
      </c>
      <c r="E32" s="1"/>
    </row>
    <row r="33" spans="1:5" x14ac:dyDescent="0.2">
      <c r="A33" s="2" t="s">
        <v>11</v>
      </c>
      <c r="B33" s="3">
        <v>45282</v>
      </c>
      <c r="C33" t="s">
        <v>2</v>
      </c>
      <c r="D33" s="4">
        <v>866.87</v>
      </c>
      <c r="E33" s="1"/>
    </row>
    <row r="34" spans="1:5" x14ac:dyDescent="0.2">
      <c r="A34" s="2" t="s">
        <v>11</v>
      </c>
      <c r="B34" s="3">
        <v>45282</v>
      </c>
      <c r="C34" t="s">
        <v>2</v>
      </c>
      <c r="D34" s="4">
        <v>6697</v>
      </c>
      <c r="E34" s="1"/>
    </row>
    <row r="35" spans="1:5" x14ac:dyDescent="0.2">
      <c r="A35" s="2" t="s">
        <v>11</v>
      </c>
      <c r="B35" s="3">
        <v>45289</v>
      </c>
      <c r="C35" t="s">
        <v>2</v>
      </c>
      <c r="D35" s="4">
        <v>866.87</v>
      </c>
      <c r="E35" s="1"/>
    </row>
    <row r="36" spans="1:5" x14ac:dyDescent="0.2">
      <c r="A36" s="2" t="s">
        <v>11</v>
      </c>
      <c r="B36" s="3">
        <v>45289</v>
      </c>
      <c r="C36" t="s">
        <v>2</v>
      </c>
      <c r="D36" s="4">
        <v>6697</v>
      </c>
      <c r="E36" s="1"/>
    </row>
    <row r="37" spans="1:5" x14ac:dyDescent="0.2">
      <c r="A37" s="2" t="s">
        <v>14</v>
      </c>
      <c r="B37" s="3">
        <v>45265</v>
      </c>
      <c r="C37" t="s">
        <v>2</v>
      </c>
      <c r="D37" s="4">
        <v>15152.68</v>
      </c>
      <c r="E37" s="1"/>
    </row>
    <row r="38" spans="1:5" x14ac:dyDescent="0.2">
      <c r="A38" s="2" t="s">
        <v>14</v>
      </c>
      <c r="B38" s="3">
        <v>45265</v>
      </c>
      <c r="C38" t="s">
        <v>2</v>
      </c>
      <c r="D38" s="4">
        <v>28486.66</v>
      </c>
      <c r="E38" s="1"/>
    </row>
    <row r="39" spans="1:5" x14ac:dyDescent="0.2">
      <c r="A39" s="2" t="s">
        <v>14</v>
      </c>
      <c r="B39" s="3">
        <v>45282</v>
      </c>
      <c r="C39" t="s">
        <v>2</v>
      </c>
      <c r="D39" s="4">
        <v>15152.68</v>
      </c>
      <c r="E39" s="1"/>
    </row>
    <row r="40" spans="1:5" x14ac:dyDescent="0.2">
      <c r="A40" s="2" t="s">
        <v>14</v>
      </c>
      <c r="B40" s="3">
        <v>45282</v>
      </c>
      <c r="C40" t="s">
        <v>2</v>
      </c>
      <c r="D40" s="4">
        <v>28547.71</v>
      </c>
      <c r="E40" s="1"/>
    </row>
    <row r="41" spans="1:5" x14ac:dyDescent="0.2">
      <c r="A41" s="2" t="s">
        <v>14</v>
      </c>
      <c r="B41" s="3">
        <v>45289</v>
      </c>
      <c r="C41" t="s">
        <v>2</v>
      </c>
      <c r="D41" s="4">
        <v>28669.8</v>
      </c>
      <c r="E41" s="1"/>
    </row>
    <row r="42" spans="1:5" x14ac:dyDescent="0.2">
      <c r="A42" s="2" t="s">
        <v>14</v>
      </c>
      <c r="B42" s="3">
        <v>45289</v>
      </c>
      <c r="C42" t="s">
        <v>2</v>
      </c>
      <c r="D42" s="4">
        <v>14969.54</v>
      </c>
      <c r="E42" s="1"/>
    </row>
    <row r="43" spans="1:5" x14ac:dyDescent="0.2">
      <c r="A43" s="2" t="s">
        <v>19</v>
      </c>
      <c r="B43" s="3">
        <v>45265</v>
      </c>
      <c r="C43" t="s">
        <v>2</v>
      </c>
      <c r="D43" s="4">
        <v>1000</v>
      </c>
      <c r="E43" s="1"/>
    </row>
    <row r="44" spans="1:5" x14ac:dyDescent="0.2">
      <c r="A44" s="2" t="s">
        <v>19</v>
      </c>
      <c r="B44" s="3">
        <v>45265</v>
      </c>
      <c r="C44" t="s">
        <v>2</v>
      </c>
      <c r="D44" s="4">
        <v>139150</v>
      </c>
      <c r="E44" s="1"/>
    </row>
    <row r="45" spans="1:5" x14ac:dyDescent="0.2">
      <c r="A45" s="2" t="s">
        <v>19</v>
      </c>
      <c r="B45" s="3">
        <v>45265</v>
      </c>
      <c r="C45" t="s">
        <v>2</v>
      </c>
      <c r="D45" s="4">
        <v>504205.5</v>
      </c>
      <c r="E45" s="1"/>
    </row>
    <row r="46" spans="1:5" x14ac:dyDescent="0.2">
      <c r="A46" s="2" t="s">
        <v>19</v>
      </c>
      <c r="B46" s="3">
        <v>45265</v>
      </c>
      <c r="C46" t="s">
        <v>2</v>
      </c>
      <c r="D46" s="4">
        <v>1504.48</v>
      </c>
      <c r="E46" s="1"/>
    </row>
    <row r="47" spans="1:5" x14ac:dyDescent="0.2">
      <c r="A47" s="2" t="s">
        <v>19</v>
      </c>
      <c r="B47" s="3">
        <v>45282</v>
      </c>
      <c r="C47" t="s">
        <v>2</v>
      </c>
      <c r="D47" s="4">
        <v>1200</v>
      </c>
      <c r="E47" s="1"/>
    </row>
    <row r="48" spans="1:5" x14ac:dyDescent="0.2">
      <c r="A48" s="2" t="s">
        <v>19</v>
      </c>
      <c r="B48" s="3">
        <v>45282</v>
      </c>
      <c r="C48" t="s">
        <v>2</v>
      </c>
      <c r="D48" s="4">
        <v>156200</v>
      </c>
      <c r="E48" s="1"/>
    </row>
    <row r="49" spans="1:5" x14ac:dyDescent="0.2">
      <c r="A49" s="2" t="s">
        <v>19</v>
      </c>
      <c r="B49" s="3">
        <v>45282</v>
      </c>
      <c r="C49" t="s">
        <v>2</v>
      </c>
      <c r="D49" s="4">
        <v>1075.6199999999999</v>
      </c>
      <c r="E49" s="1"/>
    </row>
    <row r="50" spans="1:5" x14ac:dyDescent="0.2">
      <c r="A50" s="2" t="s">
        <v>19</v>
      </c>
      <c r="B50" s="3">
        <v>45282</v>
      </c>
      <c r="C50" t="s">
        <v>2</v>
      </c>
      <c r="D50" s="4">
        <v>111088.26</v>
      </c>
      <c r="E50" s="1"/>
    </row>
    <row r="51" spans="1:5" x14ac:dyDescent="0.2">
      <c r="A51" s="2" t="s">
        <v>19</v>
      </c>
      <c r="B51" s="3">
        <v>45289</v>
      </c>
      <c r="C51" t="s">
        <v>2</v>
      </c>
      <c r="D51" s="4">
        <v>97109.24</v>
      </c>
      <c r="E51" s="1"/>
    </row>
    <row r="52" spans="1:5" x14ac:dyDescent="0.2">
      <c r="A52" s="2" t="s">
        <v>19</v>
      </c>
      <c r="B52" s="3">
        <v>45289</v>
      </c>
      <c r="C52" t="s">
        <v>2</v>
      </c>
      <c r="D52" s="4">
        <v>809.62</v>
      </c>
      <c r="E52" s="1"/>
    </row>
    <row r="53" spans="1:5" x14ac:dyDescent="0.2">
      <c r="A53" s="2" t="s">
        <v>19</v>
      </c>
      <c r="B53" s="3">
        <v>45289</v>
      </c>
      <c r="C53" t="s">
        <v>2</v>
      </c>
      <c r="D53" s="4">
        <v>163750</v>
      </c>
      <c r="E53" s="1"/>
    </row>
    <row r="54" spans="1:5" x14ac:dyDescent="0.2">
      <c r="A54" s="2" t="s">
        <v>19</v>
      </c>
      <c r="B54" s="3">
        <v>45289</v>
      </c>
      <c r="C54" t="s">
        <v>2</v>
      </c>
      <c r="D54" s="4">
        <v>1200</v>
      </c>
      <c r="E54" s="1"/>
    </row>
    <row r="55" spans="1:5" x14ac:dyDescent="0.2">
      <c r="A55" s="2" t="s">
        <v>20</v>
      </c>
      <c r="B55" s="3">
        <v>45265</v>
      </c>
      <c r="C55" t="s">
        <v>2</v>
      </c>
      <c r="D55" s="4">
        <v>193004.49</v>
      </c>
      <c r="E55" s="1"/>
    </row>
    <row r="56" spans="1:5" x14ac:dyDescent="0.2">
      <c r="A56" s="2" t="s">
        <v>20</v>
      </c>
      <c r="B56" s="3">
        <v>45265</v>
      </c>
      <c r="C56" t="s">
        <v>2</v>
      </c>
      <c r="D56" s="4">
        <v>287307.15000000002</v>
      </c>
      <c r="E56" s="1"/>
    </row>
    <row r="57" spans="1:5" x14ac:dyDescent="0.2">
      <c r="A57" s="2" t="s">
        <v>20</v>
      </c>
      <c r="B57" s="3">
        <v>45282</v>
      </c>
      <c r="C57" t="s">
        <v>2</v>
      </c>
      <c r="D57" s="4">
        <v>190322.92</v>
      </c>
      <c r="E57" s="1"/>
    </row>
    <row r="58" spans="1:5" x14ac:dyDescent="0.2">
      <c r="A58" s="2" t="s">
        <v>20</v>
      </c>
      <c r="B58" s="3">
        <v>45282</v>
      </c>
      <c r="C58" t="s">
        <v>2</v>
      </c>
      <c r="D58" s="4">
        <v>286549.90000000002</v>
      </c>
      <c r="E58" s="1"/>
    </row>
    <row r="59" spans="1:5" x14ac:dyDescent="0.2">
      <c r="A59" s="2" t="s">
        <v>20</v>
      </c>
      <c r="B59" s="3">
        <v>45289</v>
      </c>
      <c r="C59" t="s">
        <v>2</v>
      </c>
      <c r="D59" s="4">
        <v>190760.1</v>
      </c>
      <c r="E59" s="1"/>
    </row>
    <row r="60" spans="1:5" x14ac:dyDescent="0.2">
      <c r="A60" s="2" t="s">
        <v>20</v>
      </c>
      <c r="B60" s="3">
        <v>45289</v>
      </c>
      <c r="C60" t="s">
        <v>2</v>
      </c>
      <c r="D60" s="4">
        <v>288983.59000000003</v>
      </c>
      <c r="E60" s="1"/>
    </row>
    <row r="61" spans="1:5" x14ac:dyDescent="0.2">
      <c r="A61" s="2" t="s">
        <v>21</v>
      </c>
      <c r="B61" s="3">
        <v>45265</v>
      </c>
      <c r="C61" t="s">
        <v>2</v>
      </c>
      <c r="D61" s="4">
        <v>9432.9699999999993</v>
      </c>
      <c r="E61" s="1"/>
    </row>
    <row r="62" spans="1:5" x14ac:dyDescent="0.2">
      <c r="A62" s="2" t="s">
        <v>21</v>
      </c>
      <c r="B62" s="3">
        <v>45265</v>
      </c>
      <c r="C62" t="s">
        <v>2</v>
      </c>
      <c r="D62" s="4">
        <v>55199.63</v>
      </c>
      <c r="E62" s="1"/>
    </row>
    <row r="63" spans="1:5" x14ac:dyDescent="0.2">
      <c r="A63" s="2" t="s">
        <v>21</v>
      </c>
      <c r="B63" s="3">
        <v>45282</v>
      </c>
      <c r="C63" t="s">
        <v>2</v>
      </c>
      <c r="D63" s="4">
        <v>9432.9699999999993</v>
      </c>
      <c r="E63" s="1"/>
    </row>
    <row r="64" spans="1:5" x14ac:dyDescent="0.2">
      <c r="A64" s="2" t="s">
        <v>21</v>
      </c>
      <c r="B64" s="3">
        <v>45282</v>
      </c>
      <c r="C64" t="s">
        <v>2</v>
      </c>
      <c r="D64" s="4">
        <v>60722.97</v>
      </c>
      <c r="E64" s="1"/>
    </row>
    <row r="65" spans="1:5" x14ac:dyDescent="0.2">
      <c r="A65" s="2" t="s">
        <v>21</v>
      </c>
      <c r="B65" s="3">
        <v>45289</v>
      </c>
      <c r="C65" t="s">
        <v>2</v>
      </c>
      <c r="D65" s="4">
        <v>9432.9699999999993</v>
      </c>
      <c r="E65" s="1"/>
    </row>
    <row r="66" spans="1:5" x14ac:dyDescent="0.2">
      <c r="A66" s="2" t="s">
        <v>21</v>
      </c>
      <c r="B66" s="3">
        <v>45289</v>
      </c>
      <c r="C66" t="s">
        <v>2</v>
      </c>
      <c r="D66" s="4">
        <v>61073.56</v>
      </c>
      <c r="E66" s="1"/>
    </row>
    <row r="67" spans="1:5" x14ac:dyDescent="0.2">
      <c r="D67" s="11">
        <f>SUM(D2:D66)</f>
        <v>22008035.479999993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621F3-E97E-4AD8-B25D-DCA303BA25AB}">
  <dimension ref="A1:E1034"/>
  <sheetViews>
    <sheetView tabSelected="1" workbookViewId="0">
      <selection activeCell="A13" sqref="A13"/>
    </sheetView>
  </sheetViews>
  <sheetFormatPr baseColWidth="10" defaultRowHeight="12.75" x14ac:dyDescent="0.2"/>
  <cols>
    <col min="1" max="1" width="62.7109375" customWidth="1"/>
    <col min="2" max="2" width="16" customWidth="1"/>
    <col min="3" max="3" width="64.85546875" customWidth="1"/>
    <col min="4" max="4" width="19.5703125" bestFit="1" customWidth="1"/>
    <col min="5" max="5" width="17.7109375" customWidth="1"/>
  </cols>
  <sheetData>
    <row r="1" spans="1:5" x14ac:dyDescent="0.2">
      <c r="A1" s="9" t="s">
        <v>0</v>
      </c>
      <c r="B1" s="9" t="s">
        <v>1297</v>
      </c>
      <c r="C1" s="9" t="s">
        <v>1298</v>
      </c>
      <c r="D1" s="9" t="s">
        <v>1299</v>
      </c>
      <c r="E1" s="9" t="s">
        <v>1300</v>
      </c>
    </row>
    <row r="2" spans="1:5" x14ac:dyDescent="0.2">
      <c r="A2" s="2" t="s">
        <v>82</v>
      </c>
      <c r="B2" s="3">
        <v>45262</v>
      </c>
      <c r="C2" s="2" t="s">
        <v>85</v>
      </c>
      <c r="D2" s="4">
        <v>69934.5</v>
      </c>
      <c r="E2" s="1"/>
    </row>
    <row r="3" spans="1:5" x14ac:dyDescent="0.2">
      <c r="A3" s="2" t="s">
        <v>82</v>
      </c>
      <c r="B3" s="3">
        <v>45281</v>
      </c>
      <c r="C3" s="2" t="s">
        <v>83</v>
      </c>
      <c r="D3" s="4">
        <v>32300</v>
      </c>
      <c r="E3" s="1"/>
    </row>
    <row r="4" spans="1:5" x14ac:dyDescent="0.2">
      <c r="A4" s="2" t="s">
        <v>82</v>
      </c>
      <c r="B4" s="3">
        <v>45289</v>
      </c>
      <c r="C4" s="2" t="s">
        <v>83</v>
      </c>
      <c r="D4" s="4">
        <v>15980</v>
      </c>
      <c r="E4" s="1"/>
    </row>
    <row r="5" spans="1:5" x14ac:dyDescent="0.2">
      <c r="A5" s="2" t="s">
        <v>745</v>
      </c>
      <c r="B5" s="3">
        <v>45265</v>
      </c>
      <c r="C5" t="s">
        <v>791</v>
      </c>
      <c r="D5" s="4">
        <v>34504</v>
      </c>
      <c r="E5" s="1"/>
    </row>
    <row r="6" spans="1:5" x14ac:dyDescent="0.2">
      <c r="A6" s="2" t="s">
        <v>745</v>
      </c>
      <c r="B6" s="3">
        <v>45265</v>
      </c>
      <c r="C6" s="2" t="s">
        <v>45</v>
      </c>
      <c r="D6" s="4">
        <v>1158</v>
      </c>
      <c r="E6" s="1"/>
    </row>
    <row r="7" spans="1:5" x14ac:dyDescent="0.2">
      <c r="A7" s="2" t="s">
        <v>1174</v>
      </c>
      <c r="B7" s="3">
        <v>45289</v>
      </c>
      <c r="C7" t="s">
        <v>1175</v>
      </c>
      <c r="D7" s="4">
        <v>288.66000000000003</v>
      </c>
      <c r="E7" s="1"/>
    </row>
    <row r="8" spans="1:5" x14ac:dyDescent="0.2">
      <c r="A8" s="2" t="s">
        <v>1158</v>
      </c>
      <c r="B8" s="3">
        <v>45282</v>
      </c>
      <c r="C8" s="2" t="s">
        <v>124</v>
      </c>
      <c r="D8" s="4">
        <v>208800</v>
      </c>
      <c r="E8" s="1"/>
    </row>
    <row r="9" spans="1:5" x14ac:dyDescent="0.2">
      <c r="A9" s="2" t="s">
        <v>1176</v>
      </c>
      <c r="B9" s="3">
        <v>45289</v>
      </c>
      <c r="C9" s="2" t="s">
        <v>70</v>
      </c>
      <c r="D9" s="4">
        <v>1255</v>
      </c>
      <c r="E9" s="1"/>
    </row>
    <row r="10" spans="1:5" x14ac:dyDescent="0.2">
      <c r="A10" s="2" t="s">
        <v>372</v>
      </c>
      <c r="B10" s="3">
        <v>45262</v>
      </c>
      <c r="C10" s="2" t="s">
        <v>124</v>
      </c>
      <c r="D10" s="4">
        <v>20768.18</v>
      </c>
      <c r="E10" s="1"/>
    </row>
    <row r="11" spans="1:5" x14ac:dyDescent="0.2">
      <c r="A11" s="2" t="s">
        <v>372</v>
      </c>
      <c r="B11" s="3">
        <v>45267</v>
      </c>
      <c r="C11" s="2" t="s">
        <v>124</v>
      </c>
      <c r="D11" s="4">
        <v>20768.18</v>
      </c>
      <c r="E11" s="1"/>
    </row>
    <row r="12" spans="1:5" x14ac:dyDescent="0.2">
      <c r="A12" s="2" t="s">
        <v>372</v>
      </c>
      <c r="B12" s="3">
        <v>45281</v>
      </c>
      <c r="C12" s="2" t="s">
        <v>124</v>
      </c>
      <c r="D12" s="4">
        <v>20768.18</v>
      </c>
      <c r="E12" s="1"/>
    </row>
    <row r="13" spans="1:5" x14ac:dyDescent="0.2">
      <c r="A13" s="2" t="s">
        <v>1171</v>
      </c>
      <c r="B13" s="3">
        <v>45288</v>
      </c>
      <c r="C13" s="2" t="s">
        <v>83</v>
      </c>
      <c r="D13" s="4">
        <v>1340</v>
      </c>
      <c r="E13" s="1"/>
    </row>
    <row r="14" spans="1:5" x14ac:dyDescent="0.2">
      <c r="A14" s="2" t="s">
        <v>247</v>
      </c>
      <c r="B14" s="3">
        <v>45266</v>
      </c>
      <c r="C14" t="s">
        <v>845</v>
      </c>
      <c r="D14" s="4">
        <v>3000</v>
      </c>
      <c r="E14" s="1"/>
    </row>
    <row r="15" spans="1:5" x14ac:dyDescent="0.2">
      <c r="A15" s="2" t="s">
        <v>247</v>
      </c>
      <c r="B15" s="3">
        <v>45289</v>
      </c>
      <c r="C15" t="s">
        <v>1177</v>
      </c>
      <c r="D15" s="4">
        <v>1500</v>
      </c>
      <c r="E15" s="1"/>
    </row>
    <row r="16" spans="1:5" x14ac:dyDescent="0.2">
      <c r="A16" s="2" t="s">
        <v>88</v>
      </c>
      <c r="B16" s="3">
        <v>45267</v>
      </c>
      <c r="C16" s="2" t="s">
        <v>852</v>
      </c>
      <c r="D16" s="4">
        <v>49262.17</v>
      </c>
      <c r="E16" s="1"/>
    </row>
    <row r="17" spans="1:5" x14ac:dyDescent="0.2">
      <c r="A17" s="2" t="s">
        <v>88</v>
      </c>
      <c r="B17" s="3">
        <v>45281</v>
      </c>
      <c r="C17" s="2" t="s">
        <v>83</v>
      </c>
      <c r="D17" s="4">
        <v>121176</v>
      </c>
      <c r="E17" s="1"/>
    </row>
    <row r="18" spans="1:5" x14ac:dyDescent="0.2">
      <c r="A18" s="2" t="s">
        <v>88</v>
      </c>
      <c r="B18" s="3">
        <v>45289</v>
      </c>
      <c r="C18" s="2" t="s">
        <v>85</v>
      </c>
      <c r="D18" s="4">
        <v>3607.74</v>
      </c>
      <c r="E18" s="1"/>
    </row>
    <row r="19" spans="1:5" x14ac:dyDescent="0.2">
      <c r="A19" s="2" t="s">
        <v>1178</v>
      </c>
      <c r="B19" s="3">
        <v>45289</v>
      </c>
      <c r="C19" s="2" t="s">
        <v>1179</v>
      </c>
      <c r="D19" s="4">
        <v>681615</v>
      </c>
      <c r="E19" s="1"/>
    </row>
    <row r="20" spans="1:5" x14ac:dyDescent="0.2">
      <c r="A20" s="2" t="s">
        <v>893</v>
      </c>
      <c r="B20" s="3">
        <v>45281</v>
      </c>
      <c r="C20" s="2" t="s">
        <v>894</v>
      </c>
      <c r="D20" s="4">
        <v>2458</v>
      </c>
      <c r="E20" s="1"/>
    </row>
    <row r="21" spans="1:5" x14ac:dyDescent="0.2">
      <c r="A21" s="2" t="s">
        <v>767</v>
      </c>
      <c r="B21" s="3">
        <v>45261</v>
      </c>
      <c r="C21" s="2" t="s">
        <v>85</v>
      </c>
      <c r="D21" s="4">
        <v>4000</v>
      </c>
      <c r="E21" s="1"/>
    </row>
    <row r="22" spans="1:5" x14ac:dyDescent="0.2">
      <c r="A22" s="2" t="s">
        <v>1180</v>
      </c>
      <c r="B22" s="3">
        <v>45289</v>
      </c>
      <c r="C22" t="s">
        <v>1181</v>
      </c>
      <c r="D22" s="4">
        <v>126922.31</v>
      </c>
      <c r="E22" s="1"/>
    </row>
    <row r="23" spans="1:5" x14ac:dyDescent="0.2">
      <c r="A23" s="2" t="s">
        <v>1182</v>
      </c>
      <c r="B23" s="3">
        <v>45289</v>
      </c>
      <c r="C23" t="s">
        <v>1183</v>
      </c>
      <c r="D23" s="4">
        <v>3223.92</v>
      </c>
      <c r="E23" s="1"/>
    </row>
    <row r="24" spans="1:5" x14ac:dyDescent="0.2">
      <c r="A24" s="2" t="s">
        <v>542</v>
      </c>
      <c r="B24" s="3">
        <v>45265</v>
      </c>
      <c r="C24" t="s">
        <v>2</v>
      </c>
      <c r="D24" s="4">
        <v>1983640.73</v>
      </c>
      <c r="E24" s="1"/>
    </row>
    <row r="25" spans="1:5" x14ac:dyDescent="0.2">
      <c r="A25" s="2" t="s">
        <v>542</v>
      </c>
      <c r="B25" s="3">
        <v>45265</v>
      </c>
      <c r="C25" t="s">
        <v>2</v>
      </c>
      <c r="D25" s="4">
        <v>630221</v>
      </c>
      <c r="E25" s="1"/>
    </row>
    <row r="26" spans="1:5" x14ac:dyDescent="0.2">
      <c r="A26" s="2" t="s">
        <v>542</v>
      </c>
      <c r="B26" s="3">
        <v>45274</v>
      </c>
      <c r="C26" t="s">
        <v>2</v>
      </c>
      <c r="D26" s="4">
        <v>1970867.24</v>
      </c>
      <c r="E26" s="1"/>
    </row>
    <row r="27" spans="1:5" x14ac:dyDescent="0.2">
      <c r="A27" s="2" t="s">
        <v>542</v>
      </c>
      <c r="B27" s="3">
        <v>45274</v>
      </c>
      <c r="C27" t="s">
        <v>2</v>
      </c>
      <c r="D27" s="4">
        <v>604704.29</v>
      </c>
      <c r="E27" s="1"/>
    </row>
    <row r="28" spans="1:5" x14ac:dyDescent="0.2">
      <c r="A28" s="2" t="s">
        <v>542</v>
      </c>
      <c r="B28" s="3">
        <v>45281</v>
      </c>
      <c r="C28" t="s">
        <v>2</v>
      </c>
      <c r="D28" s="4">
        <v>4249809.4000000004</v>
      </c>
      <c r="E28" s="1"/>
    </row>
    <row r="29" spans="1:5" x14ac:dyDescent="0.2">
      <c r="A29" s="2" t="s">
        <v>542</v>
      </c>
      <c r="B29" s="3">
        <v>45281</v>
      </c>
      <c r="C29" t="s">
        <v>2</v>
      </c>
      <c r="D29" s="4">
        <v>3907310.38</v>
      </c>
      <c r="E29" s="1"/>
    </row>
    <row r="30" spans="1:5" x14ac:dyDescent="0.2">
      <c r="A30" s="2" t="s">
        <v>768</v>
      </c>
      <c r="B30" s="3">
        <v>45261</v>
      </c>
      <c r="C30" s="2" t="s">
        <v>85</v>
      </c>
      <c r="D30" s="4">
        <v>4000</v>
      </c>
      <c r="E30" s="1"/>
    </row>
    <row r="31" spans="1:5" x14ac:dyDescent="0.2">
      <c r="A31" s="2" t="s">
        <v>89</v>
      </c>
      <c r="B31" s="3">
        <v>45262</v>
      </c>
      <c r="C31" s="2" t="s">
        <v>83</v>
      </c>
      <c r="D31" s="4">
        <v>62050</v>
      </c>
      <c r="E31" s="1"/>
    </row>
    <row r="32" spans="1:5" x14ac:dyDescent="0.2">
      <c r="A32" s="2" t="s">
        <v>89</v>
      </c>
      <c r="B32" s="3">
        <v>45281</v>
      </c>
      <c r="C32" s="2" t="s">
        <v>83</v>
      </c>
      <c r="D32" s="4">
        <v>57099.98</v>
      </c>
      <c r="E32" s="1"/>
    </row>
    <row r="33" spans="1:5" x14ac:dyDescent="0.2">
      <c r="A33" s="2" t="s">
        <v>89</v>
      </c>
      <c r="B33" s="3">
        <v>45289</v>
      </c>
      <c r="C33" s="2" t="s">
        <v>83</v>
      </c>
      <c r="D33" s="4">
        <v>46649.97</v>
      </c>
      <c r="E33" s="1"/>
    </row>
    <row r="34" spans="1:5" x14ac:dyDescent="0.2">
      <c r="A34" s="2" t="s">
        <v>90</v>
      </c>
      <c r="B34" s="3">
        <v>45271</v>
      </c>
      <c r="C34" s="2" t="s">
        <v>676</v>
      </c>
      <c r="D34" s="4">
        <v>8000</v>
      </c>
      <c r="E34" s="1"/>
    </row>
    <row r="35" spans="1:5" x14ac:dyDescent="0.2">
      <c r="A35" s="2" t="s">
        <v>90</v>
      </c>
      <c r="B35" s="3">
        <v>45273</v>
      </c>
      <c r="C35" s="2" t="s">
        <v>877</v>
      </c>
      <c r="D35" s="4">
        <v>20000</v>
      </c>
      <c r="E35" s="1"/>
    </row>
    <row r="36" spans="1:5" x14ac:dyDescent="0.2">
      <c r="A36" s="2" t="s">
        <v>360</v>
      </c>
      <c r="B36" s="3">
        <v>45281</v>
      </c>
      <c r="C36" s="2" t="s">
        <v>194</v>
      </c>
      <c r="D36" s="4">
        <v>60000</v>
      </c>
      <c r="E36" s="1"/>
    </row>
    <row r="37" spans="1:5" x14ac:dyDescent="0.2">
      <c r="A37" s="2" t="s">
        <v>895</v>
      </c>
      <c r="B37" s="3">
        <v>45281</v>
      </c>
      <c r="C37" s="2" t="s">
        <v>896</v>
      </c>
      <c r="D37" s="4">
        <v>2458</v>
      </c>
      <c r="E37" s="1"/>
    </row>
    <row r="38" spans="1:5" x14ac:dyDescent="0.2">
      <c r="A38" s="2" t="s">
        <v>685</v>
      </c>
      <c r="B38" s="3">
        <v>45281</v>
      </c>
      <c r="C38" s="2" t="s">
        <v>91</v>
      </c>
      <c r="D38" s="4">
        <v>9963.66</v>
      </c>
      <c r="E38" s="1"/>
    </row>
    <row r="39" spans="1:5" x14ac:dyDescent="0.2">
      <c r="A39" s="2" t="s">
        <v>853</v>
      </c>
      <c r="B39" s="3">
        <v>45267</v>
      </c>
      <c r="C39" s="2" t="s">
        <v>124</v>
      </c>
      <c r="D39" s="4">
        <v>12319.56</v>
      </c>
      <c r="E39" s="1"/>
    </row>
    <row r="40" spans="1:5" x14ac:dyDescent="0.2">
      <c r="A40" s="2" t="s">
        <v>853</v>
      </c>
      <c r="B40" s="3">
        <v>45281</v>
      </c>
      <c r="C40" s="2" t="s">
        <v>124</v>
      </c>
      <c r="D40" s="4">
        <v>6159.78</v>
      </c>
      <c r="E40" s="1"/>
    </row>
    <row r="41" spans="1:5" x14ac:dyDescent="0.2">
      <c r="A41" s="2" t="s">
        <v>250</v>
      </c>
      <c r="B41" s="3">
        <v>45266</v>
      </c>
      <c r="C41" t="s">
        <v>845</v>
      </c>
      <c r="D41" s="4">
        <v>1500</v>
      </c>
      <c r="E41" s="1"/>
    </row>
    <row r="42" spans="1:5" x14ac:dyDescent="0.2">
      <c r="A42" s="2" t="s">
        <v>250</v>
      </c>
      <c r="B42" s="3">
        <v>45289</v>
      </c>
      <c r="C42" t="s">
        <v>1177</v>
      </c>
      <c r="D42" s="4">
        <v>750</v>
      </c>
      <c r="E42" s="1"/>
    </row>
    <row r="43" spans="1:5" x14ac:dyDescent="0.2">
      <c r="A43" s="2" t="s">
        <v>1184</v>
      </c>
      <c r="B43" s="3">
        <v>45289</v>
      </c>
      <c r="C43" t="s">
        <v>1185</v>
      </c>
      <c r="D43" s="4">
        <v>115113.51</v>
      </c>
      <c r="E43" s="1"/>
    </row>
    <row r="44" spans="1:5" x14ac:dyDescent="0.2">
      <c r="A44" s="2" t="s">
        <v>792</v>
      </c>
      <c r="B44" s="3">
        <v>45265</v>
      </c>
      <c r="C44" t="s">
        <v>793</v>
      </c>
      <c r="D44" s="4">
        <v>7318.31</v>
      </c>
      <c r="E44" s="1"/>
    </row>
    <row r="45" spans="1:5" x14ac:dyDescent="0.2">
      <c r="A45" s="2" t="s">
        <v>224</v>
      </c>
      <c r="B45" s="3">
        <v>45289</v>
      </c>
      <c r="C45" s="2" t="s">
        <v>225</v>
      </c>
      <c r="D45" s="4">
        <v>15625</v>
      </c>
      <c r="E45" s="1"/>
    </row>
    <row r="46" spans="1:5" x14ac:dyDescent="0.2">
      <c r="A46" s="2" t="s">
        <v>438</v>
      </c>
      <c r="B46" s="3">
        <v>45274</v>
      </c>
      <c r="C46" s="2" t="s">
        <v>439</v>
      </c>
      <c r="D46" s="4">
        <v>22752.16</v>
      </c>
      <c r="E46" s="1"/>
    </row>
    <row r="47" spans="1:5" x14ac:dyDescent="0.2">
      <c r="A47" s="2" t="s">
        <v>226</v>
      </c>
      <c r="B47" s="3">
        <v>45289</v>
      </c>
      <c r="C47" s="2" t="s">
        <v>225</v>
      </c>
      <c r="D47" s="4">
        <v>38333.33</v>
      </c>
      <c r="E47" s="1"/>
    </row>
    <row r="48" spans="1:5" x14ac:dyDescent="0.2">
      <c r="A48" s="2" t="s">
        <v>92</v>
      </c>
      <c r="B48" s="3">
        <v>45262</v>
      </c>
      <c r="C48" s="2" t="s">
        <v>23</v>
      </c>
      <c r="D48" s="4">
        <v>8183.82</v>
      </c>
      <c r="E48" s="1"/>
    </row>
    <row r="49" spans="1:5" x14ac:dyDescent="0.2">
      <c r="A49" s="2" t="s">
        <v>92</v>
      </c>
      <c r="B49" s="3">
        <v>45262</v>
      </c>
      <c r="C49" s="2" t="s">
        <v>23</v>
      </c>
      <c r="D49" s="4">
        <v>8183.53</v>
      </c>
      <c r="E49" s="1"/>
    </row>
    <row r="50" spans="1:5" x14ac:dyDescent="0.2">
      <c r="A50" s="2" t="s">
        <v>92</v>
      </c>
      <c r="B50" s="3">
        <v>45289</v>
      </c>
      <c r="C50" s="2" t="s">
        <v>23</v>
      </c>
      <c r="D50" s="4">
        <v>4831.34</v>
      </c>
      <c r="E50" s="1"/>
    </row>
    <row r="51" spans="1:5" x14ac:dyDescent="0.2">
      <c r="A51" s="2" t="s">
        <v>220</v>
      </c>
      <c r="B51" s="3">
        <v>45265</v>
      </c>
      <c r="C51" t="s">
        <v>2</v>
      </c>
      <c r="D51" s="4">
        <v>188</v>
      </c>
      <c r="E51" s="1"/>
    </row>
    <row r="52" spans="1:5" x14ac:dyDescent="0.2">
      <c r="A52" s="2" t="s">
        <v>220</v>
      </c>
      <c r="B52" s="3">
        <v>45265</v>
      </c>
      <c r="C52" t="s">
        <v>2</v>
      </c>
      <c r="D52" s="4">
        <v>4836</v>
      </c>
      <c r="E52" s="1"/>
    </row>
    <row r="53" spans="1:5" x14ac:dyDescent="0.2">
      <c r="A53" s="2" t="s">
        <v>220</v>
      </c>
      <c r="B53" s="3">
        <v>45289</v>
      </c>
      <c r="C53" t="s">
        <v>2</v>
      </c>
      <c r="D53" s="4">
        <v>188</v>
      </c>
      <c r="E53" s="1"/>
    </row>
    <row r="54" spans="1:5" x14ac:dyDescent="0.2">
      <c r="A54" s="2" t="s">
        <v>220</v>
      </c>
      <c r="B54" s="3">
        <v>45289</v>
      </c>
      <c r="C54" t="s">
        <v>2</v>
      </c>
      <c r="D54" s="4">
        <v>4836</v>
      </c>
      <c r="E54" s="1"/>
    </row>
    <row r="55" spans="1:5" x14ac:dyDescent="0.2">
      <c r="A55" s="2" t="s">
        <v>221</v>
      </c>
      <c r="B55" s="3">
        <v>45265</v>
      </c>
      <c r="C55" t="s">
        <v>2</v>
      </c>
      <c r="D55" s="4">
        <v>26013.78</v>
      </c>
      <c r="E55" s="1"/>
    </row>
    <row r="56" spans="1:5" x14ac:dyDescent="0.2">
      <c r="A56" s="2" t="s">
        <v>221</v>
      </c>
      <c r="B56" s="3">
        <v>45265</v>
      </c>
      <c r="C56" t="s">
        <v>2</v>
      </c>
      <c r="D56" s="4">
        <v>84941</v>
      </c>
      <c r="E56" s="1"/>
    </row>
    <row r="57" spans="1:5" x14ac:dyDescent="0.2">
      <c r="A57" s="2" t="s">
        <v>221</v>
      </c>
      <c r="B57" s="3">
        <v>45289</v>
      </c>
      <c r="C57" t="s">
        <v>2</v>
      </c>
      <c r="D57" s="4">
        <v>85777.44</v>
      </c>
      <c r="E57" s="1"/>
    </row>
    <row r="58" spans="1:5" x14ac:dyDescent="0.2">
      <c r="A58" s="2" t="s">
        <v>221</v>
      </c>
      <c r="B58" s="3">
        <v>45289</v>
      </c>
      <c r="C58" t="s">
        <v>2</v>
      </c>
      <c r="D58" s="4">
        <v>25177.34</v>
      </c>
      <c r="E58" s="1"/>
    </row>
    <row r="59" spans="1:5" x14ac:dyDescent="0.2">
      <c r="A59" s="2" t="s">
        <v>794</v>
      </c>
      <c r="B59" s="3">
        <v>45265</v>
      </c>
      <c r="C59" t="s">
        <v>795</v>
      </c>
      <c r="D59" s="4">
        <v>103969.92</v>
      </c>
      <c r="E59" s="1"/>
    </row>
    <row r="60" spans="1:5" x14ac:dyDescent="0.2">
      <c r="A60" s="2" t="s">
        <v>1186</v>
      </c>
      <c r="B60" s="3">
        <v>45289</v>
      </c>
      <c r="C60" s="2" t="s">
        <v>70</v>
      </c>
      <c r="D60" s="4">
        <v>22243.360000000001</v>
      </c>
      <c r="E60" s="1"/>
    </row>
    <row r="61" spans="1:5" x14ac:dyDescent="0.2">
      <c r="A61" s="2" t="s">
        <v>361</v>
      </c>
      <c r="B61" s="3">
        <v>45262</v>
      </c>
      <c r="C61" s="2" t="s">
        <v>194</v>
      </c>
      <c r="D61" s="4">
        <v>51840</v>
      </c>
      <c r="E61" s="1"/>
    </row>
    <row r="62" spans="1:5" x14ac:dyDescent="0.2">
      <c r="A62" s="2" t="s">
        <v>376</v>
      </c>
      <c r="B62" s="3">
        <v>45261</v>
      </c>
      <c r="C62" t="s">
        <v>212</v>
      </c>
      <c r="D62" s="4">
        <v>2500</v>
      </c>
      <c r="E62" s="1"/>
    </row>
    <row r="63" spans="1:5" x14ac:dyDescent="0.2">
      <c r="A63" s="2" t="s">
        <v>897</v>
      </c>
      <c r="B63" s="3">
        <v>45281</v>
      </c>
      <c r="C63" t="s">
        <v>898</v>
      </c>
      <c r="D63" s="4">
        <v>19646.599999999999</v>
      </c>
      <c r="E63" s="1"/>
    </row>
    <row r="64" spans="1:5" x14ac:dyDescent="0.2">
      <c r="A64" s="2" t="s">
        <v>899</v>
      </c>
      <c r="B64" s="3">
        <v>45281</v>
      </c>
      <c r="C64" s="2" t="s">
        <v>900</v>
      </c>
      <c r="D64" s="4">
        <v>2458</v>
      </c>
      <c r="E64" s="1"/>
    </row>
    <row r="65" spans="1:5" x14ac:dyDescent="0.2">
      <c r="A65" s="2" t="s">
        <v>531</v>
      </c>
      <c r="B65" s="3">
        <v>45289</v>
      </c>
      <c r="C65" s="2" t="s">
        <v>225</v>
      </c>
      <c r="D65" s="4">
        <v>40782.160000000003</v>
      </c>
      <c r="E65" s="1"/>
    </row>
    <row r="66" spans="1:5" x14ac:dyDescent="0.2">
      <c r="A66" s="2" t="s">
        <v>769</v>
      </c>
      <c r="B66" s="3">
        <v>45261</v>
      </c>
      <c r="C66" s="2" t="s">
        <v>85</v>
      </c>
      <c r="D66" s="4">
        <v>6400</v>
      </c>
      <c r="E66" s="1"/>
    </row>
    <row r="67" spans="1:5" x14ac:dyDescent="0.2">
      <c r="A67" s="2" t="s">
        <v>777</v>
      </c>
      <c r="B67" s="3">
        <v>45262</v>
      </c>
      <c r="C67" s="2" t="s">
        <v>85</v>
      </c>
      <c r="D67" s="4">
        <v>5104</v>
      </c>
      <c r="E67" s="1"/>
    </row>
    <row r="68" spans="1:5" x14ac:dyDescent="0.2">
      <c r="A68" s="2" t="s">
        <v>777</v>
      </c>
      <c r="B68" s="3">
        <v>45281</v>
      </c>
      <c r="C68" s="2" t="s">
        <v>85</v>
      </c>
      <c r="D68" s="4">
        <v>47560</v>
      </c>
      <c r="E68" s="1"/>
    </row>
    <row r="69" spans="1:5" x14ac:dyDescent="0.2">
      <c r="A69" s="2" t="s">
        <v>254</v>
      </c>
      <c r="B69" s="3">
        <v>45262</v>
      </c>
      <c r="C69" s="2" t="s">
        <v>122</v>
      </c>
      <c r="D69" s="4">
        <v>35178.54</v>
      </c>
      <c r="E69" s="1"/>
    </row>
    <row r="70" spans="1:5" x14ac:dyDescent="0.2">
      <c r="A70" s="2" t="s">
        <v>254</v>
      </c>
      <c r="B70" s="3">
        <v>45279</v>
      </c>
      <c r="C70" s="2" t="s">
        <v>122</v>
      </c>
      <c r="D70" s="4">
        <v>8162</v>
      </c>
      <c r="E70" s="1"/>
    </row>
    <row r="71" spans="1:5" x14ac:dyDescent="0.2">
      <c r="A71" s="2" t="s">
        <v>254</v>
      </c>
      <c r="B71" s="3">
        <v>45290</v>
      </c>
      <c r="C71" s="2" t="s">
        <v>122</v>
      </c>
      <c r="D71" s="4">
        <v>11414.32</v>
      </c>
      <c r="E71" s="1"/>
    </row>
    <row r="72" spans="1:5" x14ac:dyDescent="0.2">
      <c r="A72" s="2" t="s">
        <v>1187</v>
      </c>
      <c r="B72" s="3">
        <v>45289</v>
      </c>
      <c r="C72" t="s">
        <v>1188</v>
      </c>
      <c r="D72" s="4">
        <v>84128.5</v>
      </c>
      <c r="E72" s="1"/>
    </row>
    <row r="73" spans="1:5" x14ac:dyDescent="0.2">
      <c r="A73" s="2" t="s">
        <v>686</v>
      </c>
      <c r="B73" s="3">
        <v>45275</v>
      </c>
      <c r="C73" t="s">
        <v>212</v>
      </c>
      <c r="D73" s="4">
        <v>5407.37</v>
      </c>
      <c r="E73" s="1"/>
    </row>
    <row r="74" spans="1:5" x14ac:dyDescent="0.2">
      <c r="A74" s="2" t="s">
        <v>686</v>
      </c>
      <c r="B74" s="3">
        <v>45282</v>
      </c>
      <c r="C74" t="s">
        <v>212</v>
      </c>
      <c r="D74" s="4">
        <v>3650</v>
      </c>
      <c r="E74" s="1"/>
    </row>
    <row r="75" spans="1:5" x14ac:dyDescent="0.2">
      <c r="A75" s="2" t="s">
        <v>901</v>
      </c>
      <c r="B75" s="3">
        <v>45281</v>
      </c>
      <c r="C75" s="2" t="s">
        <v>70</v>
      </c>
      <c r="D75" s="4">
        <v>313</v>
      </c>
      <c r="E75" s="1"/>
    </row>
    <row r="76" spans="1:5" x14ac:dyDescent="0.2">
      <c r="A76" s="2" t="s">
        <v>1189</v>
      </c>
      <c r="B76" s="3">
        <v>45289</v>
      </c>
      <c r="C76" s="2" t="s">
        <v>70</v>
      </c>
      <c r="D76" s="4">
        <v>17014.919999999998</v>
      </c>
      <c r="E76" s="1"/>
    </row>
    <row r="77" spans="1:5" x14ac:dyDescent="0.2">
      <c r="A77" s="2" t="s">
        <v>515</v>
      </c>
      <c r="B77" s="3">
        <v>45289</v>
      </c>
      <c r="C77" s="2" t="s">
        <v>225</v>
      </c>
      <c r="D77" s="4">
        <v>3666.66</v>
      </c>
      <c r="E77" s="1"/>
    </row>
    <row r="78" spans="1:5" x14ac:dyDescent="0.2">
      <c r="A78" s="2" t="s">
        <v>515</v>
      </c>
      <c r="B78" s="3">
        <v>45289</v>
      </c>
      <c r="C78" s="2" t="s">
        <v>225</v>
      </c>
      <c r="D78" s="4">
        <v>3666.66</v>
      </c>
      <c r="E78" s="1"/>
    </row>
    <row r="79" spans="1:5" x14ac:dyDescent="0.2">
      <c r="A79" s="2" t="s">
        <v>25</v>
      </c>
      <c r="B79" s="3">
        <v>45283</v>
      </c>
      <c r="C79" s="2" t="s">
        <v>26</v>
      </c>
      <c r="D79" s="4">
        <v>253406.44</v>
      </c>
      <c r="E79" s="1"/>
    </row>
    <row r="80" spans="1:5" x14ac:dyDescent="0.2">
      <c r="A80" s="2" t="s">
        <v>1190</v>
      </c>
      <c r="B80" s="3">
        <v>45289</v>
      </c>
      <c r="C80" t="s">
        <v>1191</v>
      </c>
      <c r="D80" s="4">
        <v>110294.75</v>
      </c>
      <c r="E80" s="1"/>
    </row>
    <row r="81" spans="1:5" x14ac:dyDescent="0.2">
      <c r="A81" s="2" t="s">
        <v>770</v>
      </c>
      <c r="B81" s="3">
        <v>45261</v>
      </c>
      <c r="C81" s="2" t="s">
        <v>85</v>
      </c>
      <c r="D81" s="4">
        <v>6400</v>
      </c>
      <c r="E81" s="1"/>
    </row>
    <row r="82" spans="1:5" x14ac:dyDescent="0.2">
      <c r="A82" s="2" t="s">
        <v>1163</v>
      </c>
      <c r="B82" s="3">
        <v>45287</v>
      </c>
      <c r="C82" t="s">
        <v>1164</v>
      </c>
      <c r="D82" s="4">
        <v>25628.45</v>
      </c>
      <c r="E82" s="1"/>
    </row>
    <row r="83" spans="1:5" x14ac:dyDescent="0.2">
      <c r="A83" s="2" t="s">
        <v>93</v>
      </c>
      <c r="B83" s="3">
        <v>45262</v>
      </c>
      <c r="C83" s="2" t="s">
        <v>94</v>
      </c>
      <c r="D83" s="4">
        <v>47003.199999999997</v>
      </c>
      <c r="E83" s="1"/>
    </row>
    <row r="84" spans="1:5" x14ac:dyDescent="0.2">
      <c r="A84" s="2" t="s">
        <v>93</v>
      </c>
      <c r="B84" s="3">
        <v>45289</v>
      </c>
      <c r="C84" s="2" t="s">
        <v>94</v>
      </c>
      <c r="D84" s="4">
        <v>14588.16</v>
      </c>
      <c r="E84" s="1"/>
    </row>
    <row r="85" spans="1:5" x14ac:dyDescent="0.2">
      <c r="A85" s="2" t="s">
        <v>1296</v>
      </c>
      <c r="B85" s="3">
        <v>45291</v>
      </c>
      <c r="C85" s="2" t="s">
        <v>70</v>
      </c>
      <c r="D85" s="4">
        <v>16999.66</v>
      </c>
      <c r="E85" s="1"/>
    </row>
    <row r="86" spans="1:5" x14ac:dyDescent="0.2">
      <c r="A86" s="2" t="s">
        <v>1192</v>
      </c>
      <c r="B86" s="3">
        <v>45289</v>
      </c>
      <c r="C86" s="2" t="s">
        <v>81</v>
      </c>
      <c r="D86" s="4">
        <v>1672965</v>
      </c>
      <c r="E86" s="1"/>
    </row>
    <row r="87" spans="1:5" x14ac:dyDescent="0.2">
      <c r="A87" s="2" t="s">
        <v>572</v>
      </c>
      <c r="B87" s="3">
        <v>45265</v>
      </c>
      <c r="C87" s="2" t="s">
        <v>70</v>
      </c>
      <c r="D87" s="4">
        <v>1556</v>
      </c>
      <c r="E87" s="1"/>
    </row>
    <row r="88" spans="1:5" x14ac:dyDescent="0.2">
      <c r="A88" s="2" t="s">
        <v>65</v>
      </c>
      <c r="B88" s="3">
        <v>45265</v>
      </c>
      <c r="C88" s="2" t="s">
        <v>796</v>
      </c>
      <c r="D88" s="4">
        <v>7500</v>
      </c>
      <c r="E88" s="1"/>
    </row>
    <row r="89" spans="1:5" x14ac:dyDescent="0.2">
      <c r="A89" s="2" t="s">
        <v>65</v>
      </c>
      <c r="B89" s="3">
        <v>45267</v>
      </c>
      <c r="C89" t="s">
        <v>854</v>
      </c>
      <c r="D89" s="4">
        <v>50000</v>
      </c>
      <c r="E89" s="1"/>
    </row>
    <row r="90" spans="1:5" x14ac:dyDescent="0.2">
      <c r="A90" s="2" t="s">
        <v>902</v>
      </c>
      <c r="B90" s="3">
        <v>45281</v>
      </c>
      <c r="C90" s="2" t="s">
        <v>903</v>
      </c>
      <c r="D90" s="4">
        <v>320000</v>
      </c>
      <c r="E90" s="1"/>
    </row>
    <row r="91" spans="1:5" x14ac:dyDescent="0.2">
      <c r="A91" s="2" t="s">
        <v>778</v>
      </c>
      <c r="B91" s="3">
        <v>45262</v>
      </c>
      <c r="C91" s="2" t="s">
        <v>124</v>
      </c>
      <c r="D91" s="4">
        <v>54000</v>
      </c>
      <c r="E91" s="1"/>
    </row>
    <row r="92" spans="1:5" x14ac:dyDescent="0.2">
      <c r="A92" s="2" t="s">
        <v>778</v>
      </c>
      <c r="B92" s="3">
        <v>45281</v>
      </c>
      <c r="C92" s="2" t="s">
        <v>124</v>
      </c>
      <c r="D92" s="4">
        <v>27000</v>
      </c>
      <c r="E92" s="1"/>
    </row>
    <row r="93" spans="1:5" x14ac:dyDescent="0.2">
      <c r="A93" s="2" t="s">
        <v>778</v>
      </c>
      <c r="B93" s="3">
        <v>45281</v>
      </c>
      <c r="C93" s="2" t="s">
        <v>124</v>
      </c>
      <c r="D93" s="4">
        <v>27000</v>
      </c>
      <c r="E93" s="1"/>
    </row>
    <row r="94" spans="1:5" x14ac:dyDescent="0.2">
      <c r="A94" s="2" t="s">
        <v>449</v>
      </c>
      <c r="B94" s="3">
        <v>45262</v>
      </c>
      <c r="C94" s="2" t="s">
        <v>23</v>
      </c>
      <c r="D94" s="4">
        <v>42224</v>
      </c>
      <c r="E94" s="1"/>
    </row>
    <row r="95" spans="1:5" x14ac:dyDescent="0.2">
      <c r="A95" s="2" t="s">
        <v>449</v>
      </c>
      <c r="B95" s="3">
        <v>45288</v>
      </c>
      <c r="C95" s="2" t="s">
        <v>23</v>
      </c>
      <c r="D95" s="4">
        <v>163850</v>
      </c>
      <c r="E95" s="1"/>
    </row>
    <row r="96" spans="1:5" x14ac:dyDescent="0.2">
      <c r="A96" s="2" t="s">
        <v>797</v>
      </c>
      <c r="B96" s="3">
        <v>45265</v>
      </c>
      <c r="C96" t="s">
        <v>798</v>
      </c>
      <c r="D96" s="4">
        <v>2518.04</v>
      </c>
      <c r="E96" s="1"/>
    </row>
    <row r="97" spans="1:5" x14ac:dyDescent="0.2">
      <c r="A97" s="2" t="s">
        <v>381</v>
      </c>
      <c r="B97" s="3">
        <v>45289</v>
      </c>
      <c r="C97" s="2" t="s">
        <v>382</v>
      </c>
      <c r="D97" s="4">
        <v>104400</v>
      </c>
      <c r="E97" s="1"/>
    </row>
    <row r="98" spans="1:5" x14ac:dyDescent="0.2">
      <c r="A98" s="2" t="s">
        <v>97</v>
      </c>
      <c r="B98" s="3">
        <v>45289</v>
      </c>
      <c r="C98" s="2" t="s">
        <v>83</v>
      </c>
      <c r="D98" s="4">
        <v>6150</v>
      </c>
      <c r="E98" s="1"/>
    </row>
    <row r="99" spans="1:5" x14ac:dyDescent="0.2">
      <c r="A99" s="2" t="s">
        <v>97</v>
      </c>
      <c r="B99" s="3">
        <v>45289</v>
      </c>
      <c r="C99" s="2" t="s">
        <v>85</v>
      </c>
      <c r="D99" s="4">
        <v>4077.4</v>
      </c>
      <c r="E99" s="1"/>
    </row>
    <row r="100" spans="1:5" x14ac:dyDescent="0.2">
      <c r="A100" s="2" t="s">
        <v>516</v>
      </c>
      <c r="B100" s="3">
        <v>45289</v>
      </c>
      <c r="C100" s="2" t="s">
        <v>225</v>
      </c>
      <c r="D100" s="4">
        <v>3666.66</v>
      </c>
      <c r="E100" s="1"/>
    </row>
    <row r="101" spans="1:5" x14ac:dyDescent="0.2">
      <c r="A101" s="2" t="s">
        <v>516</v>
      </c>
      <c r="B101" s="3">
        <v>45289</v>
      </c>
      <c r="C101" s="2" t="s">
        <v>225</v>
      </c>
      <c r="D101" s="4">
        <v>3666.66</v>
      </c>
      <c r="E101" s="1"/>
    </row>
    <row r="102" spans="1:5" x14ac:dyDescent="0.2">
      <c r="A102" s="2" t="s">
        <v>532</v>
      </c>
      <c r="B102" s="3">
        <v>45290</v>
      </c>
      <c r="C102" s="2" t="s">
        <v>225</v>
      </c>
      <c r="D102" s="4">
        <v>38973.599999999999</v>
      </c>
      <c r="E102" s="1"/>
    </row>
    <row r="103" spans="1:5" x14ac:dyDescent="0.2">
      <c r="A103" s="2" t="s">
        <v>227</v>
      </c>
      <c r="B103" s="3">
        <v>45289</v>
      </c>
      <c r="C103" s="2" t="s">
        <v>225</v>
      </c>
      <c r="D103" s="4">
        <v>22500</v>
      </c>
      <c r="E103" s="1"/>
    </row>
    <row r="104" spans="1:5" x14ac:dyDescent="0.2">
      <c r="A104" s="2" t="s">
        <v>904</v>
      </c>
      <c r="B104" s="3">
        <v>45281</v>
      </c>
      <c r="C104" s="2" t="s">
        <v>70</v>
      </c>
      <c r="D104" s="4">
        <v>1556</v>
      </c>
      <c r="E104" s="1"/>
    </row>
    <row r="105" spans="1:5" x14ac:dyDescent="0.2">
      <c r="A105" s="2" t="s">
        <v>799</v>
      </c>
      <c r="B105" s="3">
        <v>45265</v>
      </c>
      <c r="C105" t="s">
        <v>800</v>
      </c>
      <c r="D105" s="4">
        <v>17128.13</v>
      </c>
      <c r="E105" s="1"/>
    </row>
    <row r="106" spans="1:5" x14ac:dyDescent="0.2">
      <c r="A106" s="2" t="s">
        <v>779</v>
      </c>
      <c r="B106" s="3">
        <v>45262</v>
      </c>
      <c r="C106" s="2" t="s">
        <v>780</v>
      </c>
      <c r="D106" s="4">
        <v>61578.89</v>
      </c>
      <c r="E106" s="1"/>
    </row>
    <row r="107" spans="1:5" x14ac:dyDescent="0.2">
      <c r="A107" s="2" t="s">
        <v>517</v>
      </c>
      <c r="B107" s="3">
        <v>45289</v>
      </c>
      <c r="C107" s="2" t="s">
        <v>225</v>
      </c>
      <c r="D107" s="4">
        <v>3666.66</v>
      </c>
      <c r="E107" s="1"/>
    </row>
    <row r="108" spans="1:5" x14ac:dyDescent="0.2">
      <c r="A108" s="2" t="s">
        <v>517</v>
      </c>
      <c r="B108" s="3">
        <v>45289</v>
      </c>
      <c r="C108" s="2" t="s">
        <v>225</v>
      </c>
      <c r="D108" s="4">
        <v>3666.66</v>
      </c>
      <c r="E108" s="1"/>
    </row>
    <row r="109" spans="1:5" x14ac:dyDescent="0.2">
      <c r="A109" s="2" t="s">
        <v>518</v>
      </c>
      <c r="B109" s="3">
        <v>45289</v>
      </c>
      <c r="C109" s="2" t="s">
        <v>225</v>
      </c>
      <c r="D109" s="4">
        <v>3666.66</v>
      </c>
      <c r="E109" s="1"/>
    </row>
    <row r="110" spans="1:5" x14ac:dyDescent="0.2">
      <c r="A110" s="2" t="s">
        <v>518</v>
      </c>
      <c r="B110" s="3">
        <v>45290</v>
      </c>
      <c r="C110" s="2" t="s">
        <v>225</v>
      </c>
      <c r="D110" s="4">
        <v>3666.66</v>
      </c>
      <c r="E110" s="1"/>
    </row>
    <row r="111" spans="1:5" x14ac:dyDescent="0.2">
      <c r="A111" s="2" t="s">
        <v>1193</v>
      </c>
      <c r="B111" s="3">
        <v>45289</v>
      </c>
      <c r="C111" s="2" t="s">
        <v>70</v>
      </c>
      <c r="D111" s="4">
        <v>14593.57</v>
      </c>
      <c r="E111" s="1"/>
    </row>
    <row r="112" spans="1:5" x14ac:dyDescent="0.2">
      <c r="A112" s="2" t="s">
        <v>519</v>
      </c>
      <c r="B112" s="3">
        <v>45289</v>
      </c>
      <c r="C112" s="2" t="s">
        <v>225</v>
      </c>
      <c r="D112" s="4">
        <v>3666.66</v>
      </c>
      <c r="E112" s="1"/>
    </row>
    <row r="113" spans="1:5" x14ac:dyDescent="0.2">
      <c r="A113" s="2" t="s">
        <v>519</v>
      </c>
      <c r="B113" s="3">
        <v>45289</v>
      </c>
      <c r="C113" s="2" t="s">
        <v>225</v>
      </c>
      <c r="D113" s="4">
        <v>3666.66</v>
      </c>
      <c r="E113" s="1"/>
    </row>
    <row r="114" spans="1:5" x14ac:dyDescent="0.2">
      <c r="A114" s="2" t="s">
        <v>905</v>
      </c>
      <c r="B114" s="3">
        <v>45281</v>
      </c>
      <c r="C114" s="2" t="s">
        <v>186</v>
      </c>
      <c r="D114" s="4">
        <v>3933</v>
      </c>
      <c r="E114" s="1"/>
    </row>
    <row r="115" spans="1:5" x14ac:dyDescent="0.2">
      <c r="A115" s="2" t="s">
        <v>905</v>
      </c>
      <c r="B115" s="3">
        <v>45281</v>
      </c>
      <c r="C115" s="2" t="s">
        <v>186</v>
      </c>
      <c r="D115" s="4">
        <v>414</v>
      </c>
      <c r="E115" s="1"/>
    </row>
    <row r="116" spans="1:5" x14ac:dyDescent="0.2">
      <c r="A116" s="2" t="s">
        <v>905</v>
      </c>
      <c r="B116" s="3">
        <v>45282</v>
      </c>
      <c r="C116" s="2" t="s">
        <v>186</v>
      </c>
      <c r="D116" s="4">
        <v>414</v>
      </c>
      <c r="E116" s="1"/>
    </row>
    <row r="117" spans="1:5" x14ac:dyDescent="0.2">
      <c r="A117" s="2" t="s">
        <v>801</v>
      </c>
      <c r="B117" s="3">
        <v>45265</v>
      </c>
      <c r="C117" s="2" t="s">
        <v>70</v>
      </c>
      <c r="D117" s="4">
        <v>1556</v>
      </c>
      <c r="E117" s="1"/>
    </row>
    <row r="118" spans="1:5" x14ac:dyDescent="0.2">
      <c r="A118" s="2" t="s">
        <v>1194</v>
      </c>
      <c r="B118" s="3">
        <v>45289</v>
      </c>
      <c r="C118" s="2" t="s">
        <v>70</v>
      </c>
      <c r="D118" s="4">
        <v>32236.74</v>
      </c>
      <c r="E118" s="1"/>
    </row>
    <row r="119" spans="1:5" x14ac:dyDescent="0.2">
      <c r="A119" s="2" t="s">
        <v>1195</v>
      </c>
      <c r="B119" s="3">
        <v>45289</v>
      </c>
      <c r="C119" s="2" t="s">
        <v>70</v>
      </c>
      <c r="D119" s="4">
        <v>16999.66</v>
      </c>
      <c r="E119" s="1"/>
    </row>
    <row r="120" spans="1:5" x14ac:dyDescent="0.2">
      <c r="A120" s="2" t="s">
        <v>906</v>
      </c>
      <c r="B120" s="3">
        <v>45281</v>
      </c>
      <c r="C120" s="2" t="s">
        <v>907</v>
      </c>
      <c r="D120" s="4">
        <v>2458</v>
      </c>
      <c r="E120" s="1"/>
    </row>
    <row r="121" spans="1:5" x14ac:dyDescent="0.2">
      <c r="A121" s="2" t="s">
        <v>771</v>
      </c>
      <c r="B121" s="3">
        <v>45261</v>
      </c>
      <c r="C121" s="2" t="s">
        <v>85</v>
      </c>
      <c r="D121" s="4">
        <v>5000</v>
      </c>
      <c r="E121" s="1"/>
    </row>
    <row r="122" spans="1:5" x14ac:dyDescent="0.2">
      <c r="A122" s="2" t="s">
        <v>98</v>
      </c>
      <c r="B122" s="3">
        <v>45267</v>
      </c>
      <c r="C122" s="2" t="s">
        <v>855</v>
      </c>
      <c r="D122" s="4">
        <v>50000</v>
      </c>
      <c r="E122" s="1"/>
    </row>
    <row r="123" spans="1:5" x14ac:dyDescent="0.2">
      <c r="A123" s="2" t="s">
        <v>98</v>
      </c>
      <c r="B123" s="3">
        <v>45275</v>
      </c>
      <c r="C123" s="2" t="s">
        <v>886</v>
      </c>
      <c r="D123" s="4">
        <v>7500</v>
      </c>
      <c r="E123" s="1"/>
    </row>
    <row r="124" spans="1:5" x14ac:dyDescent="0.2">
      <c r="A124" s="2" t="s">
        <v>1196</v>
      </c>
      <c r="B124" s="3">
        <v>45289</v>
      </c>
      <c r="C124" s="2" t="s">
        <v>70</v>
      </c>
      <c r="D124" s="4">
        <v>22135.9</v>
      </c>
      <c r="E124" s="1"/>
    </row>
    <row r="125" spans="1:5" x14ac:dyDescent="0.2">
      <c r="A125" s="2" t="s">
        <v>802</v>
      </c>
      <c r="B125" s="3">
        <v>45265</v>
      </c>
      <c r="C125" s="2" t="s">
        <v>803</v>
      </c>
      <c r="D125" s="4">
        <v>1800</v>
      </c>
      <c r="E125" s="1"/>
    </row>
    <row r="126" spans="1:5" x14ac:dyDescent="0.2">
      <c r="A126" s="2" t="s">
        <v>908</v>
      </c>
      <c r="B126" s="3">
        <v>45281</v>
      </c>
      <c r="C126" s="2" t="s">
        <v>909</v>
      </c>
      <c r="D126" s="4">
        <v>2458</v>
      </c>
      <c r="E126" s="1"/>
    </row>
    <row r="127" spans="1:5" x14ac:dyDescent="0.2">
      <c r="A127" s="2" t="s">
        <v>39</v>
      </c>
      <c r="B127" s="3">
        <v>45261</v>
      </c>
      <c r="C127" s="2" t="s">
        <v>40</v>
      </c>
      <c r="D127" s="4">
        <v>4326991.9400000004</v>
      </c>
      <c r="E127" s="1"/>
    </row>
    <row r="128" spans="1:5" x14ac:dyDescent="0.2">
      <c r="A128" s="2" t="s">
        <v>39</v>
      </c>
      <c r="B128" s="3">
        <v>45282</v>
      </c>
      <c r="C128" s="2" t="s">
        <v>40</v>
      </c>
      <c r="D128" s="4">
        <v>5036095</v>
      </c>
      <c r="E128" s="1"/>
    </row>
    <row r="129" spans="1:5" x14ac:dyDescent="0.2">
      <c r="A129" s="2" t="s">
        <v>910</v>
      </c>
      <c r="B129" s="3">
        <v>45281</v>
      </c>
      <c r="C129" t="s">
        <v>610</v>
      </c>
      <c r="D129" s="4">
        <v>307.89999999999998</v>
      </c>
      <c r="E129" s="1"/>
    </row>
    <row r="130" spans="1:5" x14ac:dyDescent="0.2">
      <c r="A130" s="2" t="s">
        <v>910</v>
      </c>
      <c r="B130" s="3">
        <v>45289</v>
      </c>
      <c r="C130" s="2" t="s">
        <v>1197</v>
      </c>
      <c r="D130" s="4">
        <v>145777.5</v>
      </c>
      <c r="E130" s="1"/>
    </row>
    <row r="131" spans="1:5" x14ac:dyDescent="0.2">
      <c r="A131" s="2" t="s">
        <v>533</v>
      </c>
      <c r="B131" s="3">
        <v>45289</v>
      </c>
      <c r="C131" s="2" t="s">
        <v>225</v>
      </c>
      <c r="D131" s="4">
        <v>6666.66</v>
      </c>
      <c r="E131" s="1"/>
    </row>
    <row r="132" spans="1:5" x14ac:dyDescent="0.2">
      <c r="A132" s="2" t="s">
        <v>228</v>
      </c>
      <c r="B132" s="3">
        <v>45289</v>
      </c>
      <c r="C132" s="2" t="s">
        <v>225</v>
      </c>
      <c r="D132" s="4">
        <v>7500</v>
      </c>
      <c r="E132" s="1"/>
    </row>
    <row r="133" spans="1:5" x14ac:dyDescent="0.2">
      <c r="A133" s="2" t="s">
        <v>1153</v>
      </c>
      <c r="B133" s="3">
        <v>45281</v>
      </c>
      <c r="C133" s="2" t="s">
        <v>194</v>
      </c>
      <c r="D133" s="4">
        <v>104400</v>
      </c>
      <c r="E133" s="1"/>
    </row>
    <row r="134" spans="1:5" x14ac:dyDescent="0.2">
      <c r="A134" s="2" t="s">
        <v>100</v>
      </c>
      <c r="B134" s="3">
        <v>45281</v>
      </c>
      <c r="C134" s="2" t="s">
        <v>85</v>
      </c>
      <c r="D134" s="4">
        <v>3857</v>
      </c>
      <c r="E134" s="1"/>
    </row>
    <row r="135" spans="1:5" x14ac:dyDescent="0.2">
      <c r="A135" s="2" t="s">
        <v>100</v>
      </c>
      <c r="B135" s="3">
        <v>45289</v>
      </c>
      <c r="C135" s="2" t="s">
        <v>85</v>
      </c>
      <c r="D135" s="4">
        <v>4303.6000000000004</v>
      </c>
      <c r="E135" s="1"/>
    </row>
    <row r="136" spans="1:5" x14ac:dyDescent="0.2">
      <c r="A136" s="2" t="s">
        <v>760</v>
      </c>
      <c r="B136" s="3">
        <v>45267</v>
      </c>
      <c r="C136" t="s">
        <v>761</v>
      </c>
      <c r="D136" s="4">
        <v>112365</v>
      </c>
      <c r="E136" s="1"/>
    </row>
    <row r="137" spans="1:5" x14ac:dyDescent="0.2">
      <c r="A137" s="2" t="s">
        <v>760</v>
      </c>
      <c r="B137" s="3">
        <v>45275</v>
      </c>
      <c r="C137" t="s">
        <v>761</v>
      </c>
      <c r="D137" s="4">
        <v>112365</v>
      </c>
      <c r="E137" s="1"/>
    </row>
    <row r="138" spans="1:5" x14ac:dyDescent="0.2">
      <c r="A138" s="2" t="s">
        <v>760</v>
      </c>
      <c r="B138" s="3">
        <v>45279</v>
      </c>
      <c r="C138" t="s">
        <v>761</v>
      </c>
      <c r="D138" s="4">
        <v>112365</v>
      </c>
      <c r="E138" s="1"/>
    </row>
    <row r="139" spans="1:5" x14ac:dyDescent="0.2">
      <c r="A139" s="2" t="s">
        <v>760</v>
      </c>
      <c r="B139" s="3">
        <v>45289</v>
      </c>
      <c r="C139" t="s">
        <v>761</v>
      </c>
      <c r="D139" s="4">
        <v>112365</v>
      </c>
      <c r="E139" s="1"/>
    </row>
    <row r="140" spans="1:5" x14ac:dyDescent="0.2">
      <c r="A140" s="2" t="s">
        <v>101</v>
      </c>
      <c r="B140" s="3">
        <v>45262</v>
      </c>
      <c r="C140" t="s">
        <v>102</v>
      </c>
      <c r="D140" s="4">
        <v>236973.6</v>
      </c>
      <c r="E140" s="1"/>
    </row>
    <row r="141" spans="1:5" x14ac:dyDescent="0.2">
      <c r="A141" s="2" t="s">
        <v>101</v>
      </c>
      <c r="B141" s="3">
        <v>45281</v>
      </c>
      <c r="C141" t="s">
        <v>102</v>
      </c>
      <c r="D141" s="4">
        <v>473947.2</v>
      </c>
      <c r="E141" s="1"/>
    </row>
    <row r="142" spans="1:5" x14ac:dyDescent="0.2">
      <c r="A142" s="2" t="s">
        <v>101</v>
      </c>
      <c r="B142" s="3">
        <v>45289</v>
      </c>
      <c r="C142" t="s">
        <v>102</v>
      </c>
      <c r="D142" s="4">
        <v>1661760</v>
      </c>
      <c r="E142" s="1"/>
    </row>
    <row r="143" spans="1:5" x14ac:dyDescent="0.2">
      <c r="A143" s="2" t="s">
        <v>46</v>
      </c>
      <c r="B143" s="3">
        <v>45261</v>
      </c>
      <c r="C143" s="2" t="s">
        <v>81</v>
      </c>
      <c r="D143" s="4">
        <v>425097.7</v>
      </c>
      <c r="E143" s="1"/>
    </row>
    <row r="144" spans="1:5" x14ac:dyDescent="0.2">
      <c r="A144" s="2" t="s">
        <v>46</v>
      </c>
      <c r="B144" s="3">
        <v>45265</v>
      </c>
      <c r="C144" s="2" t="s">
        <v>47</v>
      </c>
      <c r="D144" s="4">
        <v>128030.8</v>
      </c>
      <c r="E144" s="1"/>
    </row>
    <row r="145" spans="1:5" x14ac:dyDescent="0.2">
      <c r="A145" s="2" t="s">
        <v>46</v>
      </c>
      <c r="B145" s="3">
        <v>45268</v>
      </c>
      <c r="C145" s="2" t="s">
        <v>34</v>
      </c>
      <c r="D145" s="4">
        <v>951816.66</v>
      </c>
      <c r="E145" s="1"/>
    </row>
    <row r="146" spans="1:5" x14ac:dyDescent="0.2">
      <c r="A146" s="2" t="s">
        <v>46</v>
      </c>
      <c r="B146" s="3">
        <v>45274</v>
      </c>
      <c r="C146" s="2" t="s">
        <v>47</v>
      </c>
      <c r="D146" s="4">
        <v>959946.75</v>
      </c>
      <c r="E146" s="1"/>
    </row>
    <row r="147" spans="1:5" x14ac:dyDescent="0.2">
      <c r="A147" s="2" t="s">
        <v>46</v>
      </c>
      <c r="B147" s="3">
        <v>45274</v>
      </c>
      <c r="C147" s="2" t="s">
        <v>34</v>
      </c>
      <c r="D147" s="4">
        <v>481346.43</v>
      </c>
      <c r="E147" s="1"/>
    </row>
    <row r="148" spans="1:5" x14ac:dyDescent="0.2">
      <c r="A148" s="2" t="s">
        <v>46</v>
      </c>
      <c r="B148" s="3">
        <v>45275</v>
      </c>
      <c r="C148" s="2" t="s">
        <v>81</v>
      </c>
      <c r="D148" s="4">
        <v>1587451.89</v>
      </c>
      <c r="E148" s="1"/>
    </row>
    <row r="149" spans="1:5" x14ac:dyDescent="0.2">
      <c r="A149" s="2" t="s">
        <v>46</v>
      </c>
      <c r="B149" s="3">
        <v>45275</v>
      </c>
      <c r="C149" s="2" t="s">
        <v>81</v>
      </c>
      <c r="D149" s="4">
        <v>1192716.67</v>
      </c>
      <c r="E149" s="1"/>
    </row>
    <row r="150" spans="1:5" x14ac:dyDescent="0.2">
      <c r="A150" s="2" t="s">
        <v>46</v>
      </c>
      <c r="B150" s="3">
        <v>45279</v>
      </c>
      <c r="C150" s="2" t="s">
        <v>198</v>
      </c>
      <c r="D150" s="4">
        <v>1967010.14</v>
      </c>
      <c r="E150" s="1"/>
    </row>
    <row r="151" spans="1:5" x14ac:dyDescent="0.2">
      <c r="A151" s="2" t="s">
        <v>46</v>
      </c>
      <c r="B151" s="3">
        <v>45281</v>
      </c>
      <c r="C151" s="2" t="s">
        <v>47</v>
      </c>
      <c r="D151" s="4">
        <v>421754.31</v>
      </c>
      <c r="E151" s="1"/>
    </row>
    <row r="152" spans="1:5" x14ac:dyDescent="0.2">
      <c r="A152" s="2" t="s">
        <v>46</v>
      </c>
      <c r="B152" s="3">
        <v>45282</v>
      </c>
      <c r="C152" s="2" t="s">
        <v>198</v>
      </c>
      <c r="D152" s="4">
        <v>299989.90000000002</v>
      </c>
      <c r="E152" s="1"/>
    </row>
    <row r="153" spans="1:5" x14ac:dyDescent="0.2">
      <c r="A153" s="2" t="s">
        <v>46</v>
      </c>
      <c r="B153" s="3">
        <v>45282</v>
      </c>
      <c r="C153" s="2" t="s">
        <v>198</v>
      </c>
      <c r="D153" s="4">
        <v>407260</v>
      </c>
      <c r="E153" s="1"/>
    </row>
    <row r="154" spans="1:5" x14ac:dyDescent="0.2">
      <c r="A154" s="2" t="s">
        <v>46</v>
      </c>
      <c r="B154" s="3">
        <v>45282</v>
      </c>
      <c r="C154" s="2" t="s">
        <v>198</v>
      </c>
      <c r="D154" s="4">
        <v>692019.93</v>
      </c>
      <c r="E154" s="1"/>
    </row>
    <row r="155" spans="1:5" x14ac:dyDescent="0.2">
      <c r="A155" s="2" t="s">
        <v>46</v>
      </c>
      <c r="B155" s="3">
        <v>45287</v>
      </c>
      <c r="C155" s="2" t="s">
        <v>81</v>
      </c>
      <c r="D155" s="4">
        <v>747086.83</v>
      </c>
      <c r="E155" s="1"/>
    </row>
    <row r="156" spans="1:5" x14ac:dyDescent="0.2">
      <c r="A156" s="2" t="s">
        <v>46</v>
      </c>
      <c r="B156" s="3">
        <v>45287</v>
      </c>
      <c r="C156" s="2" t="s">
        <v>34</v>
      </c>
      <c r="D156" s="4">
        <v>1317414</v>
      </c>
      <c r="E156" s="1"/>
    </row>
    <row r="157" spans="1:5" x14ac:dyDescent="0.2">
      <c r="A157" s="2" t="s">
        <v>46</v>
      </c>
      <c r="B157" s="3">
        <v>45287</v>
      </c>
      <c r="C157" s="2" t="s">
        <v>1165</v>
      </c>
      <c r="D157" s="4">
        <v>4100</v>
      </c>
      <c r="E157" s="1"/>
    </row>
    <row r="158" spans="1:5" x14ac:dyDescent="0.2">
      <c r="A158" s="2" t="s">
        <v>46</v>
      </c>
      <c r="B158" s="3">
        <v>45288</v>
      </c>
      <c r="C158" s="2" t="s">
        <v>47</v>
      </c>
      <c r="D158" s="4">
        <v>757926.23</v>
      </c>
      <c r="E158" s="1"/>
    </row>
    <row r="159" spans="1:5" x14ac:dyDescent="0.2">
      <c r="A159" s="2" t="s">
        <v>46</v>
      </c>
      <c r="B159" s="3">
        <v>45288</v>
      </c>
      <c r="C159" s="2" t="s">
        <v>47</v>
      </c>
      <c r="D159" s="4">
        <v>671282.17</v>
      </c>
      <c r="E159" s="1"/>
    </row>
    <row r="160" spans="1:5" x14ac:dyDescent="0.2">
      <c r="A160" s="2" t="s">
        <v>46</v>
      </c>
      <c r="B160" s="3">
        <v>45289</v>
      </c>
      <c r="C160" s="2" t="s">
        <v>198</v>
      </c>
      <c r="D160" s="4">
        <v>530650.53</v>
      </c>
      <c r="E160" s="1"/>
    </row>
    <row r="161" spans="1:5" x14ac:dyDescent="0.2">
      <c r="A161" s="2" t="s">
        <v>46</v>
      </c>
      <c r="B161" s="3">
        <v>45289</v>
      </c>
      <c r="C161" s="2" t="s">
        <v>198</v>
      </c>
      <c r="D161" s="4">
        <v>721375.56</v>
      </c>
      <c r="E161" s="1"/>
    </row>
    <row r="162" spans="1:5" x14ac:dyDescent="0.2">
      <c r="A162" s="2" t="s">
        <v>46</v>
      </c>
      <c r="B162" s="3">
        <v>45289</v>
      </c>
      <c r="C162" s="2" t="s">
        <v>198</v>
      </c>
      <c r="D162" s="4">
        <v>1224586.23</v>
      </c>
      <c r="E162" s="1"/>
    </row>
    <row r="163" spans="1:5" x14ac:dyDescent="0.2">
      <c r="A163" s="2" t="s">
        <v>46</v>
      </c>
      <c r="B163" s="3">
        <v>45289</v>
      </c>
      <c r="C163" s="2" t="s">
        <v>81</v>
      </c>
      <c r="D163" s="4">
        <v>1263473.67</v>
      </c>
      <c r="E163" s="1"/>
    </row>
    <row r="164" spans="1:5" x14ac:dyDescent="0.2">
      <c r="A164" s="2" t="s">
        <v>46</v>
      </c>
      <c r="B164" s="3">
        <v>45289</v>
      </c>
      <c r="C164" s="2" t="s">
        <v>47</v>
      </c>
      <c r="D164" s="4">
        <v>609900.12</v>
      </c>
      <c r="E164" s="1"/>
    </row>
    <row r="165" spans="1:5" x14ac:dyDescent="0.2">
      <c r="A165" s="2" t="s">
        <v>46</v>
      </c>
      <c r="B165" s="3">
        <v>45289</v>
      </c>
      <c r="C165" s="2" t="s">
        <v>34</v>
      </c>
      <c r="D165" s="4">
        <v>948597.46</v>
      </c>
      <c r="E165" s="1"/>
    </row>
    <row r="166" spans="1:5" x14ac:dyDescent="0.2">
      <c r="A166" s="2" t="s">
        <v>46</v>
      </c>
      <c r="B166" s="3">
        <v>45289</v>
      </c>
      <c r="C166" s="2" t="s">
        <v>34</v>
      </c>
      <c r="D166" s="4">
        <v>639763.72</v>
      </c>
      <c r="E166" s="1"/>
    </row>
    <row r="167" spans="1:5" x14ac:dyDescent="0.2">
      <c r="A167" s="2" t="s">
        <v>46</v>
      </c>
      <c r="B167" s="3">
        <v>45289</v>
      </c>
      <c r="C167" s="2" t="s">
        <v>34</v>
      </c>
      <c r="D167" s="4">
        <v>73739.97</v>
      </c>
      <c r="E167" s="1"/>
    </row>
    <row r="168" spans="1:5" x14ac:dyDescent="0.2">
      <c r="A168" s="2" t="s">
        <v>229</v>
      </c>
      <c r="B168" s="3">
        <v>45289</v>
      </c>
      <c r="C168" s="2" t="s">
        <v>225</v>
      </c>
      <c r="D168" s="4">
        <v>14290</v>
      </c>
      <c r="E168" s="1"/>
    </row>
    <row r="169" spans="1:5" x14ac:dyDescent="0.2">
      <c r="A169" s="2" t="s">
        <v>41</v>
      </c>
      <c r="B169" s="3">
        <v>45274</v>
      </c>
      <c r="C169" t="s">
        <v>882</v>
      </c>
      <c r="D169" s="4">
        <v>169922.61</v>
      </c>
      <c r="E169" s="1"/>
    </row>
    <row r="170" spans="1:5" x14ac:dyDescent="0.2">
      <c r="A170" s="2" t="s">
        <v>41</v>
      </c>
      <c r="B170" s="3">
        <v>45274</v>
      </c>
      <c r="C170" t="s">
        <v>883</v>
      </c>
      <c r="D170" s="4">
        <v>44468.05</v>
      </c>
      <c r="E170" s="1"/>
    </row>
    <row r="171" spans="1:5" x14ac:dyDescent="0.2">
      <c r="A171" s="2" t="s">
        <v>41</v>
      </c>
      <c r="B171" s="3">
        <v>45274</v>
      </c>
      <c r="C171" t="s">
        <v>882</v>
      </c>
      <c r="D171" s="4">
        <v>262820.89</v>
      </c>
      <c r="E171" s="1"/>
    </row>
    <row r="172" spans="1:5" x14ac:dyDescent="0.2">
      <c r="A172" s="2" t="s">
        <v>104</v>
      </c>
      <c r="B172" s="3">
        <v>45282</v>
      </c>
      <c r="C172" s="2" t="s">
        <v>209</v>
      </c>
      <c r="D172" s="4">
        <v>813485.1</v>
      </c>
      <c r="E172" s="1"/>
    </row>
    <row r="173" spans="1:5" x14ac:dyDescent="0.2">
      <c r="A173" s="2" t="s">
        <v>104</v>
      </c>
      <c r="B173" s="3">
        <v>45283</v>
      </c>
      <c r="C173" s="2" t="s">
        <v>33</v>
      </c>
      <c r="D173" s="4">
        <v>396210.12</v>
      </c>
      <c r="E173" s="1"/>
    </row>
    <row r="174" spans="1:5" x14ac:dyDescent="0.2">
      <c r="A174" s="2" t="s">
        <v>104</v>
      </c>
      <c r="B174" s="3">
        <v>45283</v>
      </c>
      <c r="C174" s="2" t="s">
        <v>33</v>
      </c>
      <c r="D174" s="4">
        <v>253211.13</v>
      </c>
      <c r="E174" s="1"/>
    </row>
    <row r="175" spans="1:5" x14ac:dyDescent="0.2">
      <c r="A175" s="2" t="s">
        <v>104</v>
      </c>
      <c r="B175" s="3">
        <v>45286</v>
      </c>
      <c r="C175" s="2" t="s">
        <v>209</v>
      </c>
      <c r="D175" s="4">
        <v>626919.59</v>
      </c>
      <c r="E175" s="1"/>
    </row>
    <row r="176" spans="1:5" x14ac:dyDescent="0.2">
      <c r="A176" s="2" t="s">
        <v>386</v>
      </c>
      <c r="B176" s="3">
        <v>45289</v>
      </c>
      <c r="C176" s="2" t="s">
        <v>70</v>
      </c>
      <c r="D176" s="4">
        <v>115092.88</v>
      </c>
      <c r="E176" s="1"/>
    </row>
    <row r="177" spans="1:5" x14ac:dyDescent="0.2">
      <c r="A177" s="2" t="s">
        <v>666</v>
      </c>
      <c r="B177" s="3">
        <v>45280</v>
      </c>
      <c r="C177" s="2" t="s">
        <v>26</v>
      </c>
      <c r="D177" s="4">
        <v>91441.85</v>
      </c>
      <c r="E177" s="1"/>
    </row>
    <row r="178" spans="1:5" x14ac:dyDescent="0.2">
      <c r="A178" s="2" t="s">
        <v>1</v>
      </c>
      <c r="B178" s="3">
        <v>45265</v>
      </c>
      <c r="C178" t="s">
        <v>2</v>
      </c>
      <c r="D178" s="4">
        <v>426244.09</v>
      </c>
      <c r="E178" s="1"/>
    </row>
    <row r="179" spans="1:5" x14ac:dyDescent="0.2">
      <c r="A179" s="2" t="s">
        <v>1</v>
      </c>
      <c r="B179" s="3">
        <v>45265</v>
      </c>
      <c r="C179" t="s">
        <v>2</v>
      </c>
      <c r="D179" s="4">
        <v>1164875.3899999999</v>
      </c>
      <c r="E179" s="1"/>
    </row>
    <row r="180" spans="1:5" x14ac:dyDescent="0.2">
      <c r="A180" s="2" t="s">
        <v>1</v>
      </c>
      <c r="B180" s="3">
        <v>45282</v>
      </c>
      <c r="C180" t="s">
        <v>2</v>
      </c>
      <c r="D180" s="4">
        <v>430600.94</v>
      </c>
      <c r="E180" s="1"/>
    </row>
    <row r="181" spans="1:5" x14ac:dyDescent="0.2">
      <c r="A181" s="2" t="s">
        <v>1</v>
      </c>
      <c r="B181" s="3">
        <v>45282</v>
      </c>
      <c r="C181" t="s">
        <v>2</v>
      </c>
      <c r="D181" s="4">
        <v>1169918.45</v>
      </c>
      <c r="E181" s="1"/>
    </row>
    <row r="182" spans="1:5" x14ac:dyDescent="0.2">
      <c r="A182" s="2" t="s">
        <v>1</v>
      </c>
      <c r="B182" s="3">
        <v>45289</v>
      </c>
      <c r="C182" t="s">
        <v>2</v>
      </c>
      <c r="D182" s="4">
        <v>420873</v>
      </c>
      <c r="E182" s="1"/>
    </row>
    <row r="183" spans="1:5" x14ac:dyDescent="0.2">
      <c r="A183" s="2" t="s">
        <v>1</v>
      </c>
      <c r="B183" s="3">
        <v>45289</v>
      </c>
      <c r="C183" t="s">
        <v>2</v>
      </c>
      <c r="D183" s="4">
        <v>1176989.6200000001</v>
      </c>
      <c r="E183" s="1"/>
    </row>
    <row r="184" spans="1:5" x14ac:dyDescent="0.2">
      <c r="A184" s="2" t="s">
        <v>108</v>
      </c>
      <c r="B184" s="3">
        <v>45281</v>
      </c>
      <c r="C184" s="2" t="s">
        <v>109</v>
      </c>
      <c r="D184" s="4">
        <v>58026.96</v>
      </c>
      <c r="E184" s="1"/>
    </row>
    <row r="185" spans="1:5" x14ac:dyDescent="0.2">
      <c r="A185" s="2" t="s">
        <v>108</v>
      </c>
      <c r="B185" s="3">
        <v>45281</v>
      </c>
      <c r="C185" t="s">
        <v>911</v>
      </c>
      <c r="D185" s="4">
        <v>14860</v>
      </c>
      <c r="E185" s="1"/>
    </row>
    <row r="186" spans="1:5" x14ac:dyDescent="0.2">
      <c r="A186" s="2" t="s">
        <v>108</v>
      </c>
      <c r="B186" s="3">
        <v>45289</v>
      </c>
      <c r="C186" s="2" t="s">
        <v>145</v>
      </c>
      <c r="D186" s="4">
        <v>9901</v>
      </c>
      <c r="E186" s="1"/>
    </row>
    <row r="187" spans="1:5" x14ac:dyDescent="0.2">
      <c r="A187" s="2" t="s">
        <v>199</v>
      </c>
      <c r="B187" s="3">
        <v>45273</v>
      </c>
      <c r="C187" s="2" t="s">
        <v>170</v>
      </c>
      <c r="D187" s="4">
        <v>537</v>
      </c>
      <c r="E187" s="1"/>
    </row>
    <row r="188" spans="1:5" x14ac:dyDescent="0.2">
      <c r="A188" s="2" t="s">
        <v>1291</v>
      </c>
      <c r="B188" s="3">
        <v>45289</v>
      </c>
      <c r="C188" s="2" t="s">
        <v>194</v>
      </c>
      <c r="D188" s="4">
        <v>28268.080000000002</v>
      </c>
      <c r="E188" s="1"/>
    </row>
    <row r="189" spans="1:5" x14ac:dyDescent="0.2">
      <c r="A189" s="2" t="s">
        <v>912</v>
      </c>
      <c r="B189" s="3">
        <v>45281</v>
      </c>
      <c r="C189" s="2" t="s">
        <v>913</v>
      </c>
      <c r="D189" s="4">
        <v>2458</v>
      </c>
      <c r="E189" s="1"/>
    </row>
    <row r="190" spans="1:5" x14ac:dyDescent="0.2">
      <c r="A190" s="2" t="s">
        <v>804</v>
      </c>
      <c r="B190" s="3">
        <v>45265</v>
      </c>
      <c r="C190" s="2" t="s">
        <v>805</v>
      </c>
      <c r="D190" s="4">
        <v>1409.96</v>
      </c>
      <c r="E190" s="1"/>
    </row>
    <row r="191" spans="1:5" x14ac:dyDescent="0.2">
      <c r="A191" s="2" t="s">
        <v>257</v>
      </c>
      <c r="B191" s="3">
        <v>45281</v>
      </c>
      <c r="C191" s="2" t="s">
        <v>124</v>
      </c>
      <c r="D191" s="4">
        <v>13946.68</v>
      </c>
      <c r="E191" s="1"/>
    </row>
    <row r="192" spans="1:5" x14ac:dyDescent="0.2">
      <c r="A192" s="2" t="s">
        <v>257</v>
      </c>
      <c r="B192" s="3">
        <v>45281</v>
      </c>
      <c r="C192" s="2" t="s">
        <v>124</v>
      </c>
      <c r="D192" s="4">
        <v>6973.34</v>
      </c>
      <c r="E192" s="1"/>
    </row>
    <row r="193" spans="1:5" x14ac:dyDescent="0.2">
      <c r="A193" s="2" t="s">
        <v>868</v>
      </c>
      <c r="B193" s="3">
        <v>45271</v>
      </c>
      <c r="C193" s="2" t="s">
        <v>83</v>
      </c>
      <c r="D193" s="4">
        <v>52326</v>
      </c>
      <c r="E193" s="1"/>
    </row>
    <row r="194" spans="1:5" x14ac:dyDescent="0.2">
      <c r="A194" s="2" t="s">
        <v>520</v>
      </c>
      <c r="B194" s="3">
        <v>45289</v>
      </c>
      <c r="C194" s="2" t="s">
        <v>225</v>
      </c>
      <c r="D194" s="4">
        <v>3666.66</v>
      </c>
      <c r="E194" s="1"/>
    </row>
    <row r="195" spans="1:5" x14ac:dyDescent="0.2">
      <c r="A195" s="2" t="s">
        <v>520</v>
      </c>
      <c r="B195" s="3">
        <v>45289</v>
      </c>
      <c r="C195" s="2" t="s">
        <v>225</v>
      </c>
      <c r="D195" s="4">
        <v>3666.66</v>
      </c>
      <c r="E195" s="1"/>
    </row>
    <row r="196" spans="1:5" x14ac:dyDescent="0.2">
      <c r="A196" s="2" t="s">
        <v>236</v>
      </c>
      <c r="B196" s="3">
        <v>45265</v>
      </c>
      <c r="C196" s="2" t="s">
        <v>45</v>
      </c>
      <c r="D196" s="4">
        <v>2286.09</v>
      </c>
      <c r="E196" s="1"/>
    </row>
    <row r="197" spans="1:5" x14ac:dyDescent="0.2">
      <c r="A197" s="2" t="s">
        <v>694</v>
      </c>
      <c r="B197" s="3">
        <v>45289</v>
      </c>
      <c r="C197" s="2" t="s">
        <v>118</v>
      </c>
      <c r="D197" s="4">
        <v>654075</v>
      </c>
      <c r="E197" s="1"/>
    </row>
    <row r="198" spans="1:5" x14ac:dyDescent="0.2">
      <c r="A198" s="2" t="s">
        <v>440</v>
      </c>
      <c r="B198" s="3">
        <v>45274</v>
      </c>
      <c r="C198" s="2" t="s">
        <v>439</v>
      </c>
      <c r="D198" s="4">
        <v>23000</v>
      </c>
      <c r="E198" s="1"/>
    </row>
    <row r="199" spans="1:5" x14ac:dyDescent="0.2">
      <c r="A199" s="2" t="s">
        <v>110</v>
      </c>
      <c r="B199" s="3">
        <v>45281</v>
      </c>
      <c r="C199" s="2" t="s">
        <v>33</v>
      </c>
      <c r="D199" s="4">
        <v>314153.63</v>
      </c>
      <c r="E199" s="1"/>
    </row>
    <row r="200" spans="1:5" x14ac:dyDescent="0.2">
      <c r="A200" s="2" t="s">
        <v>1198</v>
      </c>
      <c r="B200" s="3">
        <v>45289</v>
      </c>
      <c r="C200" s="2" t="s">
        <v>118</v>
      </c>
      <c r="D200" s="4">
        <v>359600</v>
      </c>
      <c r="E200" s="1"/>
    </row>
    <row r="201" spans="1:5" x14ac:dyDescent="0.2">
      <c r="A201" s="2" t="s">
        <v>1199</v>
      </c>
      <c r="B201" s="3">
        <v>45289</v>
      </c>
      <c r="C201" s="2" t="s">
        <v>70</v>
      </c>
      <c r="D201" s="4">
        <v>17353.8</v>
      </c>
      <c r="E201" s="1"/>
    </row>
    <row r="202" spans="1:5" x14ac:dyDescent="0.2">
      <c r="A202" s="2" t="s">
        <v>914</v>
      </c>
      <c r="B202" s="3">
        <v>45281</v>
      </c>
      <c r="C202" s="2" t="s">
        <v>124</v>
      </c>
      <c r="D202" s="4">
        <v>343355.2</v>
      </c>
      <c r="E202" s="1"/>
    </row>
    <row r="203" spans="1:5" x14ac:dyDescent="0.2">
      <c r="A203" s="2" t="s">
        <v>914</v>
      </c>
      <c r="B203" s="3">
        <v>45281</v>
      </c>
      <c r="C203" s="2" t="s">
        <v>124</v>
      </c>
      <c r="D203" s="4">
        <v>171677.6</v>
      </c>
      <c r="E203" s="1"/>
    </row>
    <row r="204" spans="1:5" x14ac:dyDescent="0.2">
      <c r="A204" s="2" t="s">
        <v>230</v>
      </c>
      <c r="B204" s="3">
        <v>45289</v>
      </c>
      <c r="C204" s="2" t="s">
        <v>225</v>
      </c>
      <c r="D204" s="4">
        <v>93750</v>
      </c>
      <c r="E204" s="1"/>
    </row>
    <row r="205" spans="1:5" x14ac:dyDescent="0.2">
      <c r="A205" s="2" t="s">
        <v>258</v>
      </c>
      <c r="B205" s="3">
        <v>45262</v>
      </c>
      <c r="C205" s="2" t="s">
        <v>70</v>
      </c>
      <c r="D205" s="4">
        <v>300000</v>
      </c>
      <c r="E205" s="1"/>
    </row>
    <row r="206" spans="1:5" x14ac:dyDescent="0.2">
      <c r="A206" s="2" t="s">
        <v>258</v>
      </c>
      <c r="B206" s="3">
        <v>45281</v>
      </c>
      <c r="C206" s="2" t="s">
        <v>70</v>
      </c>
      <c r="D206" s="4">
        <v>353440.02</v>
      </c>
      <c r="E206" s="1"/>
    </row>
    <row r="207" spans="1:5" x14ac:dyDescent="0.2">
      <c r="A207" s="2" t="s">
        <v>1200</v>
      </c>
      <c r="B207" s="3">
        <v>45289</v>
      </c>
      <c r="C207" t="s">
        <v>1201</v>
      </c>
      <c r="D207" s="4">
        <v>35467.910000000003</v>
      </c>
      <c r="E207" s="1"/>
    </row>
    <row r="208" spans="1:5" x14ac:dyDescent="0.2">
      <c r="A208" s="2" t="s">
        <v>915</v>
      </c>
      <c r="B208" s="3">
        <v>45281</v>
      </c>
      <c r="C208" t="s">
        <v>916</v>
      </c>
      <c r="D208" s="4">
        <v>19428.96</v>
      </c>
      <c r="E208" s="1"/>
    </row>
    <row r="209" spans="1:5" x14ac:dyDescent="0.2">
      <c r="A209" s="2" t="s">
        <v>915</v>
      </c>
      <c r="B209" s="3">
        <v>45281</v>
      </c>
      <c r="C209" t="s">
        <v>917</v>
      </c>
      <c r="D209" s="4">
        <v>10405.75</v>
      </c>
      <c r="E209" s="1"/>
    </row>
    <row r="210" spans="1:5" x14ac:dyDescent="0.2">
      <c r="A210" s="2" t="s">
        <v>259</v>
      </c>
      <c r="B210" s="3">
        <v>45281</v>
      </c>
      <c r="C210" s="2" t="s">
        <v>23</v>
      </c>
      <c r="D210" s="4">
        <v>59055.6</v>
      </c>
      <c r="E210" s="1"/>
    </row>
    <row r="211" spans="1:5" x14ac:dyDescent="0.2">
      <c r="A211" s="2" t="s">
        <v>111</v>
      </c>
      <c r="B211" s="3">
        <v>45287</v>
      </c>
      <c r="C211" s="2" t="s">
        <v>23</v>
      </c>
      <c r="D211" s="4">
        <v>142949</v>
      </c>
      <c r="E211" s="1"/>
    </row>
    <row r="212" spans="1:5" x14ac:dyDescent="0.2">
      <c r="A212" s="2" t="s">
        <v>111</v>
      </c>
      <c r="B212" s="3">
        <v>45288</v>
      </c>
      <c r="C212" s="2" t="s">
        <v>23</v>
      </c>
      <c r="D212" s="4">
        <v>14208</v>
      </c>
      <c r="E212" s="1"/>
    </row>
    <row r="213" spans="1:5" x14ac:dyDescent="0.2">
      <c r="A213" s="2" t="s">
        <v>111</v>
      </c>
      <c r="B213" s="3">
        <v>45289</v>
      </c>
      <c r="C213" s="2" t="s">
        <v>28</v>
      </c>
      <c r="D213" s="4">
        <v>98917</v>
      </c>
      <c r="E213" s="1"/>
    </row>
    <row r="214" spans="1:5" x14ac:dyDescent="0.2">
      <c r="A214" s="2" t="s">
        <v>364</v>
      </c>
      <c r="B214" s="3">
        <v>45281</v>
      </c>
      <c r="C214" t="s">
        <v>918</v>
      </c>
      <c r="D214" s="4">
        <v>6999</v>
      </c>
      <c r="E214" s="1"/>
    </row>
    <row r="215" spans="1:5" x14ac:dyDescent="0.2">
      <c r="A215" s="2" t="s">
        <v>112</v>
      </c>
      <c r="B215" s="3">
        <v>45262</v>
      </c>
      <c r="C215" s="2" t="s">
        <v>70</v>
      </c>
      <c r="D215" s="4">
        <v>150000</v>
      </c>
      <c r="E215" s="1"/>
    </row>
    <row r="216" spans="1:5" x14ac:dyDescent="0.2">
      <c r="A216" s="2" t="s">
        <v>112</v>
      </c>
      <c r="B216" s="3">
        <v>45281</v>
      </c>
      <c r="C216" s="2" t="s">
        <v>70</v>
      </c>
      <c r="D216" s="4">
        <v>172823.05</v>
      </c>
      <c r="E216" s="1"/>
    </row>
    <row r="217" spans="1:5" x14ac:dyDescent="0.2">
      <c r="A217" s="2" t="s">
        <v>543</v>
      </c>
      <c r="B217" s="3">
        <v>45281</v>
      </c>
      <c r="C217" t="s">
        <v>186</v>
      </c>
      <c r="D217" s="4">
        <v>2520</v>
      </c>
      <c r="E217" s="1"/>
    </row>
    <row r="218" spans="1:5" x14ac:dyDescent="0.2">
      <c r="A218" s="2" t="s">
        <v>543</v>
      </c>
      <c r="B218" s="3">
        <v>45286</v>
      </c>
      <c r="C218" t="s">
        <v>186</v>
      </c>
      <c r="D218" s="4">
        <v>623604.4</v>
      </c>
      <c r="E218" s="1"/>
    </row>
    <row r="219" spans="1:5" x14ac:dyDescent="0.2">
      <c r="A219" s="2" t="s">
        <v>543</v>
      </c>
      <c r="B219" s="3">
        <v>45287</v>
      </c>
      <c r="C219" t="s">
        <v>186</v>
      </c>
      <c r="D219" s="4">
        <v>205255.04000000001</v>
      </c>
      <c r="E219" s="1"/>
    </row>
    <row r="220" spans="1:5" x14ac:dyDescent="0.2">
      <c r="A220" s="2" t="s">
        <v>856</v>
      </c>
      <c r="B220" s="3">
        <v>45267</v>
      </c>
      <c r="C220" t="s">
        <v>431</v>
      </c>
      <c r="D220" s="4">
        <v>32358.94</v>
      </c>
      <c r="E220" s="1"/>
    </row>
    <row r="221" spans="1:5" x14ac:dyDescent="0.2">
      <c r="A221" s="2" t="s">
        <v>856</v>
      </c>
      <c r="B221" s="3">
        <v>45271</v>
      </c>
      <c r="C221" t="s">
        <v>83</v>
      </c>
      <c r="D221" s="4">
        <v>22401</v>
      </c>
      <c r="E221" s="1"/>
    </row>
    <row r="222" spans="1:5" x14ac:dyDescent="0.2">
      <c r="A222" s="2" t="s">
        <v>113</v>
      </c>
      <c r="B222" s="3">
        <v>45281</v>
      </c>
      <c r="C222" t="s">
        <v>919</v>
      </c>
      <c r="D222" s="4">
        <v>12936.71</v>
      </c>
      <c r="E222" s="1"/>
    </row>
    <row r="223" spans="1:5" x14ac:dyDescent="0.2">
      <c r="A223" s="2" t="s">
        <v>260</v>
      </c>
      <c r="B223" s="3">
        <v>45262</v>
      </c>
      <c r="C223" t="s">
        <v>676</v>
      </c>
      <c r="D223" s="4">
        <v>260000</v>
      </c>
      <c r="E223" s="1"/>
    </row>
    <row r="224" spans="1:5" x14ac:dyDescent="0.2">
      <c r="A224" s="2" t="s">
        <v>260</v>
      </c>
      <c r="B224" s="3">
        <v>45281</v>
      </c>
      <c r="C224" t="s">
        <v>676</v>
      </c>
      <c r="D224" s="4">
        <v>101218.01</v>
      </c>
      <c r="E224" s="1"/>
    </row>
    <row r="225" spans="1:5" x14ac:dyDescent="0.2">
      <c r="A225" s="2" t="s">
        <v>260</v>
      </c>
      <c r="B225" s="3">
        <v>45289</v>
      </c>
      <c r="C225" t="s">
        <v>676</v>
      </c>
      <c r="D225" s="4">
        <v>623498.42000000004</v>
      </c>
      <c r="E225" s="1"/>
    </row>
    <row r="226" spans="1:5" x14ac:dyDescent="0.2">
      <c r="A226" s="2" t="s">
        <v>115</v>
      </c>
      <c r="B226" s="3">
        <v>45262</v>
      </c>
      <c r="C226" t="s">
        <v>129</v>
      </c>
      <c r="D226" s="4">
        <v>3597.45</v>
      </c>
      <c r="E226" s="1"/>
    </row>
    <row r="227" spans="1:5" x14ac:dyDescent="0.2">
      <c r="A227" s="2" t="s">
        <v>115</v>
      </c>
      <c r="B227" s="3">
        <v>45289</v>
      </c>
      <c r="C227" t="s">
        <v>129</v>
      </c>
      <c r="D227" s="4">
        <v>3013.68</v>
      </c>
      <c r="E227" s="1"/>
    </row>
    <row r="228" spans="1:5" x14ac:dyDescent="0.2">
      <c r="A228" s="2" t="s">
        <v>261</v>
      </c>
      <c r="B228" s="3">
        <v>45289</v>
      </c>
      <c r="C228" s="2" t="s">
        <v>1202</v>
      </c>
      <c r="D228" s="4">
        <v>172125</v>
      </c>
      <c r="E228" s="1"/>
    </row>
    <row r="229" spans="1:5" x14ac:dyDescent="0.2">
      <c r="A229" s="2" t="s">
        <v>1203</v>
      </c>
      <c r="B229" s="3">
        <v>45289</v>
      </c>
      <c r="C229" s="2" t="s">
        <v>70</v>
      </c>
      <c r="D229" s="4">
        <v>17014.919999999998</v>
      </c>
      <c r="E229" s="1"/>
    </row>
    <row r="230" spans="1:5" x14ac:dyDescent="0.2">
      <c r="A230" s="2" t="s">
        <v>117</v>
      </c>
      <c r="B230" s="3">
        <v>45289</v>
      </c>
      <c r="C230" s="2" t="s">
        <v>87</v>
      </c>
      <c r="D230" s="4">
        <v>135275</v>
      </c>
      <c r="E230" s="1"/>
    </row>
    <row r="231" spans="1:5" x14ac:dyDescent="0.2">
      <c r="A231" s="2" t="s">
        <v>887</v>
      </c>
      <c r="B231" s="3">
        <v>45275</v>
      </c>
      <c r="C231" s="2" t="s">
        <v>85</v>
      </c>
      <c r="D231" s="4">
        <v>142100</v>
      </c>
      <c r="E231" s="1"/>
    </row>
    <row r="232" spans="1:5" x14ac:dyDescent="0.2">
      <c r="A232" s="2" t="s">
        <v>619</v>
      </c>
      <c r="B232" s="3">
        <v>45281</v>
      </c>
      <c r="C232" t="s">
        <v>610</v>
      </c>
      <c r="D232" s="4">
        <v>127.24</v>
      </c>
      <c r="E232" s="1"/>
    </row>
    <row r="233" spans="1:5" x14ac:dyDescent="0.2">
      <c r="A233" s="2" t="s">
        <v>619</v>
      </c>
      <c r="B233" s="3">
        <v>45281</v>
      </c>
      <c r="C233" t="s">
        <v>610</v>
      </c>
      <c r="D233" s="4">
        <v>1659.13</v>
      </c>
      <c r="E233" s="1"/>
    </row>
    <row r="234" spans="1:5" x14ac:dyDescent="0.2">
      <c r="A234" s="2" t="s">
        <v>619</v>
      </c>
      <c r="B234" s="3">
        <v>45281</v>
      </c>
      <c r="C234" t="s">
        <v>610</v>
      </c>
      <c r="D234" s="4">
        <v>2540.7199999999998</v>
      </c>
      <c r="E234" s="1"/>
    </row>
    <row r="235" spans="1:5" x14ac:dyDescent="0.2">
      <c r="A235" s="2" t="s">
        <v>619</v>
      </c>
      <c r="B235" s="3">
        <v>45281</v>
      </c>
      <c r="C235" t="s">
        <v>610</v>
      </c>
      <c r="D235" s="4">
        <v>1526.96</v>
      </c>
      <c r="E235" s="1"/>
    </row>
    <row r="236" spans="1:5" x14ac:dyDescent="0.2">
      <c r="A236" s="2" t="s">
        <v>619</v>
      </c>
      <c r="B236" s="3">
        <v>45281</v>
      </c>
      <c r="C236" t="s">
        <v>610</v>
      </c>
      <c r="D236" s="4">
        <v>324.97000000000003</v>
      </c>
      <c r="E236" s="1"/>
    </row>
    <row r="237" spans="1:5" x14ac:dyDescent="0.2">
      <c r="A237" s="2" t="s">
        <v>620</v>
      </c>
      <c r="B237" s="3">
        <v>45281</v>
      </c>
      <c r="C237" t="s">
        <v>610</v>
      </c>
      <c r="D237" s="4">
        <v>1454.88</v>
      </c>
      <c r="E237" s="1"/>
    </row>
    <row r="238" spans="1:5" x14ac:dyDescent="0.2">
      <c r="A238" s="2" t="s">
        <v>1204</v>
      </c>
      <c r="B238" s="3">
        <v>45289</v>
      </c>
      <c r="C238" t="s">
        <v>1205</v>
      </c>
      <c r="D238" s="4">
        <v>9009.06</v>
      </c>
      <c r="E238" s="1"/>
    </row>
    <row r="239" spans="1:5" x14ac:dyDescent="0.2">
      <c r="A239" s="2" t="s">
        <v>1206</v>
      </c>
      <c r="B239" s="3">
        <v>45289</v>
      </c>
      <c r="C239" t="s">
        <v>1207</v>
      </c>
      <c r="D239" s="4">
        <v>16296.97</v>
      </c>
      <c r="E239" s="1"/>
    </row>
    <row r="240" spans="1:5" x14ac:dyDescent="0.2">
      <c r="A240" s="2" t="s">
        <v>806</v>
      </c>
      <c r="B240" s="3">
        <v>45265</v>
      </c>
      <c r="C240" t="s">
        <v>807</v>
      </c>
      <c r="D240" s="4">
        <v>18221</v>
      </c>
      <c r="E240" s="1"/>
    </row>
    <row r="241" spans="1:5" x14ac:dyDescent="0.2">
      <c r="A241" s="2" t="s">
        <v>1208</v>
      </c>
      <c r="B241" s="3">
        <v>45289</v>
      </c>
      <c r="C241" s="2" t="s">
        <v>70</v>
      </c>
      <c r="D241" s="4">
        <v>20383.22</v>
      </c>
      <c r="E241" s="1"/>
    </row>
    <row r="242" spans="1:5" x14ac:dyDescent="0.2">
      <c r="A242" s="2" t="s">
        <v>453</v>
      </c>
      <c r="B242" s="3">
        <v>45262</v>
      </c>
      <c r="C242" s="2" t="s">
        <v>122</v>
      </c>
      <c r="D242" s="4">
        <v>196821.68</v>
      </c>
      <c r="E242" s="1"/>
    </row>
    <row r="243" spans="1:5" x14ac:dyDescent="0.2">
      <c r="A243" s="2" t="s">
        <v>453</v>
      </c>
      <c r="B243" s="3">
        <v>45289</v>
      </c>
      <c r="C243" s="2" t="s">
        <v>122</v>
      </c>
      <c r="D243" s="4">
        <v>30495.15</v>
      </c>
      <c r="E243" s="1"/>
    </row>
    <row r="244" spans="1:5" x14ac:dyDescent="0.2">
      <c r="A244" s="2" t="s">
        <v>453</v>
      </c>
      <c r="B244" s="3">
        <v>45289</v>
      </c>
      <c r="C244" s="2" t="s">
        <v>122</v>
      </c>
      <c r="D244" s="4">
        <v>112680</v>
      </c>
      <c r="E244" s="1"/>
    </row>
    <row r="245" spans="1:5" x14ac:dyDescent="0.2">
      <c r="A245" s="2" t="s">
        <v>453</v>
      </c>
      <c r="B245" s="3">
        <v>45289</v>
      </c>
      <c r="C245" s="2" t="s">
        <v>122</v>
      </c>
      <c r="D245" s="4">
        <v>133284.62</v>
      </c>
      <c r="E245" s="1"/>
    </row>
    <row r="246" spans="1:5" x14ac:dyDescent="0.2">
      <c r="A246" s="2" t="s">
        <v>781</v>
      </c>
      <c r="B246" s="3">
        <v>45262</v>
      </c>
      <c r="C246" s="2" t="s">
        <v>124</v>
      </c>
      <c r="D246" s="4">
        <v>5022.2700000000004</v>
      </c>
      <c r="E246" s="1"/>
    </row>
    <row r="247" spans="1:5" x14ac:dyDescent="0.2">
      <c r="A247" s="2" t="s">
        <v>781</v>
      </c>
      <c r="B247" s="3">
        <v>45281</v>
      </c>
      <c r="C247" s="2" t="s">
        <v>124</v>
      </c>
      <c r="D247" s="4">
        <v>10044.540000000001</v>
      </c>
      <c r="E247" s="1"/>
    </row>
    <row r="248" spans="1:5" x14ac:dyDescent="0.2">
      <c r="A248" s="2" t="s">
        <v>781</v>
      </c>
      <c r="B248" s="3">
        <v>45281</v>
      </c>
      <c r="C248" s="2" t="s">
        <v>124</v>
      </c>
      <c r="D248" s="4">
        <v>5022.2700000000004</v>
      </c>
      <c r="E248" s="1"/>
    </row>
    <row r="249" spans="1:5" x14ac:dyDescent="0.2">
      <c r="A249" s="2" t="s">
        <v>808</v>
      </c>
      <c r="B249" s="3">
        <v>45265</v>
      </c>
      <c r="C249" t="s">
        <v>610</v>
      </c>
      <c r="D249" s="4">
        <v>288.66000000000003</v>
      </c>
      <c r="E249" s="1"/>
    </row>
    <row r="250" spans="1:5" x14ac:dyDescent="0.2">
      <c r="A250" s="2" t="s">
        <v>244</v>
      </c>
      <c r="B250" s="3">
        <v>45267</v>
      </c>
      <c r="C250" s="2" t="s">
        <v>30</v>
      </c>
      <c r="D250" s="4">
        <v>96430.19</v>
      </c>
      <c r="E250" s="1"/>
    </row>
    <row r="251" spans="1:5" x14ac:dyDescent="0.2">
      <c r="A251" s="2" t="s">
        <v>244</v>
      </c>
      <c r="B251" s="3">
        <v>45275</v>
      </c>
      <c r="C251" s="2" t="s">
        <v>30</v>
      </c>
      <c r="D251" s="4">
        <v>85769.38</v>
      </c>
      <c r="E251" s="1"/>
    </row>
    <row r="252" spans="1:5" x14ac:dyDescent="0.2">
      <c r="A252" s="2" t="s">
        <v>244</v>
      </c>
      <c r="B252" s="3">
        <v>45275</v>
      </c>
      <c r="C252" s="2" t="s">
        <v>30</v>
      </c>
      <c r="D252" s="4">
        <v>120600.54</v>
      </c>
      <c r="E252" s="1"/>
    </row>
    <row r="253" spans="1:5" x14ac:dyDescent="0.2">
      <c r="A253" s="2" t="s">
        <v>244</v>
      </c>
      <c r="B253" s="3">
        <v>45282</v>
      </c>
      <c r="C253" s="2" t="s">
        <v>30</v>
      </c>
      <c r="D253" s="4">
        <v>219189.71</v>
      </c>
      <c r="E253" s="1"/>
    </row>
    <row r="254" spans="1:5" x14ac:dyDescent="0.2">
      <c r="A254" s="2" t="s">
        <v>244</v>
      </c>
      <c r="B254" s="3">
        <v>45286</v>
      </c>
      <c r="C254" s="2" t="s">
        <v>30</v>
      </c>
      <c r="D254" s="4">
        <v>112232.35</v>
      </c>
      <c r="E254" s="1"/>
    </row>
    <row r="255" spans="1:5" x14ac:dyDescent="0.2">
      <c r="A255" s="2" t="s">
        <v>244</v>
      </c>
      <c r="B255" s="3">
        <v>45286</v>
      </c>
      <c r="C255" s="2" t="s">
        <v>30</v>
      </c>
      <c r="D255" s="4">
        <v>109456.43</v>
      </c>
      <c r="E255" s="1"/>
    </row>
    <row r="256" spans="1:5" x14ac:dyDescent="0.2">
      <c r="A256" s="2" t="s">
        <v>244</v>
      </c>
      <c r="B256" s="3">
        <v>45286</v>
      </c>
      <c r="C256" s="2" t="s">
        <v>1161</v>
      </c>
      <c r="D256" s="4">
        <v>581488.68999999994</v>
      </c>
      <c r="E256" s="1"/>
    </row>
    <row r="257" spans="1:5" x14ac:dyDescent="0.2">
      <c r="A257" s="2" t="s">
        <v>782</v>
      </c>
      <c r="B257" s="3">
        <v>45262</v>
      </c>
      <c r="C257" s="2" t="s">
        <v>319</v>
      </c>
      <c r="D257" s="4">
        <v>58775.46</v>
      </c>
      <c r="E257" s="1"/>
    </row>
    <row r="258" spans="1:5" x14ac:dyDescent="0.2">
      <c r="A258" s="2" t="s">
        <v>27</v>
      </c>
      <c r="B258" s="3">
        <v>45264</v>
      </c>
      <c r="C258" s="2" t="s">
        <v>23</v>
      </c>
      <c r="D258" s="4">
        <v>3554.09</v>
      </c>
      <c r="E258" s="1"/>
    </row>
    <row r="259" spans="1:5" x14ac:dyDescent="0.2">
      <c r="A259" s="2" t="s">
        <v>27</v>
      </c>
      <c r="B259" s="3">
        <v>45268</v>
      </c>
      <c r="C259" s="2" t="s">
        <v>23</v>
      </c>
      <c r="D259" s="4">
        <v>3473.4</v>
      </c>
      <c r="E259" s="1"/>
    </row>
    <row r="260" spans="1:5" x14ac:dyDescent="0.2">
      <c r="A260" s="2" t="s">
        <v>27</v>
      </c>
      <c r="B260" s="3">
        <v>45269</v>
      </c>
      <c r="C260" s="2" t="s">
        <v>122</v>
      </c>
      <c r="D260" s="4">
        <v>4504.51</v>
      </c>
      <c r="E260" s="1"/>
    </row>
    <row r="261" spans="1:5" x14ac:dyDescent="0.2">
      <c r="A261" s="2" t="s">
        <v>27</v>
      </c>
      <c r="B261" s="3">
        <v>45269</v>
      </c>
      <c r="C261" s="2" t="s">
        <v>23</v>
      </c>
      <c r="D261" s="4">
        <v>4081.52</v>
      </c>
      <c r="E261" s="1"/>
    </row>
    <row r="262" spans="1:5" x14ac:dyDescent="0.2">
      <c r="A262" s="2" t="s">
        <v>27</v>
      </c>
      <c r="B262" s="3">
        <v>45272</v>
      </c>
      <c r="C262" s="2" t="s">
        <v>23</v>
      </c>
      <c r="D262" s="4">
        <v>3554.04</v>
      </c>
      <c r="E262" s="1"/>
    </row>
    <row r="263" spans="1:5" x14ac:dyDescent="0.2">
      <c r="A263" s="2" t="s">
        <v>27</v>
      </c>
      <c r="B263" s="3">
        <v>45281</v>
      </c>
      <c r="C263" s="2" t="s">
        <v>122</v>
      </c>
      <c r="D263" s="4">
        <v>5017.6099999999997</v>
      </c>
      <c r="E263" s="1"/>
    </row>
    <row r="264" spans="1:5" x14ac:dyDescent="0.2">
      <c r="A264" s="2" t="s">
        <v>27</v>
      </c>
      <c r="B264" s="3">
        <v>45288</v>
      </c>
      <c r="C264" s="2" t="s">
        <v>23</v>
      </c>
      <c r="D264" s="4">
        <v>5311.27</v>
      </c>
      <c r="E264" s="1"/>
    </row>
    <row r="265" spans="1:5" x14ac:dyDescent="0.2">
      <c r="A265" s="2" t="s">
        <v>120</v>
      </c>
      <c r="B265" s="3">
        <v>45289</v>
      </c>
      <c r="C265" s="2" t="s">
        <v>1209</v>
      </c>
      <c r="D265" s="4">
        <v>23770.799999999999</v>
      </c>
      <c r="E265" s="1"/>
    </row>
    <row r="266" spans="1:5" x14ac:dyDescent="0.2">
      <c r="A266" s="2" t="s">
        <v>120</v>
      </c>
      <c r="B266" s="3">
        <v>45289</v>
      </c>
      <c r="C266" s="2" t="s">
        <v>1210</v>
      </c>
      <c r="D266" s="4">
        <v>117399.99</v>
      </c>
      <c r="E266" s="1"/>
    </row>
    <row r="267" spans="1:5" x14ac:dyDescent="0.2">
      <c r="A267" s="2" t="s">
        <v>263</v>
      </c>
      <c r="B267" s="3">
        <v>45262</v>
      </c>
      <c r="C267" s="2" t="s">
        <v>152</v>
      </c>
      <c r="D267" s="4">
        <v>22277.8</v>
      </c>
      <c r="E267" s="1"/>
    </row>
    <row r="268" spans="1:5" x14ac:dyDescent="0.2">
      <c r="A268" s="2" t="s">
        <v>263</v>
      </c>
      <c r="B268" s="3">
        <v>45281</v>
      </c>
      <c r="C268" s="2" t="s">
        <v>118</v>
      </c>
      <c r="D268" s="4">
        <v>30307.9</v>
      </c>
      <c r="E268" s="1"/>
    </row>
    <row r="269" spans="1:5" x14ac:dyDescent="0.2">
      <c r="A269" s="2" t="s">
        <v>263</v>
      </c>
      <c r="B269" s="3">
        <v>45289</v>
      </c>
      <c r="C269" s="2" t="s">
        <v>676</v>
      </c>
      <c r="D269" s="4">
        <v>131857.88</v>
      </c>
      <c r="E269" s="1"/>
    </row>
    <row r="270" spans="1:5" x14ac:dyDescent="0.2">
      <c r="A270" s="2" t="s">
        <v>263</v>
      </c>
      <c r="B270" s="3">
        <v>45289</v>
      </c>
      <c r="C270" s="2" t="s">
        <v>87</v>
      </c>
      <c r="D270" s="4">
        <v>704622.48</v>
      </c>
      <c r="E270" s="1"/>
    </row>
    <row r="271" spans="1:5" x14ac:dyDescent="0.2">
      <c r="A271" s="2" t="s">
        <v>878</v>
      </c>
      <c r="B271" s="3">
        <v>45273</v>
      </c>
      <c r="C271" s="2" t="s">
        <v>879</v>
      </c>
      <c r="D271" s="4">
        <v>365572.94</v>
      </c>
      <c r="E271" s="1"/>
    </row>
    <row r="272" spans="1:5" x14ac:dyDescent="0.2">
      <c r="A272" s="2" t="s">
        <v>878</v>
      </c>
      <c r="B272" s="3">
        <v>45281</v>
      </c>
      <c r="C272" s="2" t="s">
        <v>920</v>
      </c>
      <c r="D272" s="4">
        <v>73254.95</v>
      </c>
      <c r="E272" s="1"/>
    </row>
    <row r="273" spans="1:5" x14ac:dyDescent="0.2">
      <c r="A273" s="2" t="s">
        <v>878</v>
      </c>
      <c r="B273" s="3">
        <v>45282</v>
      </c>
      <c r="C273" s="2" t="s">
        <v>26</v>
      </c>
      <c r="D273" s="4">
        <v>334628.69</v>
      </c>
      <c r="E273" s="1"/>
    </row>
    <row r="274" spans="1:5" x14ac:dyDescent="0.2">
      <c r="A274" s="2" t="s">
        <v>264</v>
      </c>
      <c r="B274" s="3">
        <v>45267</v>
      </c>
      <c r="C274" s="2" t="s">
        <v>124</v>
      </c>
      <c r="D274" s="4">
        <v>19408.68</v>
      </c>
      <c r="E274" s="1"/>
    </row>
    <row r="275" spans="1:5" x14ac:dyDescent="0.2">
      <c r="A275" s="2" t="s">
        <v>264</v>
      </c>
      <c r="B275" s="3">
        <v>45281</v>
      </c>
      <c r="C275" s="2" t="s">
        <v>124</v>
      </c>
      <c r="D275" s="4">
        <v>19408.68</v>
      </c>
      <c r="E275" s="1"/>
    </row>
    <row r="276" spans="1:5" x14ac:dyDescent="0.2">
      <c r="A276" s="2" t="s">
        <v>264</v>
      </c>
      <c r="B276" s="3">
        <v>45281</v>
      </c>
      <c r="C276" s="2" t="s">
        <v>124</v>
      </c>
      <c r="D276" s="4">
        <v>19362.78</v>
      </c>
      <c r="E276" s="1"/>
    </row>
    <row r="277" spans="1:5" x14ac:dyDescent="0.2">
      <c r="A277" s="2" t="s">
        <v>121</v>
      </c>
      <c r="B277" s="3">
        <v>45262</v>
      </c>
      <c r="C277" s="2" t="s">
        <v>23</v>
      </c>
      <c r="D277" s="4">
        <v>67447</v>
      </c>
      <c r="E277" s="1"/>
    </row>
    <row r="278" spans="1:5" x14ac:dyDescent="0.2">
      <c r="A278" s="2" t="s">
        <v>121</v>
      </c>
      <c r="B278" s="3">
        <v>45266</v>
      </c>
      <c r="C278" s="2" t="s">
        <v>122</v>
      </c>
      <c r="D278" s="4">
        <v>13600</v>
      </c>
      <c r="E278" s="1"/>
    </row>
    <row r="279" spans="1:5" x14ac:dyDescent="0.2">
      <c r="A279" s="2" t="s">
        <v>121</v>
      </c>
      <c r="B279" s="3">
        <v>45281</v>
      </c>
      <c r="C279" s="2" t="s">
        <v>122</v>
      </c>
      <c r="D279" s="4">
        <v>37480</v>
      </c>
      <c r="E279" s="1"/>
    </row>
    <row r="280" spans="1:5" x14ac:dyDescent="0.2">
      <c r="A280" s="2" t="s">
        <v>121</v>
      </c>
      <c r="B280" s="3">
        <v>45288</v>
      </c>
      <c r="C280" s="2" t="s">
        <v>122</v>
      </c>
      <c r="D280" s="4">
        <v>22400</v>
      </c>
      <c r="E280" s="1"/>
    </row>
    <row r="281" spans="1:5" x14ac:dyDescent="0.2">
      <c r="A281" s="2" t="s">
        <v>121</v>
      </c>
      <c r="B281" s="3">
        <v>45289</v>
      </c>
      <c r="C281" s="2" t="s">
        <v>122</v>
      </c>
      <c r="D281" s="4">
        <v>8100</v>
      </c>
      <c r="E281" s="1"/>
    </row>
    <row r="282" spans="1:5" x14ac:dyDescent="0.2">
      <c r="A282" s="2" t="s">
        <v>121</v>
      </c>
      <c r="B282" s="3">
        <v>45289</v>
      </c>
      <c r="C282" s="2" t="s">
        <v>23</v>
      </c>
      <c r="D282" s="4">
        <v>69518</v>
      </c>
      <c r="E282" s="1"/>
    </row>
    <row r="283" spans="1:5" x14ac:dyDescent="0.2">
      <c r="A283" s="2" t="s">
        <v>521</v>
      </c>
      <c r="B283" s="3">
        <v>45265</v>
      </c>
      <c r="C283" s="2" t="s">
        <v>225</v>
      </c>
      <c r="D283" s="4">
        <v>3666.66</v>
      </c>
      <c r="E283" s="1"/>
    </row>
    <row r="284" spans="1:5" x14ac:dyDescent="0.2">
      <c r="A284" s="2" t="s">
        <v>521</v>
      </c>
      <c r="B284" s="3">
        <v>45289</v>
      </c>
      <c r="C284" s="2" t="s">
        <v>225</v>
      </c>
      <c r="D284" s="4">
        <v>3666.66</v>
      </c>
      <c r="E284" s="1"/>
    </row>
    <row r="285" spans="1:5" x14ac:dyDescent="0.2">
      <c r="A285" s="2" t="s">
        <v>522</v>
      </c>
      <c r="B285" s="3">
        <v>45265</v>
      </c>
      <c r="C285" s="2" t="s">
        <v>225</v>
      </c>
      <c r="D285" s="4">
        <v>3666.66</v>
      </c>
      <c r="E285" s="1"/>
    </row>
    <row r="286" spans="1:5" x14ac:dyDescent="0.2">
      <c r="A286" s="2" t="s">
        <v>522</v>
      </c>
      <c r="B286" s="3">
        <v>45289</v>
      </c>
      <c r="C286" s="2" t="s">
        <v>225</v>
      </c>
      <c r="D286" s="4">
        <v>3666.66</v>
      </c>
      <c r="E286" s="1"/>
    </row>
    <row r="287" spans="1:5" x14ac:dyDescent="0.2">
      <c r="A287" s="2" t="s">
        <v>1295</v>
      </c>
      <c r="B287" s="3">
        <v>45289</v>
      </c>
      <c r="C287" s="2" t="s">
        <v>225</v>
      </c>
      <c r="D287" s="4">
        <v>93750</v>
      </c>
      <c r="E287" s="1"/>
    </row>
    <row r="288" spans="1:5" x14ac:dyDescent="0.2">
      <c r="A288" s="2" t="s">
        <v>669</v>
      </c>
      <c r="B288" s="3">
        <v>45265</v>
      </c>
      <c r="C288" t="s">
        <v>809</v>
      </c>
      <c r="D288" s="4">
        <v>2251</v>
      </c>
      <c r="E288" s="1"/>
    </row>
    <row r="289" spans="1:5" x14ac:dyDescent="0.2">
      <c r="A289" s="2" t="s">
        <v>669</v>
      </c>
      <c r="B289" s="3">
        <v>45265</v>
      </c>
      <c r="C289" t="s">
        <v>810</v>
      </c>
      <c r="D289" s="4">
        <v>2037.68</v>
      </c>
      <c r="E289" s="1"/>
    </row>
    <row r="290" spans="1:5" x14ac:dyDescent="0.2">
      <c r="A290" s="2" t="s">
        <v>669</v>
      </c>
      <c r="B290" s="3">
        <v>45265</v>
      </c>
      <c r="C290" t="s">
        <v>810</v>
      </c>
      <c r="D290" s="4">
        <v>2037.68</v>
      </c>
      <c r="E290" s="1"/>
    </row>
    <row r="291" spans="1:5" x14ac:dyDescent="0.2">
      <c r="A291" s="2" t="s">
        <v>669</v>
      </c>
      <c r="B291" s="3">
        <v>45265</v>
      </c>
      <c r="C291" t="s">
        <v>809</v>
      </c>
      <c r="D291" s="4">
        <v>1559.28</v>
      </c>
      <c r="E291" s="1"/>
    </row>
    <row r="292" spans="1:5" x14ac:dyDescent="0.2">
      <c r="A292" s="2" t="s">
        <v>669</v>
      </c>
      <c r="B292" s="3">
        <v>45265</v>
      </c>
      <c r="C292" t="s">
        <v>810</v>
      </c>
      <c r="D292" s="4">
        <v>1559.28</v>
      </c>
      <c r="E292" s="1"/>
    </row>
    <row r="293" spans="1:5" x14ac:dyDescent="0.2">
      <c r="A293" s="2" t="s">
        <v>669</v>
      </c>
      <c r="B293" s="3">
        <v>45289</v>
      </c>
      <c r="C293" t="s">
        <v>1211</v>
      </c>
      <c r="D293" s="4">
        <v>1559.28</v>
      </c>
      <c r="E293" s="1"/>
    </row>
    <row r="294" spans="1:5" x14ac:dyDescent="0.2">
      <c r="A294" s="2" t="s">
        <v>669</v>
      </c>
      <c r="B294" s="3">
        <v>45289</v>
      </c>
      <c r="C294" t="s">
        <v>1212</v>
      </c>
      <c r="D294" s="4">
        <v>1018.84</v>
      </c>
      <c r="E294" s="1"/>
    </row>
    <row r="295" spans="1:5" x14ac:dyDescent="0.2">
      <c r="A295" s="2" t="s">
        <v>669</v>
      </c>
      <c r="B295" s="3">
        <v>45289</v>
      </c>
      <c r="C295" t="s">
        <v>1212</v>
      </c>
      <c r="D295" s="4">
        <v>2251</v>
      </c>
      <c r="E295" s="1"/>
    </row>
    <row r="296" spans="1:5" x14ac:dyDescent="0.2">
      <c r="A296" s="2" t="s">
        <v>1213</v>
      </c>
      <c r="B296" s="3">
        <v>45289</v>
      </c>
      <c r="C296" s="2" t="s">
        <v>70</v>
      </c>
      <c r="D296" s="4">
        <v>22135.9</v>
      </c>
      <c r="E296" s="1"/>
    </row>
    <row r="297" spans="1:5" x14ac:dyDescent="0.2">
      <c r="A297" s="2" t="s">
        <v>123</v>
      </c>
      <c r="B297" s="3">
        <v>45267</v>
      </c>
      <c r="C297" s="2" t="s">
        <v>124</v>
      </c>
      <c r="D297" s="4">
        <v>118282.52</v>
      </c>
      <c r="E297" s="1"/>
    </row>
    <row r="298" spans="1:5" x14ac:dyDescent="0.2">
      <c r="A298" s="2" t="s">
        <v>123</v>
      </c>
      <c r="B298" s="3">
        <v>45281</v>
      </c>
      <c r="C298" s="2" t="s">
        <v>124</v>
      </c>
      <c r="D298" s="4">
        <v>59141.26</v>
      </c>
      <c r="E298" s="1"/>
    </row>
    <row r="299" spans="1:5" x14ac:dyDescent="0.2">
      <c r="A299" s="2" t="s">
        <v>125</v>
      </c>
      <c r="B299" s="3">
        <v>45267</v>
      </c>
      <c r="C299" s="2" t="s">
        <v>118</v>
      </c>
      <c r="D299" s="4">
        <v>263320</v>
      </c>
      <c r="E299" s="1"/>
    </row>
    <row r="300" spans="1:5" x14ac:dyDescent="0.2">
      <c r="A300" s="2" t="s">
        <v>125</v>
      </c>
      <c r="B300" s="3">
        <v>45289</v>
      </c>
      <c r="C300" s="2" t="s">
        <v>118</v>
      </c>
      <c r="D300" s="4">
        <v>263320</v>
      </c>
      <c r="E300" s="1"/>
    </row>
    <row r="301" spans="1:5" x14ac:dyDescent="0.2">
      <c r="A301" s="2" t="s">
        <v>1214</v>
      </c>
      <c r="B301" s="3">
        <v>45289</v>
      </c>
      <c r="C301" t="s">
        <v>1215</v>
      </c>
      <c r="D301" s="4">
        <v>126054.72</v>
      </c>
      <c r="E301" s="1"/>
    </row>
    <row r="302" spans="1:5" x14ac:dyDescent="0.2">
      <c r="A302" s="2" t="s">
        <v>393</v>
      </c>
      <c r="B302" s="3">
        <v>45289</v>
      </c>
      <c r="C302" s="2" t="s">
        <v>28</v>
      </c>
      <c r="D302" s="4">
        <v>32162.15</v>
      </c>
      <c r="E302" s="1"/>
    </row>
    <row r="303" spans="1:5" x14ac:dyDescent="0.2">
      <c r="A303" s="2" t="s">
        <v>231</v>
      </c>
      <c r="B303" s="3">
        <v>45289</v>
      </c>
      <c r="C303" s="2" t="s">
        <v>225</v>
      </c>
      <c r="D303" s="4">
        <v>133331</v>
      </c>
      <c r="E303" s="1"/>
    </row>
    <row r="304" spans="1:5" x14ac:dyDescent="0.2">
      <c r="A304" s="2" t="s">
        <v>265</v>
      </c>
      <c r="B304" s="3">
        <v>45262</v>
      </c>
      <c r="C304" s="2" t="s">
        <v>129</v>
      </c>
      <c r="D304" s="4">
        <v>250000</v>
      </c>
      <c r="E304" s="1"/>
    </row>
    <row r="305" spans="1:5" x14ac:dyDescent="0.2">
      <c r="A305" s="2" t="s">
        <v>265</v>
      </c>
      <c r="B305" s="3">
        <v>45289</v>
      </c>
      <c r="C305" s="2" t="s">
        <v>1216</v>
      </c>
      <c r="D305" s="4">
        <v>732492.93</v>
      </c>
      <c r="E305" s="1"/>
    </row>
    <row r="306" spans="1:5" x14ac:dyDescent="0.2">
      <c r="A306" s="2" t="s">
        <v>1217</v>
      </c>
      <c r="B306" s="3">
        <v>45289</v>
      </c>
      <c r="C306" s="2" t="s">
        <v>70</v>
      </c>
      <c r="D306" s="4">
        <v>22135.9</v>
      </c>
      <c r="E306" s="1"/>
    </row>
    <row r="307" spans="1:5" x14ac:dyDescent="0.2">
      <c r="A307" s="2" t="s">
        <v>1217</v>
      </c>
      <c r="B307" s="3">
        <v>45289</v>
      </c>
      <c r="C307" s="2" t="s">
        <v>70</v>
      </c>
      <c r="D307" s="4">
        <v>605</v>
      </c>
      <c r="E307" s="1"/>
    </row>
    <row r="308" spans="1:5" x14ac:dyDescent="0.2">
      <c r="A308" s="2" t="s">
        <v>1218</v>
      </c>
      <c r="B308" s="3">
        <v>45289</v>
      </c>
      <c r="C308" t="s">
        <v>1175</v>
      </c>
      <c r="D308" s="4">
        <v>3764.92</v>
      </c>
      <c r="E308" s="1"/>
    </row>
    <row r="309" spans="1:5" x14ac:dyDescent="0.2">
      <c r="A309" s="2" t="s">
        <v>1219</v>
      </c>
      <c r="B309" s="3">
        <v>45289</v>
      </c>
      <c r="C309" t="s">
        <v>1220</v>
      </c>
      <c r="D309" s="4">
        <v>18371.09</v>
      </c>
      <c r="E309" s="1"/>
    </row>
    <row r="310" spans="1:5" x14ac:dyDescent="0.2">
      <c r="A310" s="2" t="s">
        <v>702</v>
      </c>
      <c r="B310" s="3">
        <v>45281</v>
      </c>
      <c r="C310" s="2" t="s">
        <v>921</v>
      </c>
      <c r="D310" s="4">
        <v>4000</v>
      </c>
      <c r="E310" s="1"/>
    </row>
    <row r="311" spans="1:5" x14ac:dyDescent="0.2">
      <c r="A311" s="2" t="s">
        <v>1221</v>
      </c>
      <c r="B311" s="3">
        <v>45289</v>
      </c>
      <c r="C311" t="s">
        <v>1222</v>
      </c>
      <c r="D311" s="4">
        <v>8714.5300000000007</v>
      </c>
      <c r="E311" s="1"/>
    </row>
    <row r="312" spans="1:5" x14ac:dyDescent="0.2">
      <c r="A312" s="2" t="s">
        <v>126</v>
      </c>
      <c r="B312" s="3">
        <v>45281</v>
      </c>
      <c r="C312" s="2" t="s">
        <v>68</v>
      </c>
      <c r="D312" s="4">
        <v>51787.8</v>
      </c>
      <c r="E312" s="1"/>
    </row>
    <row r="313" spans="1:5" x14ac:dyDescent="0.2">
      <c r="A313" s="2" t="s">
        <v>704</v>
      </c>
      <c r="B313" s="3">
        <v>45265</v>
      </c>
      <c r="C313" s="2" t="s">
        <v>87</v>
      </c>
      <c r="D313" s="4">
        <v>3070</v>
      </c>
      <c r="E313" s="1"/>
    </row>
    <row r="314" spans="1:5" x14ac:dyDescent="0.2">
      <c r="A314" s="2" t="s">
        <v>127</v>
      </c>
      <c r="B314" s="3">
        <v>45271</v>
      </c>
      <c r="C314" s="2" t="s">
        <v>91</v>
      </c>
      <c r="D314" s="4">
        <v>8000</v>
      </c>
      <c r="E314" s="1"/>
    </row>
    <row r="315" spans="1:5" x14ac:dyDescent="0.2">
      <c r="A315" s="2" t="s">
        <v>127</v>
      </c>
      <c r="B315" s="3">
        <v>45273</v>
      </c>
      <c r="C315" s="2" t="s">
        <v>877</v>
      </c>
      <c r="D315" s="4">
        <v>20000</v>
      </c>
      <c r="E315" s="1"/>
    </row>
    <row r="316" spans="1:5" x14ac:dyDescent="0.2">
      <c r="A316" s="2" t="s">
        <v>626</v>
      </c>
      <c r="B316" s="3">
        <v>45281</v>
      </c>
      <c r="C316" s="2" t="s">
        <v>23</v>
      </c>
      <c r="D316" s="4">
        <v>5834.8</v>
      </c>
      <c r="E316" s="1"/>
    </row>
    <row r="317" spans="1:5" x14ac:dyDescent="0.2">
      <c r="A317" s="2" t="s">
        <v>708</v>
      </c>
      <c r="B317" s="3">
        <v>45281</v>
      </c>
      <c r="C317" s="2" t="s">
        <v>45</v>
      </c>
      <c r="D317" s="4">
        <v>648</v>
      </c>
      <c r="E317" s="1"/>
    </row>
    <row r="318" spans="1:5" x14ac:dyDescent="0.2">
      <c r="A318" s="2" t="s">
        <v>3</v>
      </c>
      <c r="B318" s="3">
        <v>45267</v>
      </c>
      <c r="C318" t="s">
        <v>761</v>
      </c>
      <c r="D318" s="4">
        <v>30360</v>
      </c>
      <c r="E318" s="1"/>
    </row>
    <row r="319" spans="1:5" x14ac:dyDescent="0.2">
      <c r="A319" s="2" t="s">
        <v>3</v>
      </c>
      <c r="B319" s="3">
        <v>45275</v>
      </c>
      <c r="C319" t="s">
        <v>761</v>
      </c>
      <c r="D319" s="4">
        <v>30240</v>
      </c>
      <c r="E319" s="1"/>
    </row>
    <row r="320" spans="1:5" x14ac:dyDescent="0.2">
      <c r="A320" s="2" t="s">
        <v>3</v>
      </c>
      <c r="B320" s="3">
        <v>45289</v>
      </c>
      <c r="C320" t="s">
        <v>761</v>
      </c>
      <c r="D320" s="4">
        <v>31380</v>
      </c>
      <c r="E320" s="1"/>
    </row>
    <row r="321" spans="1:5" x14ac:dyDescent="0.2">
      <c r="A321" s="2" t="s">
        <v>456</v>
      </c>
      <c r="B321" s="3">
        <v>45281</v>
      </c>
      <c r="C321" s="2" t="s">
        <v>83</v>
      </c>
      <c r="D321" s="4">
        <v>30300</v>
      </c>
      <c r="E321" s="1"/>
    </row>
    <row r="322" spans="1:5" x14ac:dyDescent="0.2">
      <c r="A322" s="2" t="s">
        <v>456</v>
      </c>
      <c r="B322" s="3">
        <v>45289</v>
      </c>
      <c r="C322" s="2" t="s">
        <v>83</v>
      </c>
      <c r="D322" s="4">
        <v>11550</v>
      </c>
      <c r="E322" s="1"/>
    </row>
    <row r="323" spans="1:5" x14ac:dyDescent="0.2">
      <c r="A323" s="2" t="s">
        <v>441</v>
      </c>
      <c r="B323" s="3">
        <v>45274</v>
      </c>
      <c r="C323" s="2" t="s">
        <v>439</v>
      </c>
      <c r="D323" s="4">
        <v>22752.16</v>
      </c>
      <c r="E323" s="1"/>
    </row>
    <row r="324" spans="1:5" x14ac:dyDescent="0.2">
      <c r="A324" s="2" t="s">
        <v>1223</v>
      </c>
      <c r="B324" s="3">
        <v>45289</v>
      </c>
      <c r="C324" s="2" t="s">
        <v>70</v>
      </c>
      <c r="D324" s="4">
        <v>16999.66</v>
      </c>
      <c r="E324" s="1"/>
    </row>
    <row r="325" spans="1:5" x14ac:dyDescent="0.2">
      <c r="A325" s="2" t="s">
        <v>922</v>
      </c>
      <c r="B325" s="3">
        <v>45281</v>
      </c>
      <c r="C325" s="2" t="s">
        <v>70</v>
      </c>
      <c r="D325" s="4">
        <v>11390.32</v>
      </c>
      <c r="E325" s="1"/>
    </row>
    <row r="326" spans="1:5" x14ac:dyDescent="0.2">
      <c r="A326" s="2" t="s">
        <v>922</v>
      </c>
      <c r="B326" s="3">
        <v>45281</v>
      </c>
      <c r="C326" s="2" t="s">
        <v>70</v>
      </c>
      <c r="D326" s="4">
        <v>10745.58</v>
      </c>
      <c r="E326" s="1"/>
    </row>
    <row r="327" spans="1:5" x14ac:dyDescent="0.2">
      <c r="A327" s="2" t="s">
        <v>1224</v>
      </c>
      <c r="B327" s="3">
        <v>45289</v>
      </c>
      <c r="C327" s="2" t="s">
        <v>70</v>
      </c>
      <c r="D327" s="4">
        <v>17014.919999999998</v>
      </c>
      <c r="E327" s="1"/>
    </row>
    <row r="328" spans="1:5" x14ac:dyDescent="0.2">
      <c r="A328" s="2" t="s">
        <v>128</v>
      </c>
      <c r="B328" s="3">
        <v>45262</v>
      </c>
      <c r="C328" s="2" t="s">
        <v>129</v>
      </c>
      <c r="D328" s="4">
        <v>69165</v>
      </c>
      <c r="E328" s="1"/>
    </row>
    <row r="329" spans="1:5" x14ac:dyDescent="0.2">
      <c r="A329" s="2" t="s">
        <v>128</v>
      </c>
      <c r="B329" s="3">
        <v>45281</v>
      </c>
      <c r="C329" s="2" t="s">
        <v>129</v>
      </c>
      <c r="D329" s="4">
        <v>18444</v>
      </c>
      <c r="E329" s="1"/>
    </row>
    <row r="330" spans="1:5" x14ac:dyDescent="0.2">
      <c r="A330" s="2" t="s">
        <v>128</v>
      </c>
      <c r="B330" s="3">
        <v>45289</v>
      </c>
      <c r="C330" s="2" t="s">
        <v>91</v>
      </c>
      <c r="D330" s="4">
        <v>10208</v>
      </c>
      <c r="E330" s="1"/>
    </row>
    <row r="331" spans="1:5" x14ac:dyDescent="0.2">
      <c r="A331" s="2" t="s">
        <v>128</v>
      </c>
      <c r="B331" s="3">
        <v>45289</v>
      </c>
      <c r="C331" s="2" t="s">
        <v>91</v>
      </c>
      <c r="D331" s="4">
        <v>10788</v>
      </c>
      <c r="E331" s="1"/>
    </row>
    <row r="332" spans="1:5" x14ac:dyDescent="0.2">
      <c r="A332" s="2" t="s">
        <v>266</v>
      </c>
      <c r="B332" s="3">
        <v>45266</v>
      </c>
      <c r="C332" t="s">
        <v>846</v>
      </c>
      <c r="D332" s="4">
        <v>1500</v>
      </c>
      <c r="E332" s="1"/>
    </row>
    <row r="333" spans="1:5" x14ac:dyDescent="0.2">
      <c r="A333" s="2" t="s">
        <v>266</v>
      </c>
      <c r="B333" s="3">
        <v>45289</v>
      </c>
      <c r="C333" t="s">
        <v>1177</v>
      </c>
      <c r="D333" s="4">
        <v>750</v>
      </c>
      <c r="E333" s="1"/>
    </row>
    <row r="334" spans="1:5" x14ac:dyDescent="0.2">
      <c r="A334" s="2" t="s">
        <v>1225</v>
      </c>
      <c r="B334" s="3">
        <v>45289</v>
      </c>
      <c r="C334" s="2" t="s">
        <v>70</v>
      </c>
      <c r="D334" s="4">
        <v>628</v>
      </c>
      <c r="E334" s="1"/>
    </row>
    <row r="335" spans="1:5" x14ac:dyDescent="0.2">
      <c r="A335" s="2" t="s">
        <v>269</v>
      </c>
      <c r="B335" s="3">
        <v>45266</v>
      </c>
      <c r="C335" t="s">
        <v>845</v>
      </c>
      <c r="D335" s="4">
        <v>1500</v>
      </c>
      <c r="E335" s="1"/>
    </row>
    <row r="336" spans="1:5" x14ac:dyDescent="0.2">
      <c r="A336" s="2" t="s">
        <v>269</v>
      </c>
      <c r="B336" s="3">
        <v>45289</v>
      </c>
      <c r="C336" t="s">
        <v>1177</v>
      </c>
      <c r="D336" s="4">
        <v>750</v>
      </c>
      <c r="E336" s="1"/>
    </row>
    <row r="337" spans="1:5" x14ac:dyDescent="0.2">
      <c r="A337" s="2" t="s">
        <v>197</v>
      </c>
      <c r="B337" s="3">
        <v>45262</v>
      </c>
      <c r="C337" s="2" t="s">
        <v>45</v>
      </c>
      <c r="D337" s="4">
        <v>82676.02</v>
      </c>
      <c r="E337" s="1"/>
    </row>
    <row r="338" spans="1:5" x14ac:dyDescent="0.2">
      <c r="A338" s="2" t="s">
        <v>197</v>
      </c>
      <c r="B338" s="3">
        <v>45272</v>
      </c>
      <c r="C338" s="2" t="s">
        <v>431</v>
      </c>
      <c r="D338" s="4">
        <v>32580</v>
      </c>
      <c r="E338" s="1"/>
    </row>
    <row r="339" spans="1:5" x14ac:dyDescent="0.2">
      <c r="A339" s="2" t="s">
        <v>132</v>
      </c>
      <c r="B339" s="3">
        <v>45267</v>
      </c>
      <c r="C339" s="2" t="s">
        <v>118</v>
      </c>
      <c r="D339" s="4">
        <v>309000</v>
      </c>
      <c r="E339" s="1"/>
    </row>
    <row r="340" spans="1:5" x14ac:dyDescent="0.2">
      <c r="A340" s="2" t="s">
        <v>132</v>
      </c>
      <c r="B340" s="3">
        <v>45289</v>
      </c>
      <c r="C340" s="2" t="s">
        <v>118</v>
      </c>
      <c r="D340" s="4">
        <v>309000</v>
      </c>
      <c r="E340" s="1"/>
    </row>
    <row r="341" spans="1:5" x14ac:dyDescent="0.2">
      <c r="A341" s="2" t="s">
        <v>1226</v>
      </c>
      <c r="B341" s="3">
        <v>45289</v>
      </c>
      <c r="C341" s="2" t="s">
        <v>1227</v>
      </c>
      <c r="D341" s="4">
        <v>1522027.78</v>
      </c>
      <c r="E341" s="1"/>
    </row>
    <row r="342" spans="1:5" x14ac:dyDescent="0.2">
      <c r="A342" s="2" t="s">
        <v>1228</v>
      </c>
      <c r="B342" s="3">
        <v>45289</v>
      </c>
      <c r="C342" s="2" t="s">
        <v>70</v>
      </c>
      <c r="D342" s="4">
        <v>313</v>
      </c>
      <c r="E342" s="1"/>
    </row>
    <row r="343" spans="1:5" x14ac:dyDescent="0.2">
      <c r="A343" s="2" t="s">
        <v>442</v>
      </c>
      <c r="B343" s="3">
        <v>45274</v>
      </c>
      <c r="C343" s="2" t="s">
        <v>439</v>
      </c>
      <c r="D343" s="4">
        <v>22752.16</v>
      </c>
      <c r="E343" s="1"/>
    </row>
    <row r="344" spans="1:5" x14ac:dyDescent="0.2">
      <c r="A344" s="2" t="s">
        <v>523</v>
      </c>
      <c r="B344" s="3">
        <v>45289</v>
      </c>
      <c r="C344" s="2" t="s">
        <v>225</v>
      </c>
      <c r="D344" s="4">
        <v>3666.66</v>
      </c>
      <c r="E344" s="1"/>
    </row>
    <row r="345" spans="1:5" x14ac:dyDescent="0.2">
      <c r="A345" s="2" t="s">
        <v>523</v>
      </c>
      <c r="B345" s="3">
        <v>45289</v>
      </c>
      <c r="C345" s="2" t="s">
        <v>225</v>
      </c>
      <c r="D345" s="4">
        <v>3666.66</v>
      </c>
      <c r="E345" s="1"/>
    </row>
    <row r="346" spans="1:5" x14ac:dyDescent="0.2">
      <c r="A346" s="2" t="s">
        <v>133</v>
      </c>
      <c r="B346" s="3">
        <v>45262</v>
      </c>
      <c r="C346" s="2" t="s">
        <v>780</v>
      </c>
      <c r="D346" s="4">
        <v>1029</v>
      </c>
      <c r="E346" s="1"/>
    </row>
    <row r="347" spans="1:5" x14ac:dyDescent="0.2">
      <c r="A347" s="2" t="s">
        <v>133</v>
      </c>
      <c r="B347" s="3">
        <v>45281</v>
      </c>
      <c r="C347" t="s">
        <v>923</v>
      </c>
      <c r="D347" s="4">
        <v>13999</v>
      </c>
      <c r="E347" s="1"/>
    </row>
    <row r="348" spans="1:5" x14ac:dyDescent="0.2">
      <c r="A348" s="2" t="s">
        <v>133</v>
      </c>
      <c r="B348" s="3">
        <v>45281</v>
      </c>
      <c r="C348" t="s">
        <v>924</v>
      </c>
      <c r="D348" s="4">
        <v>41197</v>
      </c>
      <c r="E348" s="1"/>
    </row>
    <row r="349" spans="1:5" x14ac:dyDescent="0.2">
      <c r="A349" s="2" t="s">
        <v>133</v>
      </c>
      <c r="B349" s="3">
        <v>45281</v>
      </c>
      <c r="C349" t="s">
        <v>925</v>
      </c>
      <c r="D349" s="4">
        <v>5999</v>
      </c>
      <c r="E349" s="1"/>
    </row>
    <row r="350" spans="1:5" x14ac:dyDescent="0.2">
      <c r="A350" s="2" t="s">
        <v>811</v>
      </c>
      <c r="B350" s="3">
        <v>45265</v>
      </c>
      <c r="C350" t="s">
        <v>812</v>
      </c>
      <c r="D350" s="4">
        <v>4681.78</v>
      </c>
      <c r="E350" s="1"/>
    </row>
    <row r="351" spans="1:5" x14ac:dyDescent="0.2">
      <c r="A351" s="2" t="s">
        <v>1229</v>
      </c>
      <c r="B351" s="3">
        <v>45289</v>
      </c>
      <c r="C351" t="s">
        <v>1230</v>
      </c>
      <c r="D351" s="4">
        <v>14705.88</v>
      </c>
      <c r="E351" s="1"/>
    </row>
    <row r="352" spans="1:5" x14ac:dyDescent="0.2">
      <c r="A352" s="2" t="s">
        <v>813</v>
      </c>
      <c r="B352" s="3">
        <v>45265</v>
      </c>
      <c r="C352" t="s">
        <v>814</v>
      </c>
      <c r="D352" s="4">
        <v>14193.64</v>
      </c>
      <c r="E352" s="1"/>
    </row>
    <row r="353" spans="1:5" x14ac:dyDescent="0.2">
      <c r="A353" s="2" t="s">
        <v>772</v>
      </c>
      <c r="B353" s="3">
        <v>45261</v>
      </c>
      <c r="C353" s="2" t="s">
        <v>85</v>
      </c>
      <c r="D353" s="4">
        <v>6400</v>
      </c>
      <c r="E353" s="1"/>
    </row>
    <row r="354" spans="1:5" x14ac:dyDescent="0.2">
      <c r="A354" s="2" t="s">
        <v>773</v>
      </c>
      <c r="B354" s="3">
        <v>45261</v>
      </c>
      <c r="C354" s="2" t="s">
        <v>85</v>
      </c>
      <c r="D354" s="4">
        <v>6400</v>
      </c>
      <c r="E354" s="1"/>
    </row>
    <row r="355" spans="1:5" x14ac:dyDescent="0.2">
      <c r="A355" s="2" t="s">
        <v>926</v>
      </c>
      <c r="B355" s="3">
        <v>45281</v>
      </c>
      <c r="C355" t="s">
        <v>212</v>
      </c>
      <c r="D355" s="4">
        <v>7008.58</v>
      </c>
      <c r="E355" s="1"/>
    </row>
    <row r="356" spans="1:5" x14ac:dyDescent="0.2">
      <c r="A356" s="2" t="s">
        <v>870</v>
      </c>
      <c r="B356" s="3">
        <v>45272</v>
      </c>
      <c r="C356" s="2" t="s">
        <v>186</v>
      </c>
      <c r="D356" s="4">
        <v>104400</v>
      </c>
      <c r="E356" s="1"/>
    </row>
    <row r="357" spans="1:5" x14ac:dyDescent="0.2">
      <c r="A357" s="2" t="s">
        <v>1172</v>
      </c>
      <c r="B357" s="3">
        <v>45288</v>
      </c>
      <c r="C357" s="2" t="s">
        <v>23</v>
      </c>
      <c r="D357" s="4">
        <v>3941.68</v>
      </c>
      <c r="E357" s="1"/>
    </row>
    <row r="358" spans="1:5" x14ac:dyDescent="0.2">
      <c r="A358" s="2" t="s">
        <v>135</v>
      </c>
      <c r="B358" s="3">
        <v>45275</v>
      </c>
      <c r="C358" s="2" t="s">
        <v>85</v>
      </c>
      <c r="D358" s="4">
        <v>3513.64</v>
      </c>
      <c r="E358" s="1"/>
    </row>
    <row r="359" spans="1:5" x14ac:dyDescent="0.2">
      <c r="A359" s="2" t="s">
        <v>135</v>
      </c>
      <c r="B359" s="3">
        <v>45281</v>
      </c>
      <c r="C359" s="2" t="s">
        <v>136</v>
      </c>
      <c r="D359" s="4">
        <v>9523.66</v>
      </c>
      <c r="E359" s="1"/>
    </row>
    <row r="360" spans="1:5" x14ac:dyDescent="0.2">
      <c r="A360" s="2" t="s">
        <v>135</v>
      </c>
      <c r="B360" s="3">
        <v>45282</v>
      </c>
      <c r="C360" s="2" t="s">
        <v>136</v>
      </c>
      <c r="D360" s="4">
        <v>39928.01</v>
      </c>
      <c r="E360" s="1"/>
    </row>
    <row r="361" spans="1:5" x14ac:dyDescent="0.2">
      <c r="A361" s="2" t="s">
        <v>367</v>
      </c>
      <c r="B361" s="3">
        <v>45266</v>
      </c>
      <c r="C361" s="2" t="s">
        <v>524</v>
      </c>
      <c r="D361" s="4">
        <v>3128152.28</v>
      </c>
      <c r="E361" s="1"/>
    </row>
    <row r="362" spans="1:5" x14ac:dyDescent="0.2">
      <c r="A362" s="2" t="s">
        <v>367</v>
      </c>
      <c r="B362" s="3">
        <v>45267</v>
      </c>
      <c r="C362" s="2" t="s">
        <v>368</v>
      </c>
      <c r="D362" s="4">
        <v>1611383.84</v>
      </c>
      <c r="E362" s="1"/>
    </row>
    <row r="363" spans="1:5" x14ac:dyDescent="0.2">
      <c r="A363" s="2" t="s">
        <v>367</v>
      </c>
      <c r="B363" s="3">
        <v>45281</v>
      </c>
      <c r="C363" s="2" t="s">
        <v>524</v>
      </c>
      <c r="D363" s="4">
        <v>3128152.28</v>
      </c>
      <c r="E363" s="1"/>
    </row>
    <row r="364" spans="1:5" x14ac:dyDescent="0.2">
      <c r="A364" s="2" t="s">
        <v>367</v>
      </c>
      <c r="B364" s="3">
        <v>45282</v>
      </c>
      <c r="C364" s="2" t="s">
        <v>368</v>
      </c>
      <c r="D364" s="4">
        <v>1611383.84</v>
      </c>
      <c r="E364" s="1"/>
    </row>
    <row r="365" spans="1:5" x14ac:dyDescent="0.2">
      <c r="A365" s="2" t="s">
        <v>474</v>
      </c>
      <c r="B365" s="3">
        <v>45275</v>
      </c>
      <c r="C365" s="2" t="s">
        <v>143</v>
      </c>
      <c r="D365" s="4">
        <v>25690.5</v>
      </c>
      <c r="E365" s="1"/>
    </row>
    <row r="366" spans="1:5" x14ac:dyDescent="0.2">
      <c r="A366" s="2" t="s">
        <v>629</v>
      </c>
      <c r="B366" s="3">
        <v>45280</v>
      </c>
      <c r="C366" s="2" t="s">
        <v>192</v>
      </c>
      <c r="D366" s="4">
        <v>162021.28</v>
      </c>
      <c r="E366" s="1"/>
    </row>
    <row r="367" spans="1:5" x14ac:dyDescent="0.2">
      <c r="A367" s="2" t="s">
        <v>629</v>
      </c>
      <c r="B367" s="3">
        <v>45281</v>
      </c>
      <c r="C367" s="2" t="s">
        <v>192</v>
      </c>
      <c r="D367" s="4">
        <v>81010.64</v>
      </c>
      <c r="E367" s="1"/>
    </row>
    <row r="368" spans="1:5" x14ac:dyDescent="0.2">
      <c r="A368" s="2" t="s">
        <v>534</v>
      </c>
      <c r="B368" s="3">
        <v>45289</v>
      </c>
      <c r="C368" s="2" t="s">
        <v>225</v>
      </c>
      <c r="D368" s="4">
        <v>32000</v>
      </c>
      <c r="E368" s="1"/>
    </row>
    <row r="369" spans="1:5" x14ac:dyDescent="0.2">
      <c r="A369" s="2" t="s">
        <v>815</v>
      </c>
      <c r="B369" s="3">
        <v>45265</v>
      </c>
      <c r="C369" s="2" t="s">
        <v>816</v>
      </c>
      <c r="D369" s="4">
        <v>5758.86</v>
      </c>
      <c r="E369" s="1"/>
    </row>
    <row r="370" spans="1:5" x14ac:dyDescent="0.2">
      <c r="A370" s="2" t="s">
        <v>927</v>
      </c>
      <c r="B370" s="3">
        <v>45281</v>
      </c>
      <c r="C370" s="2" t="s">
        <v>85</v>
      </c>
      <c r="D370" s="4">
        <v>15000</v>
      </c>
      <c r="E370" s="1"/>
    </row>
    <row r="371" spans="1:5" x14ac:dyDescent="0.2">
      <c r="A371" s="2" t="s">
        <v>459</v>
      </c>
      <c r="B371" s="3">
        <v>45281</v>
      </c>
      <c r="C371" s="2" t="s">
        <v>124</v>
      </c>
      <c r="D371" s="4">
        <v>43099.6</v>
      </c>
      <c r="E371" s="1"/>
    </row>
    <row r="372" spans="1:5" x14ac:dyDescent="0.2">
      <c r="A372" s="2" t="s">
        <v>459</v>
      </c>
      <c r="B372" s="3">
        <v>45281</v>
      </c>
      <c r="C372" s="2" t="s">
        <v>124</v>
      </c>
      <c r="D372" s="4">
        <v>21549.8</v>
      </c>
      <c r="E372" s="1"/>
    </row>
    <row r="373" spans="1:5" x14ac:dyDescent="0.2">
      <c r="A373" s="2" t="s">
        <v>137</v>
      </c>
      <c r="B373" s="3">
        <v>45281</v>
      </c>
      <c r="C373" s="2" t="s">
        <v>85</v>
      </c>
      <c r="D373" s="4">
        <v>12760</v>
      </c>
      <c r="E373" s="1"/>
    </row>
    <row r="374" spans="1:5" x14ac:dyDescent="0.2">
      <c r="A374" s="2" t="s">
        <v>1231</v>
      </c>
      <c r="B374" s="3">
        <v>45289</v>
      </c>
      <c r="C374" t="s">
        <v>1232</v>
      </c>
      <c r="D374" s="4">
        <v>6943</v>
      </c>
      <c r="E374" s="1"/>
    </row>
    <row r="375" spans="1:5" x14ac:dyDescent="0.2">
      <c r="A375" s="2" t="s">
        <v>272</v>
      </c>
      <c r="B375" s="3">
        <v>45266</v>
      </c>
      <c r="C375" t="s">
        <v>845</v>
      </c>
      <c r="D375" s="4">
        <v>2500</v>
      </c>
      <c r="E375" s="1"/>
    </row>
    <row r="376" spans="1:5" x14ac:dyDescent="0.2">
      <c r="A376" s="2" t="s">
        <v>272</v>
      </c>
      <c r="B376" s="3">
        <v>45289</v>
      </c>
      <c r="C376" t="s">
        <v>1177</v>
      </c>
      <c r="D376" s="4">
        <v>1250</v>
      </c>
      <c r="E376" s="1"/>
    </row>
    <row r="377" spans="1:5" x14ac:dyDescent="0.2">
      <c r="A377" s="2" t="s">
        <v>50</v>
      </c>
      <c r="B377" s="3">
        <v>45266</v>
      </c>
      <c r="C377" s="2" t="s">
        <v>847</v>
      </c>
      <c r="D377" s="4">
        <v>7500</v>
      </c>
      <c r="E377" s="1"/>
    </row>
    <row r="378" spans="1:5" x14ac:dyDescent="0.2">
      <c r="A378" s="2" t="s">
        <v>50</v>
      </c>
      <c r="B378" s="3">
        <v>45267</v>
      </c>
      <c r="C378" t="s">
        <v>857</v>
      </c>
      <c r="D378" s="4">
        <v>50000</v>
      </c>
      <c r="E378" s="1"/>
    </row>
    <row r="379" spans="1:5" x14ac:dyDescent="0.2">
      <c r="A379" s="2" t="s">
        <v>928</v>
      </c>
      <c r="B379" s="3">
        <v>45281</v>
      </c>
      <c r="C379" s="2" t="s">
        <v>929</v>
      </c>
      <c r="D379" s="4">
        <v>2458</v>
      </c>
      <c r="E379" s="1"/>
    </row>
    <row r="380" spans="1:5" x14ac:dyDescent="0.2">
      <c r="A380" s="2" t="s">
        <v>930</v>
      </c>
      <c r="B380" s="3">
        <v>45281</v>
      </c>
      <c r="C380" s="2" t="s">
        <v>931</v>
      </c>
      <c r="D380" s="4">
        <v>2458</v>
      </c>
      <c r="E380" s="1"/>
    </row>
    <row r="381" spans="1:5" x14ac:dyDescent="0.2">
      <c r="A381" s="2" t="s">
        <v>817</v>
      </c>
      <c r="B381" s="3">
        <v>45265</v>
      </c>
      <c r="C381" t="s">
        <v>818</v>
      </c>
      <c r="D381" s="4">
        <v>6032.81</v>
      </c>
      <c r="E381" s="1"/>
    </row>
    <row r="382" spans="1:5" x14ac:dyDescent="0.2">
      <c r="A382" s="2" t="s">
        <v>238</v>
      </c>
      <c r="B382" s="3">
        <v>45266</v>
      </c>
      <c r="C382" s="2" t="s">
        <v>848</v>
      </c>
      <c r="D382" s="4">
        <v>7500</v>
      </c>
      <c r="E382" s="1"/>
    </row>
    <row r="383" spans="1:5" x14ac:dyDescent="0.2">
      <c r="A383" s="2" t="s">
        <v>238</v>
      </c>
      <c r="B383" s="3">
        <v>45267</v>
      </c>
      <c r="C383" s="2" t="s">
        <v>91</v>
      </c>
      <c r="D383" s="4">
        <v>2797.4</v>
      </c>
      <c r="E383" s="1"/>
    </row>
    <row r="384" spans="1:5" x14ac:dyDescent="0.2">
      <c r="A384" s="2" t="s">
        <v>238</v>
      </c>
      <c r="B384" s="3">
        <v>45267</v>
      </c>
      <c r="C384" t="s">
        <v>854</v>
      </c>
      <c r="D384" s="4">
        <v>50000</v>
      </c>
      <c r="E384" s="1"/>
    </row>
    <row r="385" spans="1:5" x14ac:dyDescent="0.2">
      <c r="A385" s="2" t="s">
        <v>193</v>
      </c>
      <c r="B385" s="3">
        <v>45265</v>
      </c>
      <c r="C385" s="2" t="s">
        <v>81</v>
      </c>
      <c r="D385" s="4">
        <v>500000</v>
      </c>
      <c r="E385" s="1"/>
    </row>
    <row r="386" spans="1:5" x14ac:dyDescent="0.2">
      <c r="A386" s="2" t="s">
        <v>193</v>
      </c>
      <c r="B386" s="3">
        <v>45272</v>
      </c>
      <c r="C386" s="2" t="s">
        <v>81</v>
      </c>
      <c r="D386" s="4">
        <v>738742.86</v>
      </c>
      <c r="E386" s="1"/>
    </row>
    <row r="387" spans="1:5" x14ac:dyDescent="0.2">
      <c r="A387" s="2" t="s">
        <v>932</v>
      </c>
      <c r="B387" s="3">
        <v>45281</v>
      </c>
      <c r="C387" s="2" t="s">
        <v>933</v>
      </c>
      <c r="D387" s="4">
        <v>2458</v>
      </c>
      <c r="E387" s="1"/>
    </row>
    <row r="388" spans="1:5" x14ac:dyDescent="0.2">
      <c r="A388" s="2" t="s">
        <v>934</v>
      </c>
      <c r="B388" s="3">
        <v>45281</v>
      </c>
      <c r="C388" s="2" t="s">
        <v>935</v>
      </c>
      <c r="D388" s="4">
        <v>2458</v>
      </c>
      <c r="E388" s="1"/>
    </row>
    <row r="389" spans="1:5" x14ac:dyDescent="0.2">
      <c r="A389" s="2" t="s">
        <v>709</v>
      </c>
      <c r="B389" s="3">
        <v>45289</v>
      </c>
      <c r="C389" s="2" t="s">
        <v>45</v>
      </c>
      <c r="D389" s="4">
        <v>749</v>
      </c>
      <c r="E389" s="1"/>
    </row>
    <row r="390" spans="1:5" x14ac:dyDescent="0.2">
      <c r="A390" s="2" t="s">
        <v>936</v>
      </c>
      <c r="B390" s="3">
        <v>45281</v>
      </c>
      <c r="C390" s="2" t="s">
        <v>937</v>
      </c>
      <c r="D390" s="4">
        <v>2458</v>
      </c>
      <c r="E390" s="1"/>
    </row>
    <row r="391" spans="1:5" x14ac:dyDescent="0.2">
      <c r="A391" s="2" t="s">
        <v>232</v>
      </c>
      <c r="B391" s="3">
        <v>45281</v>
      </c>
      <c r="C391" s="2" t="s">
        <v>938</v>
      </c>
      <c r="D391" s="4">
        <v>10800</v>
      </c>
      <c r="E391" s="1"/>
    </row>
    <row r="392" spans="1:5" x14ac:dyDescent="0.2">
      <c r="A392" s="2" t="s">
        <v>232</v>
      </c>
      <c r="B392" s="3">
        <v>45289</v>
      </c>
      <c r="C392" s="2" t="s">
        <v>225</v>
      </c>
      <c r="D392" s="4">
        <v>180000</v>
      </c>
      <c r="E392" s="1"/>
    </row>
    <row r="393" spans="1:5" x14ac:dyDescent="0.2">
      <c r="A393" s="2" t="s">
        <v>5</v>
      </c>
      <c r="B393" s="3">
        <v>45265</v>
      </c>
      <c r="C393" t="s">
        <v>2</v>
      </c>
      <c r="D393" s="4">
        <v>341.24</v>
      </c>
      <c r="E393" s="1"/>
    </row>
    <row r="394" spans="1:5" x14ac:dyDescent="0.2">
      <c r="A394" s="2" t="s">
        <v>5</v>
      </c>
      <c r="B394" s="3">
        <v>45282</v>
      </c>
      <c r="C394" t="s">
        <v>2</v>
      </c>
      <c r="D394" s="4">
        <v>341.24</v>
      </c>
      <c r="E394" s="1"/>
    </row>
    <row r="395" spans="1:5" x14ac:dyDescent="0.2">
      <c r="A395" s="2" t="s">
        <v>5</v>
      </c>
      <c r="B395" s="3">
        <v>45289</v>
      </c>
      <c r="C395" t="s">
        <v>2</v>
      </c>
      <c r="D395" s="4">
        <v>341.24</v>
      </c>
      <c r="E395" s="1"/>
    </row>
    <row r="396" spans="1:5" x14ac:dyDescent="0.2">
      <c r="A396" s="2" t="s">
        <v>276</v>
      </c>
      <c r="B396" s="3">
        <v>45281</v>
      </c>
      <c r="C396" s="2" t="s">
        <v>170</v>
      </c>
      <c r="D396" s="4">
        <v>556104</v>
      </c>
      <c r="E396" s="1"/>
    </row>
    <row r="397" spans="1:5" x14ac:dyDescent="0.2">
      <c r="A397" s="2" t="s">
        <v>195</v>
      </c>
      <c r="B397" s="3">
        <v>45262</v>
      </c>
      <c r="C397" s="2" t="s">
        <v>194</v>
      </c>
      <c r="D397" s="4">
        <v>64359.87</v>
      </c>
      <c r="E397" s="1"/>
    </row>
    <row r="398" spans="1:5" x14ac:dyDescent="0.2">
      <c r="A398" s="2" t="s">
        <v>195</v>
      </c>
      <c r="B398" s="3">
        <v>45289</v>
      </c>
      <c r="C398" s="2" t="s">
        <v>194</v>
      </c>
      <c r="D398" s="4">
        <v>64359.87</v>
      </c>
      <c r="E398" s="1"/>
    </row>
    <row r="399" spans="1:5" x14ac:dyDescent="0.2">
      <c r="A399" s="2" t="s">
        <v>1154</v>
      </c>
      <c r="B399" s="3">
        <v>45281</v>
      </c>
      <c r="C399" s="2" t="s">
        <v>194</v>
      </c>
      <c r="D399" s="4">
        <v>34800</v>
      </c>
      <c r="E399" s="1"/>
    </row>
    <row r="400" spans="1:5" x14ac:dyDescent="0.2">
      <c r="A400" s="2" t="s">
        <v>1154</v>
      </c>
      <c r="B400" s="3">
        <v>45282</v>
      </c>
      <c r="C400" s="2" t="s">
        <v>194</v>
      </c>
      <c r="D400" s="4">
        <v>34800</v>
      </c>
      <c r="E400" s="1"/>
    </row>
    <row r="401" spans="1:5" x14ac:dyDescent="0.2">
      <c r="A401" s="2" t="s">
        <v>29</v>
      </c>
      <c r="B401" s="3">
        <v>45286</v>
      </c>
      <c r="C401" s="2" t="s">
        <v>26</v>
      </c>
      <c r="D401" s="4">
        <v>284431.14</v>
      </c>
      <c r="E401" s="1"/>
    </row>
    <row r="402" spans="1:5" x14ac:dyDescent="0.2">
      <c r="A402" s="2" t="s">
        <v>29</v>
      </c>
      <c r="B402" s="3">
        <v>45289</v>
      </c>
      <c r="C402" s="2" t="s">
        <v>26</v>
      </c>
      <c r="D402" s="4">
        <v>116392.26</v>
      </c>
      <c r="E402" s="1"/>
    </row>
    <row r="403" spans="1:5" x14ac:dyDescent="0.2">
      <c r="A403" s="2" t="s">
        <v>402</v>
      </c>
      <c r="B403" s="3">
        <v>45267</v>
      </c>
      <c r="C403" s="2" t="s">
        <v>124</v>
      </c>
      <c r="D403" s="4">
        <v>18121.52</v>
      </c>
      <c r="E403" s="1"/>
    </row>
    <row r="404" spans="1:5" x14ac:dyDescent="0.2">
      <c r="A404" s="2" t="s">
        <v>402</v>
      </c>
      <c r="B404" s="3">
        <v>45281</v>
      </c>
      <c r="C404" s="2" t="s">
        <v>124</v>
      </c>
      <c r="D404" s="4">
        <v>18121.52</v>
      </c>
      <c r="E404" s="1"/>
    </row>
    <row r="405" spans="1:5" x14ac:dyDescent="0.2">
      <c r="A405" s="2" t="s">
        <v>402</v>
      </c>
      <c r="B405" s="3">
        <v>45281</v>
      </c>
      <c r="C405" s="2" t="s">
        <v>431</v>
      </c>
      <c r="D405" s="4">
        <v>19071.52</v>
      </c>
      <c r="E405" s="1"/>
    </row>
    <row r="406" spans="1:5" x14ac:dyDescent="0.2">
      <c r="A406" s="2" t="s">
        <v>939</v>
      </c>
      <c r="B406" s="3">
        <v>45281</v>
      </c>
      <c r="C406" s="2" t="s">
        <v>124</v>
      </c>
      <c r="D406" s="4">
        <v>6763.67</v>
      </c>
      <c r="E406" s="1"/>
    </row>
    <row r="407" spans="1:5" x14ac:dyDescent="0.2">
      <c r="A407" s="2" t="s">
        <v>939</v>
      </c>
      <c r="B407" s="3">
        <v>45282</v>
      </c>
      <c r="C407" s="2" t="s">
        <v>124</v>
      </c>
      <c r="D407" s="4">
        <v>13527.34</v>
      </c>
      <c r="E407" s="1"/>
    </row>
    <row r="408" spans="1:5" x14ac:dyDescent="0.2">
      <c r="A408" s="2" t="s">
        <v>819</v>
      </c>
      <c r="B408" s="3">
        <v>45265</v>
      </c>
      <c r="C408" s="2" t="s">
        <v>820</v>
      </c>
      <c r="D408" s="4">
        <v>29700</v>
      </c>
      <c r="E408" s="1"/>
    </row>
    <row r="409" spans="1:5" x14ac:dyDescent="0.2">
      <c r="A409" s="2" t="s">
        <v>535</v>
      </c>
      <c r="B409" s="3">
        <v>45289</v>
      </c>
      <c r="C409" s="2" t="s">
        <v>225</v>
      </c>
      <c r="D409" s="4">
        <v>37500</v>
      </c>
      <c r="E409" s="1"/>
    </row>
    <row r="410" spans="1:5" x14ac:dyDescent="0.2">
      <c r="A410" s="2" t="s">
        <v>888</v>
      </c>
      <c r="B410" s="3">
        <v>45275</v>
      </c>
      <c r="C410" s="2" t="s">
        <v>79</v>
      </c>
      <c r="D410" s="4">
        <v>5004923.3099999996</v>
      </c>
      <c r="E410" s="1"/>
    </row>
    <row r="411" spans="1:5" x14ac:dyDescent="0.2">
      <c r="A411" s="2" t="s">
        <v>200</v>
      </c>
      <c r="B411" s="3">
        <v>45265</v>
      </c>
      <c r="C411" s="2" t="s">
        <v>201</v>
      </c>
      <c r="D411" s="4">
        <v>50000</v>
      </c>
      <c r="E411" s="1"/>
    </row>
    <row r="412" spans="1:5" x14ac:dyDescent="0.2">
      <c r="A412" s="2" t="s">
        <v>200</v>
      </c>
      <c r="B412" s="3">
        <v>45272</v>
      </c>
      <c r="C412" s="2" t="s">
        <v>201</v>
      </c>
      <c r="D412" s="4">
        <v>529629.91</v>
      </c>
      <c r="E412" s="1"/>
    </row>
    <row r="413" spans="1:5" x14ac:dyDescent="0.2">
      <c r="A413" s="2" t="s">
        <v>200</v>
      </c>
      <c r="B413" s="3">
        <v>45275</v>
      </c>
      <c r="C413" s="2" t="s">
        <v>201</v>
      </c>
      <c r="D413" s="4">
        <v>650000</v>
      </c>
      <c r="E413" s="1"/>
    </row>
    <row r="414" spans="1:5" x14ac:dyDescent="0.2">
      <c r="A414" s="2" t="s">
        <v>200</v>
      </c>
      <c r="B414" s="3">
        <v>45289</v>
      </c>
      <c r="C414" s="2" t="s">
        <v>201</v>
      </c>
      <c r="D414" s="4">
        <v>402850.56</v>
      </c>
      <c r="E414" s="1"/>
    </row>
    <row r="415" spans="1:5" x14ac:dyDescent="0.2">
      <c r="A415" s="2" t="s">
        <v>202</v>
      </c>
      <c r="B415" s="3">
        <v>45275</v>
      </c>
      <c r="C415" s="2" t="s">
        <v>203</v>
      </c>
      <c r="D415" s="4">
        <v>16000</v>
      </c>
      <c r="E415" s="1"/>
    </row>
    <row r="416" spans="1:5" x14ac:dyDescent="0.2">
      <c r="A416" s="2" t="s">
        <v>204</v>
      </c>
      <c r="B416" s="3">
        <v>45275</v>
      </c>
      <c r="C416" s="2" t="s">
        <v>205</v>
      </c>
      <c r="D416" s="4">
        <v>155000</v>
      </c>
      <c r="E416" s="1"/>
    </row>
    <row r="417" spans="1:5" x14ac:dyDescent="0.2">
      <c r="A417" s="2" t="s">
        <v>204</v>
      </c>
      <c r="B417" s="3">
        <v>45280</v>
      </c>
      <c r="C417" s="2" t="s">
        <v>205</v>
      </c>
      <c r="D417" s="4">
        <v>175033.12</v>
      </c>
      <c r="E417" s="1"/>
    </row>
    <row r="418" spans="1:5" x14ac:dyDescent="0.2">
      <c r="A418" s="2" t="s">
        <v>204</v>
      </c>
      <c r="B418" s="3">
        <v>45289</v>
      </c>
      <c r="C418" s="2" t="s">
        <v>205</v>
      </c>
      <c r="D418" s="4">
        <v>82738.39</v>
      </c>
      <c r="E418" s="1"/>
    </row>
    <row r="419" spans="1:5" x14ac:dyDescent="0.2">
      <c r="A419" s="2" t="s">
        <v>35</v>
      </c>
      <c r="B419" s="3">
        <v>45274</v>
      </c>
      <c r="C419" s="2" t="s">
        <v>36</v>
      </c>
      <c r="D419" s="4">
        <v>1000000</v>
      </c>
      <c r="E419" s="1"/>
    </row>
    <row r="420" spans="1:5" x14ac:dyDescent="0.2">
      <c r="A420" s="2" t="s">
        <v>35</v>
      </c>
      <c r="B420" s="3">
        <v>45275</v>
      </c>
      <c r="C420" s="2" t="s">
        <v>36</v>
      </c>
      <c r="D420" s="4">
        <v>1300000</v>
      </c>
      <c r="E420" s="1"/>
    </row>
    <row r="421" spans="1:5" x14ac:dyDescent="0.2">
      <c r="A421" s="2" t="s">
        <v>35</v>
      </c>
      <c r="B421" s="3">
        <v>45278</v>
      </c>
      <c r="C421" s="2" t="s">
        <v>36</v>
      </c>
      <c r="D421" s="4">
        <v>1099457.23</v>
      </c>
      <c r="E421" s="1"/>
    </row>
    <row r="422" spans="1:5" x14ac:dyDescent="0.2">
      <c r="A422" s="2" t="s">
        <v>866</v>
      </c>
      <c r="B422" s="3">
        <v>45268</v>
      </c>
      <c r="C422" s="2" t="s">
        <v>368</v>
      </c>
      <c r="D422" s="4">
        <v>2505.6</v>
      </c>
      <c r="E422" s="1"/>
    </row>
    <row r="423" spans="1:5" x14ac:dyDescent="0.2">
      <c r="A423" s="2" t="s">
        <v>866</v>
      </c>
      <c r="B423" s="3">
        <v>45268</v>
      </c>
      <c r="C423" s="2" t="s">
        <v>368</v>
      </c>
      <c r="D423" s="4">
        <v>261.04000000000002</v>
      </c>
      <c r="E423" s="1"/>
    </row>
    <row r="424" spans="1:5" x14ac:dyDescent="0.2">
      <c r="A424" s="2" t="s">
        <v>206</v>
      </c>
      <c r="B424" s="3">
        <v>45274</v>
      </c>
      <c r="C424" s="2" t="s">
        <v>207</v>
      </c>
      <c r="D424" s="4">
        <v>180000</v>
      </c>
      <c r="E424" s="1"/>
    </row>
    <row r="425" spans="1:5" x14ac:dyDescent="0.2">
      <c r="A425" s="2" t="s">
        <v>206</v>
      </c>
      <c r="B425" s="3">
        <v>45275</v>
      </c>
      <c r="C425" s="2" t="s">
        <v>207</v>
      </c>
      <c r="D425" s="4">
        <v>90000</v>
      </c>
      <c r="E425" s="1"/>
    </row>
    <row r="426" spans="1:5" x14ac:dyDescent="0.2">
      <c r="A426" s="2" t="s">
        <v>206</v>
      </c>
      <c r="B426" s="3">
        <v>45289</v>
      </c>
      <c r="C426" s="2" t="s">
        <v>207</v>
      </c>
      <c r="D426" s="4">
        <v>100000</v>
      </c>
      <c r="E426" s="1"/>
    </row>
    <row r="427" spans="1:5" x14ac:dyDescent="0.2">
      <c r="A427" s="2" t="s">
        <v>6</v>
      </c>
      <c r="B427" s="3">
        <v>45265</v>
      </c>
      <c r="C427" t="s">
        <v>2</v>
      </c>
      <c r="D427" s="4">
        <v>156050.47</v>
      </c>
      <c r="E427" s="1"/>
    </row>
    <row r="428" spans="1:5" x14ac:dyDescent="0.2">
      <c r="A428" s="2" t="s">
        <v>6</v>
      </c>
      <c r="B428" s="3">
        <v>45265</v>
      </c>
      <c r="C428" t="s">
        <v>2</v>
      </c>
      <c r="D428" s="4">
        <v>65213.98</v>
      </c>
      <c r="E428" s="1"/>
    </row>
    <row r="429" spans="1:5" x14ac:dyDescent="0.2">
      <c r="A429" s="2" t="s">
        <v>6</v>
      </c>
      <c r="B429" s="3">
        <v>45282</v>
      </c>
      <c r="C429" t="s">
        <v>2</v>
      </c>
      <c r="D429" s="4">
        <v>64215.040000000001</v>
      </c>
      <c r="E429" s="1"/>
    </row>
    <row r="430" spans="1:5" x14ac:dyDescent="0.2">
      <c r="A430" s="2" t="s">
        <v>6</v>
      </c>
      <c r="B430" s="3">
        <v>45282</v>
      </c>
      <c r="C430" t="s">
        <v>2</v>
      </c>
      <c r="D430" s="4">
        <v>157041.78</v>
      </c>
      <c r="E430" s="1"/>
    </row>
    <row r="431" spans="1:5" x14ac:dyDescent="0.2">
      <c r="A431" s="2" t="s">
        <v>6</v>
      </c>
      <c r="B431" s="3">
        <v>45289</v>
      </c>
      <c r="C431" t="s">
        <v>2</v>
      </c>
      <c r="D431" s="4">
        <v>61699.39</v>
      </c>
      <c r="E431" s="1"/>
    </row>
    <row r="432" spans="1:5" x14ac:dyDescent="0.2">
      <c r="A432" s="2" t="s">
        <v>6</v>
      </c>
      <c r="B432" s="3">
        <v>45289</v>
      </c>
      <c r="C432" t="s">
        <v>2</v>
      </c>
      <c r="D432" s="4">
        <v>160592.39000000001</v>
      </c>
      <c r="E432" s="1"/>
    </row>
    <row r="433" spans="1:5" x14ac:dyDescent="0.2">
      <c r="A433" s="2" t="s">
        <v>940</v>
      </c>
      <c r="B433" s="3">
        <v>45281</v>
      </c>
      <c r="C433" s="2" t="s">
        <v>941</v>
      </c>
      <c r="D433" s="4">
        <v>2458</v>
      </c>
      <c r="E433" s="1"/>
    </row>
    <row r="434" spans="1:5" x14ac:dyDescent="0.2">
      <c r="A434" s="2" t="s">
        <v>942</v>
      </c>
      <c r="B434" s="3">
        <v>45281</v>
      </c>
      <c r="C434" s="2" t="s">
        <v>943</v>
      </c>
      <c r="D434" s="4">
        <v>2458</v>
      </c>
      <c r="E434" s="1"/>
    </row>
    <row r="435" spans="1:5" x14ac:dyDescent="0.2">
      <c r="A435" s="2" t="s">
        <v>944</v>
      </c>
      <c r="B435" s="3">
        <v>45281</v>
      </c>
      <c r="C435" s="2" t="s">
        <v>945</v>
      </c>
      <c r="D435" s="4">
        <v>2458</v>
      </c>
      <c r="E435" s="1"/>
    </row>
    <row r="436" spans="1:5" x14ac:dyDescent="0.2">
      <c r="A436" s="2" t="s">
        <v>946</v>
      </c>
      <c r="B436" s="3">
        <v>45281</v>
      </c>
      <c r="C436" s="2" t="s">
        <v>947</v>
      </c>
      <c r="D436" s="4">
        <v>2458</v>
      </c>
      <c r="E436" s="1"/>
    </row>
    <row r="437" spans="1:5" x14ac:dyDescent="0.2">
      <c r="A437" s="2" t="s">
        <v>460</v>
      </c>
      <c r="B437" s="3">
        <v>45262</v>
      </c>
      <c r="C437" s="2" t="s">
        <v>124</v>
      </c>
      <c r="D437" s="4">
        <v>31800</v>
      </c>
      <c r="E437" s="1"/>
    </row>
    <row r="438" spans="1:5" x14ac:dyDescent="0.2">
      <c r="A438" s="2" t="s">
        <v>460</v>
      </c>
      <c r="B438" s="3">
        <v>45281</v>
      </c>
      <c r="C438" s="2" t="s">
        <v>124</v>
      </c>
      <c r="D438" s="4">
        <v>63600</v>
      </c>
      <c r="E438" s="1"/>
    </row>
    <row r="439" spans="1:5" x14ac:dyDescent="0.2">
      <c r="A439" s="2" t="s">
        <v>277</v>
      </c>
      <c r="B439" s="3">
        <v>45266</v>
      </c>
      <c r="C439" t="s">
        <v>845</v>
      </c>
      <c r="D439" s="4">
        <v>1500</v>
      </c>
      <c r="E439" s="1"/>
    </row>
    <row r="440" spans="1:5" x14ac:dyDescent="0.2">
      <c r="A440" s="2" t="s">
        <v>277</v>
      </c>
      <c r="B440" s="3">
        <v>45289</v>
      </c>
      <c r="C440" t="s">
        <v>1177</v>
      </c>
      <c r="D440" s="4">
        <v>750</v>
      </c>
      <c r="E440" s="1"/>
    </row>
    <row r="441" spans="1:5" x14ac:dyDescent="0.2">
      <c r="A441" s="2" t="s">
        <v>948</v>
      </c>
      <c r="B441" s="3">
        <v>45281</v>
      </c>
      <c r="C441" s="2" t="s">
        <v>947</v>
      </c>
      <c r="D441" s="4">
        <v>2458</v>
      </c>
      <c r="E441" s="1"/>
    </row>
    <row r="442" spans="1:5" x14ac:dyDescent="0.2">
      <c r="A442" s="2" t="s">
        <v>869</v>
      </c>
      <c r="B442" s="3">
        <v>45271</v>
      </c>
      <c r="C442" s="2" t="s">
        <v>33</v>
      </c>
      <c r="D442" s="4">
        <v>287742.48</v>
      </c>
      <c r="E442" s="1"/>
    </row>
    <row r="443" spans="1:5" x14ac:dyDescent="0.2">
      <c r="A443" s="2" t="s">
        <v>869</v>
      </c>
      <c r="B443" s="3">
        <v>45283</v>
      </c>
      <c r="C443" s="2" t="s">
        <v>209</v>
      </c>
      <c r="D443" s="4">
        <v>2141438.48</v>
      </c>
      <c r="E443" s="1"/>
    </row>
    <row r="444" spans="1:5" x14ac:dyDescent="0.2">
      <c r="A444" s="2" t="s">
        <v>949</v>
      </c>
      <c r="B444" s="3">
        <v>45281</v>
      </c>
      <c r="C444" t="s">
        <v>175</v>
      </c>
      <c r="D444" s="4">
        <v>4000</v>
      </c>
      <c r="E444" s="1"/>
    </row>
    <row r="445" spans="1:5" x14ac:dyDescent="0.2">
      <c r="A445" s="2" t="s">
        <v>1233</v>
      </c>
      <c r="B445" s="3">
        <v>45289</v>
      </c>
      <c r="C445" t="s">
        <v>1234</v>
      </c>
      <c r="D445" s="4">
        <v>7399.64</v>
      </c>
      <c r="E445" s="1"/>
    </row>
    <row r="446" spans="1:5" x14ac:dyDescent="0.2">
      <c r="A446" s="2" t="s">
        <v>950</v>
      </c>
      <c r="B446" s="3">
        <v>45281</v>
      </c>
      <c r="C446" s="2" t="s">
        <v>951</v>
      </c>
      <c r="D446" s="4">
        <v>2458</v>
      </c>
      <c r="E446" s="1"/>
    </row>
    <row r="447" spans="1:5" x14ac:dyDescent="0.2">
      <c r="A447" s="2" t="s">
        <v>1235</v>
      </c>
      <c r="B447" s="3">
        <v>45289</v>
      </c>
      <c r="C447" s="2" t="s">
        <v>70</v>
      </c>
      <c r="D447" s="4">
        <v>22135.91</v>
      </c>
      <c r="E447" s="1"/>
    </row>
    <row r="448" spans="1:5" x14ac:dyDescent="0.2">
      <c r="A448" s="2" t="s">
        <v>280</v>
      </c>
      <c r="B448" s="3">
        <v>45266</v>
      </c>
      <c r="C448" t="s">
        <v>845</v>
      </c>
      <c r="D448" s="4">
        <v>3000</v>
      </c>
      <c r="E448" s="1"/>
    </row>
    <row r="449" spans="1:5" x14ac:dyDescent="0.2">
      <c r="A449" s="2" t="s">
        <v>7</v>
      </c>
      <c r="B449" s="3">
        <v>45261</v>
      </c>
      <c r="C449" s="2" t="s">
        <v>538</v>
      </c>
      <c r="D449" s="4">
        <v>528660.35</v>
      </c>
      <c r="E449" s="1"/>
    </row>
    <row r="450" spans="1:5" x14ac:dyDescent="0.2">
      <c r="A450" s="2" t="s">
        <v>7</v>
      </c>
      <c r="B450" s="3">
        <v>45273</v>
      </c>
      <c r="C450" s="2" t="s">
        <v>8</v>
      </c>
      <c r="D450" s="4">
        <v>2250000</v>
      </c>
      <c r="E450" s="1"/>
    </row>
    <row r="451" spans="1:5" x14ac:dyDescent="0.2">
      <c r="A451" s="2" t="s">
        <v>7</v>
      </c>
      <c r="B451" s="3">
        <v>45273</v>
      </c>
      <c r="C451" s="2" t="s">
        <v>52</v>
      </c>
      <c r="D451" s="4">
        <v>180351.12</v>
      </c>
      <c r="E451" s="1"/>
    </row>
    <row r="452" spans="1:5" x14ac:dyDescent="0.2">
      <c r="A452" s="2" t="s">
        <v>7</v>
      </c>
      <c r="B452" s="3">
        <v>45274</v>
      </c>
      <c r="C452" s="2" t="s">
        <v>31</v>
      </c>
      <c r="D452" s="4">
        <v>263682.40000000002</v>
      </c>
      <c r="E452" s="1"/>
    </row>
    <row r="453" spans="1:5" x14ac:dyDescent="0.2">
      <c r="A453" s="2" t="s">
        <v>7</v>
      </c>
      <c r="B453" s="3">
        <v>45274</v>
      </c>
      <c r="C453" s="2" t="s">
        <v>538</v>
      </c>
      <c r="D453" s="4">
        <v>419419.25</v>
      </c>
      <c r="E453" s="1"/>
    </row>
    <row r="454" spans="1:5" x14ac:dyDescent="0.2">
      <c r="A454" s="2" t="s">
        <v>7</v>
      </c>
      <c r="B454" s="3">
        <v>45280</v>
      </c>
      <c r="C454" s="2" t="s">
        <v>892</v>
      </c>
      <c r="D454" s="4">
        <v>386488.86</v>
      </c>
      <c r="E454" s="1"/>
    </row>
    <row r="455" spans="1:5" x14ac:dyDescent="0.2">
      <c r="A455" s="2" t="s">
        <v>7</v>
      </c>
      <c r="B455" s="3">
        <v>45281</v>
      </c>
      <c r="C455" s="2" t="s">
        <v>8</v>
      </c>
      <c r="D455" s="4">
        <v>2750000</v>
      </c>
      <c r="E455" s="1"/>
    </row>
    <row r="456" spans="1:5" x14ac:dyDescent="0.2">
      <c r="A456" s="2" t="s">
        <v>7</v>
      </c>
      <c r="B456" s="3">
        <v>45282</v>
      </c>
      <c r="C456" s="2" t="s">
        <v>31</v>
      </c>
      <c r="D456" s="4">
        <v>912547.17</v>
      </c>
      <c r="E456" s="1"/>
    </row>
    <row r="457" spans="1:5" x14ac:dyDescent="0.2">
      <c r="A457" s="2" t="s">
        <v>7</v>
      </c>
      <c r="B457" s="3">
        <v>45282</v>
      </c>
      <c r="C457" s="2" t="s">
        <v>31</v>
      </c>
      <c r="D457" s="4">
        <v>833453.71</v>
      </c>
      <c r="E457" s="1"/>
    </row>
    <row r="458" spans="1:5" x14ac:dyDescent="0.2">
      <c r="A458" s="2" t="s">
        <v>7</v>
      </c>
      <c r="B458" s="3">
        <v>45282</v>
      </c>
      <c r="C458" s="2" t="s">
        <v>31</v>
      </c>
      <c r="D458" s="4">
        <v>338434.7</v>
      </c>
      <c r="E458" s="1"/>
    </row>
    <row r="459" spans="1:5" x14ac:dyDescent="0.2">
      <c r="A459" s="2" t="s">
        <v>7</v>
      </c>
      <c r="B459" s="3">
        <v>45282</v>
      </c>
      <c r="C459" s="2" t="s">
        <v>31</v>
      </c>
      <c r="D459" s="4">
        <v>554473.61</v>
      </c>
      <c r="E459" s="1"/>
    </row>
    <row r="460" spans="1:5" x14ac:dyDescent="0.2">
      <c r="A460" s="2" t="s">
        <v>7</v>
      </c>
      <c r="B460" s="3">
        <v>45282</v>
      </c>
      <c r="C460" s="2" t="s">
        <v>31</v>
      </c>
      <c r="D460" s="4">
        <v>485587.61</v>
      </c>
      <c r="E460" s="1"/>
    </row>
    <row r="461" spans="1:5" x14ac:dyDescent="0.2">
      <c r="A461" s="2" t="s">
        <v>7</v>
      </c>
      <c r="B461" s="3">
        <v>45282</v>
      </c>
      <c r="C461" s="2" t="s">
        <v>31</v>
      </c>
      <c r="D461" s="4">
        <v>1609553.7</v>
      </c>
      <c r="E461" s="1"/>
    </row>
    <row r="462" spans="1:5" x14ac:dyDescent="0.2">
      <c r="A462" s="2" t="s">
        <v>7</v>
      </c>
      <c r="B462" s="3">
        <v>45282</v>
      </c>
      <c r="C462" s="2" t="s">
        <v>31</v>
      </c>
      <c r="D462" s="4">
        <v>22334.37</v>
      </c>
      <c r="E462" s="1"/>
    </row>
    <row r="463" spans="1:5" x14ac:dyDescent="0.2">
      <c r="A463" s="2" t="s">
        <v>7</v>
      </c>
      <c r="B463" s="3">
        <v>45282</v>
      </c>
      <c r="C463" s="2" t="s">
        <v>538</v>
      </c>
      <c r="D463" s="4">
        <v>628388.80000000005</v>
      </c>
      <c r="E463" s="1"/>
    </row>
    <row r="464" spans="1:5" x14ac:dyDescent="0.2">
      <c r="A464" s="2" t="s">
        <v>7</v>
      </c>
      <c r="B464" s="3">
        <v>45282</v>
      </c>
      <c r="C464" s="2" t="s">
        <v>538</v>
      </c>
      <c r="D464" s="4">
        <v>89960.09</v>
      </c>
      <c r="E464" s="1"/>
    </row>
    <row r="465" spans="1:5" x14ac:dyDescent="0.2">
      <c r="A465" s="2" t="s">
        <v>7</v>
      </c>
      <c r="B465" s="3">
        <v>45282</v>
      </c>
      <c r="C465" s="2" t="s">
        <v>538</v>
      </c>
      <c r="D465" s="4">
        <v>357121.2</v>
      </c>
      <c r="E465" s="1"/>
    </row>
    <row r="466" spans="1:5" x14ac:dyDescent="0.2">
      <c r="A466" s="2" t="s">
        <v>7</v>
      </c>
      <c r="B466" s="3">
        <v>45282</v>
      </c>
      <c r="C466" s="2" t="s">
        <v>538</v>
      </c>
      <c r="D466" s="4">
        <v>348204.13</v>
      </c>
      <c r="E466" s="1"/>
    </row>
    <row r="467" spans="1:5" x14ac:dyDescent="0.2">
      <c r="A467" s="2" t="s">
        <v>7</v>
      </c>
      <c r="B467" s="3">
        <v>45287</v>
      </c>
      <c r="C467" s="2" t="s">
        <v>892</v>
      </c>
      <c r="D467" s="4">
        <v>463867.27</v>
      </c>
      <c r="E467" s="1"/>
    </row>
    <row r="468" spans="1:5" x14ac:dyDescent="0.2">
      <c r="A468" s="2" t="s">
        <v>7</v>
      </c>
      <c r="B468" s="3">
        <v>45287</v>
      </c>
      <c r="C468" s="2" t="s">
        <v>892</v>
      </c>
      <c r="D468" s="4">
        <v>1257957.8899999999</v>
      </c>
      <c r="E468" s="1"/>
    </row>
    <row r="469" spans="1:5" x14ac:dyDescent="0.2">
      <c r="A469" s="2" t="s">
        <v>7</v>
      </c>
      <c r="B469" s="3">
        <v>45287</v>
      </c>
      <c r="C469" s="2" t="s">
        <v>892</v>
      </c>
      <c r="D469" s="4">
        <v>172284.18</v>
      </c>
      <c r="E469" s="1"/>
    </row>
    <row r="470" spans="1:5" x14ac:dyDescent="0.2">
      <c r="A470" s="2" t="s">
        <v>7</v>
      </c>
      <c r="B470" s="3">
        <v>45287</v>
      </c>
      <c r="C470" s="2" t="s">
        <v>31</v>
      </c>
      <c r="D470" s="4">
        <v>422383.38</v>
      </c>
      <c r="E470" s="1"/>
    </row>
    <row r="471" spans="1:5" x14ac:dyDescent="0.2">
      <c r="A471" s="2" t="s">
        <v>7</v>
      </c>
      <c r="B471" s="3">
        <v>45287</v>
      </c>
      <c r="C471" s="2" t="s">
        <v>31</v>
      </c>
      <c r="D471" s="4">
        <v>1334227.8899999999</v>
      </c>
      <c r="E471" s="1"/>
    </row>
    <row r="472" spans="1:5" x14ac:dyDescent="0.2">
      <c r="A472" s="2" t="s">
        <v>7</v>
      </c>
      <c r="B472" s="3">
        <v>45289</v>
      </c>
      <c r="C472" s="2" t="s">
        <v>892</v>
      </c>
      <c r="D472" s="4">
        <v>717765.03</v>
      </c>
      <c r="E472" s="1"/>
    </row>
    <row r="473" spans="1:5" x14ac:dyDescent="0.2">
      <c r="A473" s="2" t="s">
        <v>884</v>
      </c>
      <c r="B473" s="3">
        <v>45274</v>
      </c>
      <c r="C473" s="2" t="s">
        <v>81</v>
      </c>
      <c r="D473" s="4">
        <v>965553.92</v>
      </c>
      <c r="E473" s="1"/>
    </row>
    <row r="474" spans="1:5" x14ac:dyDescent="0.2">
      <c r="A474" s="2" t="s">
        <v>1159</v>
      </c>
      <c r="B474" s="3">
        <v>45282</v>
      </c>
      <c r="C474" s="2" t="s">
        <v>55</v>
      </c>
      <c r="D474" s="4">
        <v>380431.44</v>
      </c>
      <c r="E474" s="1"/>
    </row>
    <row r="475" spans="1:5" x14ac:dyDescent="0.2">
      <c r="A475" s="2" t="s">
        <v>1159</v>
      </c>
      <c r="B475" s="3">
        <v>45286</v>
      </c>
      <c r="C475" s="2" t="s">
        <v>55</v>
      </c>
      <c r="D475" s="4">
        <v>139957.94</v>
      </c>
      <c r="E475" s="1"/>
    </row>
    <row r="476" spans="1:5" x14ac:dyDescent="0.2">
      <c r="A476" s="2" t="s">
        <v>1159</v>
      </c>
      <c r="B476" s="3">
        <v>45286</v>
      </c>
      <c r="C476" s="2" t="s">
        <v>209</v>
      </c>
      <c r="D476" s="4">
        <v>124522.83</v>
      </c>
      <c r="E476" s="1"/>
    </row>
    <row r="477" spans="1:5" x14ac:dyDescent="0.2">
      <c r="A477" s="2" t="s">
        <v>952</v>
      </c>
      <c r="B477" s="3">
        <v>45281</v>
      </c>
      <c r="C477" s="2" t="s">
        <v>953</v>
      </c>
      <c r="D477" s="4">
        <v>2458</v>
      </c>
      <c r="E477" s="1"/>
    </row>
    <row r="478" spans="1:5" x14ac:dyDescent="0.2">
      <c r="A478" s="2" t="s">
        <v>1236</v>
      </c>
      <c r="B478" s="3">
        <v>45289</v>
      </c>
      <c r="C478" s="2" t="s">
        <v>1237</v>
      </c>
      <c r="D478" s="4">
        <v>2739242.3</v>
      </c>
      <c r="E478" s="1"/>
    </row>
    <row r="479" spans="1:5" x14ac:dyDescent="0.2">
      <c r="A479" s="2" t="s">
        <v>362</v>
      </c>
      <c r="B479" s="3">
        <v>45281</v>
      </c>
      <c r="C479" s="2" t="s">
        <v>194</v>
      </c>
      <c r="D479" s="4">
        <v>393264</v>
      </c>
      <c r="E479" s="1"/>
    </row>
    <row r="480" spans="1:5" x14ac:dyDescent="0.2">
      <c r="A480" s="2" t="s">
        <v>954</v>
      </c>
      <c r="B480" s="3">
        <v>45281</v>
      </c>
      <c r="C480" s="2" t="s">
        <v>955</v>
      </c>
      <c r="D480" s="4">
        <v>2458</v>
      </c>
      <c r="E480" s="1"/>
    </row>
    <row r="481" spans="1:5" x14ac:dyDescent="0.2">
      <c r="A481" s="2" t="s">
        <v>956</v>
      </c>
      <c r="B481" s="3">
        <v>45281</v>
      </c>
      <c r="C481" s="2" t="s">
        <v>957</v>
      </c>
      <c r="D481" s="4">
        <v>2458</v>
      </c>
      <c r="E481" s="1"/>
    </row>
    <row r="482" spans="1:5" x14ac:dyDescent="0.2">
      <c r="A482" s="2" t="s">
        <v>958</v>
      </c>
      <c r="B482" s="3">
        <v>45281</v>
      </c>
      <c r="C482" s="2" t="s">
        <v>959</v>
      </c>
      <c r="D482" s="4">
        <v>2458</v>
      </c>
      <c r="E482" s="1"/>
    </row>
    <row r="483" spans="1:5" x14ac:dyDescent="0.2">
      <c r="A483" s="2" t="s">
        <v>144</v>
      </c>
      <c r="B483" s="3">
        <v>45262</v>
      </c>
      <c r="C483" s="2" t="s">
        <v>145</v>
      </c>
      <c r="D483" s="4">
        <v>4985.6899999999996</v>
      </c>
      <c r="E483" s="1"/>
    </row>
    <row r="484" spans="1:5" x14ac:dyDescent="0.2">
      <c r="A484" s="2" t="s">
        <v>144</v>
      </c>
      <c r="B484" s="3">
        <v>45281</v>
      </c>
      <c r="C484" s="2" t="s">
        <v>787</v>
      </c>
      <c r="D484" s="4">
        <v>790.39</v>
      </c>
      <c r="E484" s="1"/>
    </row>
    <row r="485" spans="1:5" x14ac:dyDescent="0.2">
      <c r="A485" s="2" t="s">
        <v>144</v>
      </c>
      <c r="B485" s="3">
        <v>45289</v>
      </c>
      <c r="C485" s="2" t="s">
        <v>349</v>
      </c>
      <c r="D485" s="4">
        <v>37173.29</v>
      </c>
      <c r="E485" s="1"/>
    </row>
    <row r="486" spans="1:5" x14ac:dyDescent="0.2">
      <c r="A486" s="2" t="s">
        <v>1238</v>
      </c>
      <c r="B486" s="3">
        <v>45289</v>
      </c>
      <c r="C486" s="2" t="s">
        <v>70</v>
      </c>
      <c r="D486" s="4">
        <v>22135.9</v>
      </c>
      <c r="E486" s="1"/>
    </row>
    <row r="487" spans="1:5" x14ac:dyDescent="0.2">
      <c r="A487" s="2" t="s">
        <v>1239</v>
      </c>
      <c r="B487" s="3">
        <v>45289</v>
      </c>
      <c r="C487" t="s">
        <v>610</v>
      </c>
      <c r="D487" s="4">
        <v>769.76</v>
      </c>
      <c r="E487" s="1"/>
    </row>
    <row r="488" spans="1:5" x14ac:dyDescent="0.2">
      <c r="A488" s="2" t="s">
        <v>711</v>
      </c>
      <c r="B488" s="3">
        <v>45289</v>
      </c>
      <c r="C488" s="2" t="s">
        <v>70</v>
      </c>
      <c r="D488" s="4">
        <v>17326.650000000001</v>
      </c>
      <c r="E488" s="1"/>
    </row>
    <row r="489" spans="1:5" x14ac:dyDescent="0.2">
      <c r="A489" s="2" t="s">
        <v>1240</v>
      </c>
      <c r="B489" s="3">
        <v>45289</v>
      </c>
      <c r="C489" s="2" t="s">
        <v>70</v>
      </c>
      <c r="D489" s="4">
        <v>16999.66</v>
      </c>
      <c r="E489" s="1"/>
    </row>
    <row r="490" spans="1:5" x14ac:dyDescent="0.2">
      <c r="A490" s="2" t="s">
        <v>1241</v>
      </c>
      <c r="B490" s="3">
        <v>45289</v>
      </c>
      <c r="C490" s="2" t="s">
        <v>70</v>
      </c>
      <c r="D490" s="4">
        <v>17014.919999999998</v>
      </c>
      <c r="E490" s="1"/>
    </row>
    <row r="491" spans="1:5" x14ac:dyDescent="0.2">
      <c r="A491" s="2" t="s">
        <v>783</v>
      </c>
      <c r="B491" s="3">
        <v>45262</v>
      </c>
      <c r="C491" s="2" t="s">
        <v>186</v>
      </c>
      <c r="D491" s="4">
        <v>81200</v>
      </c>
      <c r="E491" s="1"/>
    </row>
    <row r="492" spans="1:5" x14ac:dyDescent="0.2">
      <c r="A492" s="2" t="s">
        <v>146</v>
      </c>
      <c r="B492" s="3">
        <v>45262</v>
      </c>
      <c r="C492" t="s">
        <v>147</v>
      </c>
      <c r="D492" s="4">
        <v>60000</v>
      </c>
      <c r="E492" s="1"/>
    </row>
    <row r="493" spans="1:5" x14ac:dyDescent="0.2">
      <c r="A493" s="2" t="s">
        <v>146</v>
      </c>
      <c r="B493" s="3">
        <v>45281</v>
      </c>
      <c r="C493" t="s">
        <v>147</v>
      </c>
      <c r="D493" s="4">
        <v>188905</v>
      </c>
      <c r="E493" s="1"/>
    </row>
    <row r="494" spans="1:5" x14ac:dyDescent="0.2">
      <c r="A494" s="2" t="s">
        <v>146</v>
      </c>
      <c r="B494" s="3">
        <v>45281</v>
      </c>
      <c r="C494" t="s">
        <v>147</v>
      </c>
      <c r="D494" s="4">
        <v>7975</v>
      </c>
      <c r="E494" s="1"/>
    </row>
    <row r="495" spans="1:5" x14ac:dyDescent="0.2">
      <c r="A495" s="2" t="s">
        <v>146</v>
      </c>
      <c r="B495" s="3">
        <v>45289</v>
      </c>
      <c r="C495" t="s">
        <v>147</v>
      </c>
      <c r="D495" s="4">
        <v>6160</v>
      </c>
      <c r="E495" s="1"/>
    </row>
    <row r="496" spans="1:5" x14ac:dyDescent="0.2">
      <c r="A496" s="2" t="s">
        <v>283</v>
      </c>
      <c r="B496" s="3">
        <v>45266</v>
      </c>
      <c r="C496" t="s">
        <v>845</v>
      </c>
      <c r="D496" s="4">
        <v>3000</v>
      </c>
      <c r="E496" s="1"/>
    </row>
    <row r="497" spans="1:5" x14ac:dyDescent="0.2">
      <c r="A497" s="2" t="s">
        <v>283</v>
      </c>
      <c r="B497" s="3">
        <v>45289</v>
      </c>
      <c r="C497" t="s">
        <v>1177</v>
      </c>
      <c r="D497" s="4">
        <v>1500</v>
      </c>
      <c r="E497" s="1"/>
    </row>
    <row r="498" spans="1:5" x14ac:dyDescent="0.2">
      <c r="A498" s="2" t="s">
        <v>1292</v>
      </c>
      <c r="B498" s="3">
        <v>45289</v>
      </c>
      <c r="C498" s="2" t="s">
        <v>194</v>
      </c>
      <c r="D498" s="4">
        <v>69600</v>
      </c>
      <c r="E498" s="1"/>
    </row>
    <row r="499" spans="1:5" x14ac:dyDescent="0.2">
      <c r="A499" s="2" t="s">
        <v>148</v>
      </c>
      <c r="B499" s="3">
        <v>45271</v>
      </c>
      <c r="C499" s="2" t="s">
        <v>116</v>
      </c>
      <c r="D499" s="4">
        <v>8000</v>
      </c>
      <c r="E499" s="1"/>
    </row>
    <row r="500" spans="1:5" x14ac:dyDescent="0.2">
      <c r="A500" s="2" t="s">
        <v>148</v>
      </c>
      <c r="B500" s="3">
        <v>45273</v>
      </c>
      <c r="C500" t="s">
        <v>880</v>
      </c>
      <c r="D500" s="4">
        <v>20000</v>
      </c>
      <c r="E500" s="1"/>
    </row>
    <row r="501" spans="1:5" x14ac:dyDescent="0.2">
      <c r="A501" s="2" t="s">
        <v>286</v>
      </c>
      <c r="B501" s="3">
        <v>45266</v>
      </c>
      <c r="C501" t="s">
        <v>845</v>
      </c>
      <c r="D501" s="4">
        <v>1500</v>
      </c>
      <c r="E501" s="1"/>
    </row>
    <row r="502" spans="1:5" x14ac:dyDescent="0.2">
      <c r="A502" s="2" t="s">
        <v>286</v>
      </c>
      <c r="B502" s="3">
        <v>45289</v>
      </c>
      <c r="C502" t="s">
        <v>1177</v>
      </c>
      <c r="D502" s="4">
        <v>750</v>
      </c>
      <c r="E502" s="1"/>
    </row>
    <row r="503" spans="1:5" x14ac:dyDescent="0.2">
      <c r="A503" s="2" t="s">
        <v>871</v>
      </c>
      <c r="B503" s="3">
        <v>45272</v>
      </c>
      <c r="C503" s="2" t="s">
        <v>186</v>
      </c>
      <c r="D503" s="4">
        <v>324800</v>
      </c>
      <c r="E503" s="1"/>
    </row>
    <row r="504" spans="1:5" x14ac:dyDescent="0.2">
      <c r="A504" s="2" t="s">
        <v>151</v>
      </c>
      <c r="B504" s="3">
        <v>45289</v>
      </c>
      <c r="C504" s="2" t="s">
        <v>1242</v>
      </c>
      <c r="D504" s="4">
        <v>35594</v>
      </c>
      <c r="E504" s="1"/>
    </row>
    <row r="505" spans="1:5" x14ac:dyDescent="0.2">
      <c r="A505" s="2" t="s">
        <v>289</v>
      </c>
      <c r="B505" s="3">
        <v>45266</v>
      </c>
      <c r="C505" t="s">
        <v>846</v>
      </c>
      <c r="D505" s="4">
        <v>3000</v>
      </c>
      <c r="E505" s="1"/>
    </row>
    <row r="506" spans="1:5" x14ac:dyDescent="0.2">
      <c r="A506" s="2" t="s">
        <v>289</v>
      </c>
      <c r="B506" s="3">
        <v>45289</v>
      </c>
      <c r="C506" t="s">
        <v>1177</v>
      </c>
      <c r="D506" s="4">
        <v>1500</v>
      </c>
      <c r="E506" s="1"/>
    </row>
    <row r="507" spans="1:5" x14ac:dyDescent="0.2">
      <c r="A507" s="2" t="s">
        <v>960</v>
      </c>
      <c r="B507" s="3">
        <v>45281</v>
      </c>
      <c r="C507" s="2" t="s">
        <v>961</v>
      </c>
      <c r="D507" s="4">
        <v>2458</v>
      </c>
      <c r="E507" s="1"/>
    </row>
    <row r="508" spans="1:5" x14ac:dyDescent="0.2">
      <c r="A508" s="2" t="s">
        <v>153</v>
      </c>
      <c r="B508" s="3">
        <v>45262</v>
      </c>
      <c r="C508" s="2" t="s">
        <v>124</v>
      </c>
      <c r="D508" s="4">
        <v>3210.91</v>
      </c>
      <c r="E508" s="1"/>
    </row>
    <row r="509" spans="1:5" x14ac:dyDescent="0.2">
      <c r="A509" s="2" t="s">
        <v>153</v>
      </c>
      <c r="B509" s="3">
        <v>45281</v>
      </c>
      <c r="C509" s="2" t="s">
        <v>124</v>
      </c>
      <c r="D509" s="4">
        <v>6421.82</v>
      </c>
      <c r="E509" s="1"/>
    </row>
    <row r="510" spans="1:5" x14ac:dyDescent="0.2">
      <c r="A510" s="2" t="s">
        <v>153</v>
      </c>
      <c r="B510" s="3">
        <v>45281</v>
      </c>
      <c r="C510" s="2" t="s">
        <v>124</v>
      </c>
      <c r="D510" s="4">
        <v>3210.91</v>
      </c>
      <c r="E510" s="1"/>
    </row>
    <row r="511" spans="1:5" x14ac:dyDescent="0.2">
      <c r="A511" s="2" t="s">
        <v>858</v>
      </c>
      <c r="B511" s="3">
        <v>45267</v>
      </c>
      <c r="C511" s="2" t="s">
        <v>124</v>
      </c>
      <c r="D511" s="4">
        <v>34425</v>
      </c>
      <c r="E511" s="1"/>
    </row>
    <row r="512" spans="1:5" x14ac:dyDescent="0.2">
      <c r="A512" s="2" t="s">
        <v>858</v>
      </c>
      <c r="B512" s="3">
        <v>45281</v>
      </c>
      <c r="C512" s="2" t="s">
        <v>124</v>
      </c>
      <c r="D512" s="4">
        <v>17212.5</v>
      </c>
      <c r="E512" s="1"/>
    </row>
    <row r="513" spans="1:5" x14ac:dyDescent="0.2">
      <c r="A513" s="2" t="s">
        <v>962</v>
      </c>
      <c r="B513" s="3">
        <v>45281</v>
      </c>
      <c r="C513" s="2" t="s">
        <v>963</v>
      </c>
      <c r="D513" s="4">
        <v>2458</v>
      </c>
      <c r="E513" s="1"/>
    </row>
    <row r="514" spans="1:5" x14ac:dyDescent="0.2">
      <c r="A514" s="2" t="s">
        <v>964</v>
      </c>
      <c r="B514" s="3">
        <v>45281</v>
      </c>
      <c r="C514" s="2" t="s">
        <v>965</v>
      </c>
      <c r="D514" s="4">
        <v>2458</v>
      </c>
      <c r="E514" s="1"/>
    </row>
    <row r="515" spans="1:5" x14ac:dyDescent="0.2">
      <c r="A515" s="2" t="s">
        <v>966</v>
      </c>
      <c r="B515" s="3">
        <v>45281</v>
      </c>
      <c r="C515" t="s">
        <v>212</v>
      </c>
      <c r="D515" s="4">
        <v>5431.33</v>
      </c>
      <c r="E515" s="1"/>
    </row>
    <row r="516" spans="1:5" x14ac:dyDescent="0.2">
      <c r="A516" s="2" t="s">
        <v>1243</v>
      </c>
      <c r="B516" s="3">
        <v>45289</v>
      </c>
      <c r="C516" s="2" t="s">
        <v>70</v>
      </c>
      <c r="D516" s="4">
        <v>22135.9</v>
      </c>
      <c r="E516" s="1"/>
    </row>
    <row r="517" spans="1:5" x14ac:dyDescent="0.2">
      <c r="A517" s="2" t="s">
        <v>967</v>
      </c>
      <c r="B517" s="3">
        <v>45281</v>
      </c>
      <c r="C517" s="2" t="s">
        <v>968</v>
      </c>
      <c r="D517" s="4">
        <v>2458</v>
      </c>
      <c r="E517" s="1"/>
    </row>
    <row r="518" spans="1:5" x14ac:dyDescent="0.2">
      <c r="A518" s="2" t="s">
        <v>443</v>
      </c>
      <c r="B518" s="3">
        <v>45274</v>
      </c>
      <c r="C518" s="2" t="s">
        <v>439</v>
      </c>
      <c r="D518" s="4">
        <v>26966.25</v>
      </c>
      <c r="E518" s="1"/>
    </row>
    <row r="519" spans="1:5" x14ac:dyDescent="0.2">
      <c r="A519" s="2" t="s">
        <v>969</v>
      </c>
      <c r="B519" s="3">
        <v>45281</v>
      </c>
      <c r="C519" t="s">
        <v>610</v>
      </c>
      <c r="D519" s="4">
        <v>914.09</v>
      </c>
      <c r="E519" s="1"/>
    </row>
    <row r="520" spans="1:5" x14ac:dyDescent="0.2">
      <c r="A520" s="2" t="s">
        <v>970</v>
      </c>
      <c r="B520" s="3">
        <v>45281</v>
      </c>
      <c r="C520" s="2" t="s">
        <v>971</v>
      </c>
      <c r="D520" s="4">
        <v>2458</v>
      </c>
      <c r="E520" s="1"/>
    </row>
    <row r="521" spans="1:5" x14ac:dyDescent="0.2">
      <c r="A521" s="2" t="s">
        <v>1244</v>
      </c>
      <c r="B521" s="3">
        <v>45289</v>
      </c>
      <c r="C521" s="2" t="s">
        <v>70</v>
      </c>
      <c r="D521" s="4">
        <v>16756.32</v>
      </c>
      <c r="E521" s="1"/>
    </row>
    <row r="522" spans="1:5" x14ac:dyDescent="0.2">
      <c r="A522" s="2" t="s">
        <v>972</v>
      </c>
      <c r="B522" s="3">
        <v>45281</v>
      </c>
      <c r="C522" s="2" t="s">
        <v>973</v>
      </c>
      <c r="D522" s="4">
        <v>2458</v>
      </c>
      <c r="E522" s="1"/>
    </row>
    <row r="523" spans="1:5" x14ac:dyDescent="0.2">
      <c r="A523" s="2" t="s">
        <v>461</v>
      </c>
      <c r="B523" s="3">
        <v>45262</v>
      </c>
      <c r="C523" s="2" t="s">
        <v>23</v>
      </c>
      <c r="D523" s="4">
        <v>24692</v>
      </c>
      <c r="E523" s="1"/>
    </row>
    <row r="524" spans="1:5" x14ac:dyDescent="0.2">
      <c r="A524" s="2" t="s">
        <v>461</v>
      </c>
      <c r="B524" s="3">
        <v>45289</v>
      </c>
      <c r="C524" s="2" t="s">
        <v>23</v>
      </c>
      <c r="D524" s="4">
        <v>23724</v>
      </c>
      <c r="E524" s="1"/>
    </row>
    <row r="525" spans="1:5" x14ac:dyDescent="0.2">
      <c r="A525" s="2" t="s">
        <v>974</v>
      </c>
      <c r="B525" s="3">
        <v>45281</v>
      </c>
      <c r="C525" t="s">
        <v>975</v>
      </c>
      <c r="D525" s="4">
        <v>414.96</v>
      </c>
      <c r="E525" s="1"/>
    </row>
    <row r="526" spans="1:5" x14ac:dyDescent="0.2">
      <c r="A526" s="2" t="s">
        <v>1245</v>
      </c>
      <c r="B526" s="3">
        <v>45289</v>
      </c>
      <c r="C526" t="s">
        <v>1246</v>
      </c>
      <c r="D526" s="4">
        <v>33322.910000000003</v>
      </c>
      <c r="E526" s="1"/>
    </row>
    <row r="527" spans="1:5" x14ac:dyDescent="0.2">
      <c r="A527" s="2" t="s">
        <v>1247</v>
      </c>
      <c r="B527" s="3">
        <v>45289</v>
      </c>
      <c r="C527" s="2" t="s">
        <v>70</v>
      </c>
      <c r="D527" s="4">
        <v>17014.919999999998</v>
      </c>
      <c r="E527" s="1"/>
    </row>
    <row r="528" spans="1:5" x14ac:dyDescent="0.2">
      <c r="A528" s="2" t="s">
        <v>155</v>
      </c>
      <c r="B528" s="3">
        <v>45289</v>
      </c>
      <c r="C528" s="2" t="s">
        <v>116</v>
      </c>
      <c r="D528" s="4">
        <v>33303.86</v>
      </c>
      <c r="E528" s="1"/>
    </row>
    <row r="529" spans="1:5" x14ac:dyDescent="0.2">
      <c r="A529" s="2" t="s">
        <v>525</v>
      </c>
      <c r="B529" s="3">
        <v>45289</v>
      </c>
      <c r="C529" s="2" t="s">
        <v>225</v>
      </c>
      <c r="D529" s="4">
        <v>9400</v>
      </c>
      <c r="E529" s="1"/>
    </row>
    <row r="530" spans="1:5" x14ac:dyDescent="0.2">
      <c r="A530" s="2" t="s">
        <v>525</v>
      </c>
      <c r="B530" s="3">
        <v>45290</v>
      </c>
      <c r="C530" s="2" t="s">
        <v>225</v>
      </c>
      <c r="D530" s="4">
        <v>9400</v>
      </c>
      <c r="E530" s="1"/>
    </row>
    <row r="531" spans="1:5" x14ac:dyDescent="0.2">
      <c r="A531" s="2" t="s">
        <v>292</v>
      </c>
      <c r="B531" s="3">
        <v>45266</v>
      </c>
      <c r="C531" t="s">
        <v>845</v>
      </c>
      <c r="D531" s="4">
        <v>3000</v>
      </c>
      <c r="E531" s="1"/>
    </row>
    <row r="532" spans="1:5" x14ac:dyDescent="0.2">
      <c r="A532" s="2" t="s">
        <v>292</v>
      </c>
      <c r="B532" s="3">
        <v>45289</v>
      </c>
      <c r="C532" t="s">
        <v>1177</v>
      </c>
      <c r="D532" s="4">
        <v>1500</v>
      </c>
      <c r="E532" s="1"/>
    </row>
    <row r="533" spans="1:5" x14ac:dyDescent="0.2">
      <c r="A533" s="2" t="s">
        <v>295</v>
      </c>
      <c r="B533" s="3">
        <v>45266</v>
      </c>
      <c r="C533" t="s">
        <v>845</v>
      </c>
      <c r="D533" s="4">
        <v>3000</v>
      </c>
      <c r="E533" s="1"/>
    </row>
    <row r="534" spans="1:5" x14ac:dyDescent="0.2">
      <c r="A534" s="2" t="s">
        <v>295</v>
      </c>
      <c r="B534" s="3">
        <v>45289</v>
      </c>
      <c r="C534" t="s">
        <v>1177</v>
      </c>
      <c r="D534" s="4">
        <v>1500</v>
      </c>
      <c r="E534" s="1"/>
    </row>
    <row r="535" spans="1:5" x14ac:dyDescent="0.2">
      <c r="A535" s="2" t="s">
        <v>156</v>
      </c>
      <c r="B535" s="3">
        <v>45266</v>
      </c>
      <c r="C535" s="2" t="s">
        <v>849</v>
      </c>
      <c r="D535" s="4">
        <v>7500</v>
      </c>
      <c r="E535" s="1"/>
    </row>
    <row r="536" spans="1:5" x14ac:dyDescent="0.2">
      <c r="A536" s="2" t="s">
        <v>156</v>
      </c>
      <c r="B536" s="3">
        <v>45267</v>
      </c>
      <c r="C536" s="2" t="s">
        <v>855</v>
      </c>
      <c r="D536" s="4">
        <v>50000</v>
      </c>
      <c r="E536" s="1"/>
    </row>
    <row r="537" spans="1:5" x14ac:dyDescent="0.2">
      <c r="A537" s="2" t="s">
        <v>976</v>
      </c>
      <c r="B537" s="3">
        <v>45281</v>
      </c>
      <c r="C537" s="2" t="s">
        <v>977</v>
      </c>
      <c r="D537" s="4">
        <v>2458</v>
      </c>
      <c r="E537" s="1"/>
    </row>
    <row r="538" spans="1:5" x14ac:dyDescent="0.2">
      <c r="A538" s="2" t="s">
        <v>1248</v>
      </c>
      <c r="B538" s="3">
        <v>45289</v>
      </c>
      <c r="C538" s="2" t="s">
        <v>118</v>
      </c>
      <c r="D538" s="4">
        <v>612076.5</v>
      </c>
      <c r="E538" s="1"/>
    </row>
    <row r="539" spans="1:5" x14ac:dyDescent="0.2">
      <c r="A539" s="2" t="s">
        <v>1166</v>
      </c>
      <c r="B539" s="3">
        <v>45287</v>
      </c>
      <c r="C539" t="s">
        <v>1167</v>
      </c>
      <c r="D539" s="4">
        <v>24992.41</v>
      </c>
      <c r="E539" s="1"/>
    </row>
    <row r="540" spans="1:5" x14ac:dyDescent="0.2">
      <c r="A540" s="2" t="s">
        <v>889</v>
      </c>
      <c r="B540" s="3">
        <v>45275</v>
      </c>
      <c r="C540" s="2" t="s">
        <v>139</v>
      </c>
      <c r="D540" s="4">
        <v>59800</v>
      </c>
      <c r="E540" s="1"/>
    </row>
    <row r="541" spans="1:5" x14ac:dyDescent="0.2">
      <c r="A541" s="2" t="s">
        <v>298</v>
      </c>
      <c r="B541" s="3">
        <v>45281</v>
      </c>
      <c r="C541" s="2" t="s">
        <v>70</v>
      </c>
      <c r="D541" s="4">
        <v>223728.8</v>
      </c>
      <c r="E541" s="1"/>
    </row>
    <row r="542" spans="1:5" x14ac:dyDescent="0.2">
      <c r="A542" s="2" t="s">
        <v>298</v>
      </c>
      <c r="B542" s="3">
        <v>45289</v>
      </c>
      <c r="C542" s="2" t="s">
        <v>70</v>
      </c>
      <c r="D542" s="4">
        <v>156982.79999999999</v>
      </c>
      <c r="E542" s="1"/>
    </row>
    <row r="543" spans="1:5" x14ac:dyDescent="0.2">
      <c r="A543" s="2" t="s">
        <v>299</v>
      </c>
      <c r="B543" s="3">
        <v>45266</v>
      </c>
      <c r="C543" t="s">
        <v>845</v>
      </c>
      <c r="D543" s="4">
        <v>1500</v>
      </c>
      <c r="E543" s="1"/>
    </row>
    <row r="544" spans="1:5" x14ac:dyDescent="0.2">
      <c r="A544" s="2" t="s">
        <v>299</v>
      </c>
      <c r="B544" s="3">
        <v>45289</v>
      </c>
      <c r="C544" t="s">
        <v>1177</v>
      </c>
      <c r="D544" s="4">
        <v>750</v>
      </c>
      <c r="E544" s="1"/>
    </row>
    <row r="545" spans="1:5" x14ac:dyDescent="0.2">
      <c r="A545" s="2" t="s">
        <v>978</v>
      </c>
      <c r="B545" s="3">
        <v>45281</v>
      </c>
      <c r="C545" t="s">
        <v>979</v>
      </c>
      <c r="D545" s="4">
        <v>17690</v>
      </c>
      <c r="E545" s="1"/>
    </row>
    <row r="546" spans="1:5" x14ac:dyDescent="0.2">
      <c r="A546" s="2" t="s">
        <v>980</v>
      </c>
      <c r="B546" s="3">
        <v>45281</v>
      </c>
      <c r="C546" s="2" t="s">
        <v>981</v>
      </c>
      <c r="D546" s="4">
        <v>2458</v>
      </c>
      <c r="E546" s="1"/>
    </row>
    <row r="547" spans="1:5" x14ac:dyDescent="0.2">
      <c r="A547" s="2" t="s">
        <v>982</v>
      </c>
      <c r="B547" s="3">
        <v>45281</v>
      </c>
      <c r="C547" s="2" t="s">
        <v>983</v>
      </c>
      <c r="D547" s="4">
        <v>2458</v>
      </c>
      <c r="E547" s="1"/>
    </row>
    <row r="548" spans="1:5" x14ac:dyDescent="0.2">
      <c r="A548" s="2" t="s">
        <v>984</v>
      </c>
      <c r="B548" s="3">
        <v>45281</v>
      </c>
      <c r="C548" s="2" t="s">
        <v>985</v>
      </c>
      <c r="D548" s="4">
        <v>2458</v>
      </c>
      <c r="E548" s="1"/>
    </row>
    <row r="549" spans="1:5" x14ac:dyDescent="0.2">
      <c r="A549" s="2" t="s">
        <v>821</v>
      </c>
      <c r="B549" s="3">
        <v>45265</v>
      </c>
      <c r="C549" t="s">
        <v>822</v>
      </c>
      <c r="D549" s="4">
        <v>7632.73</v>
      </c>
      <c r="E549" s="1"/>
    </row>
    <row r="550" spans="1:5" x14ac:dyDescent="0.2">
      <c r="A550" s="2" t="s">
        <v>411</v>
      </c>
      <c r="B550" s="3">
        <v>45281</v>
      </c>
      <c r="C550" s="2" t="s">
        <v>124</v>
      </c>
      <c r="D550" s="4">
        <v>8261.6200000000008</v>
      </c>
      <c r="E550" s="1"/>
    </row>
    <row r="551" spans="1:5" x14ac:dyDescent="0.2">
      <c r="A551" s="2" t="s">
        <v>411</v>
      </c>
      <c r="B551" s="3">
        <v>45281</v>
      </c>
      <c r="C551" s="2" t="s">
        <v>124</v>
      </c>
      <c r="D551" s="4">
        <v>4130.8100000000004</v>
      </c>
      <c r="E551" s="1"/>
    </row>
    <row r="552" spans="1:5" x14ac:dyDescent="0.2">
      <c r="A552" s="2" t="s">
        <v>986</v>
      </c>
      <c r="B552" s="3">
        <v>45281</v>
      </c>
      <c r="C552" s="2" t="s">
        <v>987</v>
      </c>
      <c r="D552" s="4">
        <v>2458</v>
      </c>
      <c r="E552" s="1"/>
    </row>
    <row r="553" spans="1:5" x14ac:dyDescent="0.2">
      <c r="A553" s="2" t="s">
        <v>9</v>
      </c>
      <c r="B553" s="3">
        <v>45262</v>
      </c>
      <c r="C553" s="2" t="s">
        <v>784</v>
      </c>
      <c r="D553" s="4">
        <v>250000</v>
      </c>
      <c r="E553" s="1"/>
    </row>
    <row r="554" spans="1:5" x14ac:dyDescent="0.2">
      <c r="A554" s="2" t="s">
        <v>9</v>
      </c>
      <c r="B554" s="3">
        <v>45264</v>
      </c>
      <c r="C554" s="2" t="s">
        <v>10</v>
      </c>
      <c r="D554" s="4">
        <v>894140</v>
      </c>
      <c r="E554" s="1"/>
    </row>
    <row r="555" spans="1:5" x14ac:dyDescent="0.2">
      <c r="A555" s="2" t="s">
        <v>9</v>
      </c>
      <c r="B555" s="3">
        <v>45279</v>
      </c>
      <c r="C555" s="2" t="s">
        <v>10</v>
      </c>
      <c r="D555" s="4">
        <v>894140</v>
      </c>
      <c r="E555" s="1"/>
    </row>
    <row r="556" spans="1:5" x14ac:dyDescent="0.2">
      <c r="A556" s="2" t="s">
        <v>9</v>
      </c>
      <c r="B556" s="3">
        <v>45281</v>
      </c>
      <c r="C556" s="2" t="s">
        <v>10</v>
      </c>
      <c r="D556" s="4">
        <v>894140</v>
      </c>
      <c r="E556" s="1"/>
    </row>
    <row r="557" spans="1:5" x14ac:dyDescent="0.2">
      <c r="A557" s="2" t="s">
        <v>9</v>
      </c>
      <c r="B557" s="3">
        <v>45289</v>
      </c>
      <c r="C557" s="2" t="s">
        <v>85</v>
      </c>
      <c r="D557" s="4">
        <v>22167.599999999999</v>
      </c>
      <c r="E557" s="1"/>
    </row>
    <row r="558" spans="1:5" x14ac:dyDescent="0.2">
      <c r="A558" s="2" t="s">
        <v>9</v>
      </c>
      <c r="B558" s="3">
        <v>45289</v>
      </c>
      <c r="C558" s="2" t="s">
        <v>70</v>
      </c>
      <c r="D558" s="4">
        <v>3398286.2</v>
      </c>
      <c r="E558" s="1"/>
    </row>
    <row r="559" spans="1:5" x14ac:dyDescent="0.2">
      <c r="A559" s="2" t="s">
        <v>53</v>
      </c>
      <c r="B559" s="3">
        <v>45266</v>
      </c>
      <c r="C559" s="2" t="s">
        <v>850</v>
      </c>
      <c r="D559" s="4">
        <v>7500</v>
      </c>
      <c r="E559" s="1"/>
    </row>
    <row r="560" spans="1:5" x14ac:dyDescent="0.2">
      <c r="A560" s="2" t="s">
        <v>53</v>
      </c>
      <c r="B560" s="3">
        <v>45267</v>
      </c>
      <c r="C560" s="2" t="s">
        <v>855</v>
      </c>
      <c r="D560" s="4">
        <v>50000</v>
      </c>
      <c r="E560" s="1"/>
    </row>
    <row r="561" spans="1:5" x14ac:dyDescent="0.2">
      <c r="A561" s="2" t="s">
        <v>53</v>
      </c>
      <c r="B561" s="3">
        <v>45288</v>
      </c>
      <c r="C561" s="2" t="s">
        <v>122</v>
      </c>
      <c r="D561" s="4">
        <v>7212</v>
      </c>
      <c r="E561" s="1"/>
    </row>
    <row r="562" spans="1:5" x14ac:dyDescent="0.2">
      <c r="A562" s="2" t="s">
        <v>988</v>
      </c>
      <c r="B562" s="3">
        <v>45281</v>
      </c>
      <c r="C562" s="2" t="s">
        <v>989</v>
      </c>
      <c r="D562" s="4">
        <v>2458</v>
      </c>
      <c r="E562" s="1"/>
    </row>
    <row r="563" spans="1:5" x14ac:dyDescent="0.2">
      <c r="A563" s="2" t="s">
        <v>990</v>
      </c>
      <c r="B563" s="3">
        <v>45281</v>
      </c>
      <c r="C563" t="s">
        <v>610</v>
      </c>
      <c r="D563" s="4">
        <v>2682.36</v>
      </c>
      <c r="E563" s="1"/>
    </row>
    <row r="564" spans="1:5" x14ac:dyDescent="0.2">
      <c r="A564" s="2" t="s">
        <v>774</v>
      </c>
      <c r="B564" s="3">
        <v>45261</v>
      </c>
      <c r="C564" s="2" t="s">
        <v>85</v>
      </c>
      <c r="D564" s="4">
        <v>5000</v>
      </c>
      <c r="E564" s="1"/>
    </row>
    <row r="565" spans="1:5" x14ac:dyDescent="0.2">
      <c r="A565" s="2" t="s">
        <v>67</v>
      </c>
      <c r="B565" s="3">
        <v>45262</v>
      </c>
      <c r="C565" s="2" t="s">
        <v>23</v>
      </c>
      <c r="D565" s="4">
        <v>61349.2</v>
      </c>
      <c r="E565" s="1"/>
    </row>
    <row r="566" spans="1:5" x14ac:dyDescent="0.2">
      <c r="A566" s="2" t="s">
        <v>67</v>
      </c>
      <c r="B566" s="3">
        <v>45279</v>
      </c>
      <c r="C566" s="2" t="s">
        <v>23</v>
      </c>
      <c r="D566" s="4">
        <v>152400</v>
      </c>
      <c r="E566" s="1"/>
    </row>
    <row r="567" spans="1:5" x14ac:dyDescent="0.2">
      <c r="A567" s="2" t="s">
        <v>67</v>
      </c>
      <c r="B567" s="3">
        <v>45281</v>
      </c>
      <c r="C567" s="2" t="s">
        <v>719</v>
      </c>
      <c r="D567" s="4">
        <v>196034.2</v>
      </c>
      <c r="E567" s="1"/>
    </row>
    <row r="568" spans="1:5" x14ac:dyDescent="0.2">
      <c r="A568" s="2" t="s">
        <v>67</v>
      </c>
      <c r="B568" s="3">
        <v>45288</v>
      </c>
      <c r="C568" s="2" t="s">
        <v>23</v>
      </c>
      <c r="D568" s="4">
        <v>57014</v>
      </c>
      <c r="E568" s="1"/>
    </row>
    <row r="569" spans="1:5" x14ac:dyDescent="0.2">
      <c r="A569" s="2" t="s">
        <v>67</v>
      </c>
      <c r="B569" s="3">
        <v>45289</v>
      </c>
      <c r="C569" s="2" t="s">
        <v>23</v>
      </c>
      <c r="D569" s="4">
        <v>77314</v>
      </c>
      <c r="E569" s="1"/>
    </row>
    <row r="570" spans="1:5" x14ac:dyDescent="0.2">
      <c r="A570" s="2" t="s">
        <v>67</v>
      </c>
      <c r="B570" s="3">
        <v>45289</v>
      </c>
      <c r="C570" t="s">
        <v>1249</v>
      </c>
      <c r="D570" s="4">
        <v>46035.76</v>
      </c>
      <c r="E570" s="1"/>
    </row>
    <row r="571" spans="1:5" x14ac:dyDescent="0.2">
      <c r="A571" s="2" t="s">
        <v>872</v>
      </c>
      <c r="B571" s="3">
        <v>45272</v>
      </c>
      <c r="C571" s="2" t="s">
        <v>186</v>
      </c>
      <c r="D571" s="4">
        <v>104400</v>
      </c>
      <c r="E571" s="1"/>
    </row>
    <row r="572" spans="1:5" x14ac:dyDescent="0.2">
      <c r="A572" s="2" t="s">
        <v>823</v>
      </c>
      <c r="B572" s="3">
        <v>45265</v>
      </c>
      <c r="C572" t="s">
        <v>824</v>
      </c>
      <c r="D572" s="4">
        <v>6984.82</v>
      </c>
      <c r="E572" s="1"/>
    </row>
    <row r="573" spans="1:5" x14ac:dyDescent="0.2">
      <c r="A573" s="2" t="s">
        <v>991</v>
      </c>
      <c r="B573" s="3">
        <v>45281</v>
      </c>
      <c r="C573" s="2" t="s">
        <v>992</v>
      </c>
      <c r="D573" s="4">
        <v>2458</v>
      </c>
      <c r="E573" s="1"/>
    </row>
    <row r="574" spans="1:5" x14ac:dyDescent="0.2">
      <c r="A574" s="2" t="s">
        <v>993</v>
      </c>
      <c r="B574" s="3">
        <v>45281</v>
      </c>
      <c r="C574" s="2" t="s">
        <v>85</v>
      </c>
      <c r="D574" s="4">
        <v>18360</v>
      </c>
      <c r="E574" s="1"/>
    </row>
    <row r="575" spans="1:5" x14ac:dyDescent="0.2">
      <c r="A575" s="2" t="s">
        <v>302</v>
      </c>
      <c r="B575" s="3">
        <v>45265</v>
      </c>
      <c r="C575" t="s">
        <v>825</v>
      </c>
      <c r="D575" s="4">
        <v>3000</v>
      </c>
      <c r="E575" s="1"/>
    </row>
    <row r="576" spans="1:5" x14ac:dyDescent="0.2">
      <c r="A576" s="2" t="s">
        <v>302</v>
      </c>
      <c r="B576" s="3">
        <v>45289</v>
      </c>
      <c r="C576" s="2" t="s">
        <v>1250</v>
      </c>
      <c r="D576" s="4">
        <v>1500</v>
      </c>
      <c r="E576" s="1"/>
    </row>
    <row r="577" spans="1:5" x14ac:dyDescent="0.2">
      <c r="A577" s="2" t="s">
        <v>208</v>
      </c>
      <c r="B577" s="3">
        <v>45286</v>
      </c>
      <c r="C577" s="2" t="s">
        <v>23</v>
      </c>
      <c r="D577" s="4">
        <v>5686.8</v>
      </c>
      <c r="E577" s="1"/>
    </row>
    <row r="578" spans="1:5" x14ac:dyDescent="0.2">
      <c r="A578" s="2" t="s">
        <v>32</v>
      </c>
      <c r="B578" s="3">
        <v>45275</v>
      </c>
      <c r="C578" s="2" t="s">
        <v>209</v>
      </c>
      <c r="D578" s="4">
        <v>581156.88</v>
      </c>
      <c r="E578" s="1"/>
    </row>
    <row r="579" spans="1:5" x14ac:dyDescent="0.2">
      <c r="A579" s="2" t="s">
        <v>32</v>
      </c>
      <c r="B579" s="3">
        <v>45287</v>
      </c>
      <c r="C579" s="2" t="s">
        <v>34</v>
      </c>
      <c r="D579" s="4">
        <v>2335834.9700000002</v>
      </c>
      <c r="E579" s="1"/>
    </row>
    <row r="580" spans="1:5" x14ac:dyDescent="0.2">
      <c r="A580" s="2" t="s">
        <v>444</v>
      </c>
      <c r="B580" s="3">
        <v>45274</v>
      </c>
      <c r="C580" s="2" t="s">
        <v>439</v>
      </c>
      <c r="D580" s="4">
        <v>22752.16</v>
      </c>
      <c r="E580" s="1"/>
    </row>
    <row r="581" spans="1:5" x14ac:dyDescent="0.2">
      <c r="A581" s="2" t="s">
        <v>1251</v>
      </c>
      <c r="B581" s="3">
        <v>45289</v>
      </c>
      <c r="C581" s="2" t="s">
        <v>91</v>
      </c>
      <c r="D581" s="4">
        <v>1770.12</v>
      </c>
      <c r="E581" s="1"/>
    </row>
    <row r="582" spans="1:5" x14ac:dyDescent="0.2">
      <c r="A582" s="2" t="s">
        <v>1173</v>
      </c>
      <c r="B582" s="3">
        <v>45288</v>
      </c>
      <c r="C582" t="s">
        <v>212</v>
      </c>
      <c r="D582" s="4">
        <v>1800</v>
      </c>
      <c r="E582" s="1"/>
    </row>
    <row r="583" spans="1:5" x14ac:dyDescent="0.2">
      <c r="A583" s="2" t="s">
        <v>1252</v>
      </c>
      <c r="B583" s="3">
        <v>45289</v>
      </c>
      <c r="C583" s="2" t="s">
        <v>28</v>
      </c>
      <c r="D583" s="4">
        <v>155296.79999999999</v>
      </c>
      <c r="E583" s="1"/>
    </row>
    <row r="584" spans="1:5" x14ac:dyDescent="0.2">
      <c r="A584" s="2" t="s">
        <v>994</v>
      </c>
      <c r="B584" s="3">
        <v>45281</v>
      </c>
      <c r="C584" s="2" t="s">
        <v>85</v>
      </c>
      <c r="D584" s="4">
        <v>1953</v>
      </c>
      <c r="E584" s="1"/>
    </row>
    <row r="585" spans="1:5" x14ac:dyDescent="0.2">
      <c r="A585" s="2" t="s">
        <v>994</v>
      </c>
      <c r="B585" s="3">
        <v>45281</v>
      </c>
      <c r="C585" s="2" t="s">
        <v>85</v>
      </c>
      <c r="D585" s="4">
        <v>6017.7</v>
      </c>
      <c r="E585" s="1"/>
    </row>
    <row r="586" spans="1:5" x14ac:dyDescent="0.2">
      <c r="A586" s="2" t="s">
        <v>994</v>
      </c>
      <c r="B586" s="3">
        <v>45281</v>
      </c>
      <c r="C586" s="2" t="s">
        <v>45</v>
      </c>
      <c r="D586" s="4">
        <v>192</v>
      </c>
      <c r="E586" s="1"/>
    </row>
    <row r="587" spans="1:5" x14ac:dyDescent="0.2">
      <c r="A587" s="2" t="s">
        <v>994</v>
      </c>
      <c r="B587" s="3">
        <v>45281</v>
      </c>
      <c r="C587" s="2" t="s">
        <v>45</v>
      </c>
      <c r="D587" s="4">
        <v>768</v>
      </c>
      <c r="E587" s="1"/>
    </row>
    <row r="588" spans="1:5" x14ac:dyDescent="0.2">
      <c r="A588" s="2" t="s">
        <v>1253</v>
      </c>
      <c r="B588" s="3">
        <v>45289</v>
      </c>
      <c r="C588" s="2" t="s">
        <v>70</v>
      </c>
      <c r="D588" s="4">
        <v>2100</v>
      </c>
      <c r="E588" s="1"/>
    </row>
    <row r="589" spans="1:5" x14ac:dyDescent="0.2">
      <c r="A589" s="2" t="s">
        <v>995</v>
      </c>
      <c r="B589" s="3">
        <v>45281</v>
      </c>
      <c r="C589" s="2" t="s">
        <v>996</v>
      </c>
      <c r="D589" s="4">
        <v>2458</v>
      </c>
      <c r="E589" s="1"/>
    </row>
    <row r="590" spans="1:5" x14ac:dyDescent="0.2">
      <c r="A590" s="2" t="s">
        <v>1254</v>
      </c>
      <c r="B590" s="3">
        <v>45289</v>
      </c>
      <c r="C590" t="s">
        <v>1255</v>
      </c>
      <c r="D590" s="4">
        <v>22849.18</v>
      </c>
      <c r="E590" s="1"/>
    </row>
    <row r="591" spans="1:5" x14ac:dyDescent="0.2">
      <c r="A591" s="2" t="s">
        <v>160</v>
      </c>
      <c r="B591" s="3">
        <v>45265</v>
      </c>
      <c r="C591" t="s">
        <v>826</v>
      </c>
      <c r="D591" s="4">
        <v>5000</v>
      </c>
      <c r="E591" s="1"/>
    </row>
    <row r="592" spans="1:5" x14ac:dyDescent="0.2">
      <c r="A592" s="2" t="s">
        <v>160</v>
      </c>
      <c r="B592" s="3">
        <v>45267</v>
      </c>
      <c r="C592" s="2" t="s">
        <v>129</v>
      </c>
      <c r="D592" s="4">
        <v>2500</v>
      </c>
      <c r="E592" s="1"/>
    </row>
    <row r="593" spans="1:5" x14ac:dyDescent="0.2">
      <c r="A593" s="2" t="s">
        <v>160</v>
      </c>
      <c r="B593" s="3">
        <v>45267</v>
      </c>
      <c r="C593" t="s">
        <v>859</v>
      </c>
      <c r="D593" s="4">
        <v>50000</v>
      </c>
      <c r="E593" s="1"/>
    </row>
    <row r="594" spans="1:5" x14ac:dyDescent="0.2">
      <c r="A594" s="2" t="s">
        <v>160</v>
      </c>
      <c r="B594" s="3">
        <v>45272</v>
      </c>
      <c r="C594" s="2" t="s">
        <v>873</v>
      </c>
      <c r="D594" s="4">
        <v>7500</v>
      </c>
      <c r="E594" s="1"/>
    </row>
    <row r="595" spans="1:5" x14ac:dyDescent="0.2">
      <c r="A595" s="2" t="s">
        <v>11</v>
      </c>
      <c r="B595" s="3">
        <v>45265</v>
      </c>
      <c r="C595" t="s">
        <v>2</v>
      </c>
      <c r="D595" s="4">
        <v>6697</v>
      </c>
      <c r="E595" s="1"/>
    </row>
    <row r="596" spans="1:5" x14ac:dyDescent="0.2">
      <c r="A596" s="2" t="s">
        <v>11</v>
      </c>
      <c r="B596" s="3">
        <v>45265</v>
      </c>
      <c r="C596" t="s">
        <v>2</v>
      </c>
      <c r="D596" s="4">
        <v>866.87</v>
      </c>
      <c r="E596" s="1"/>
    </row>
    <row r="597" spans="1:5" x14ac:dyDescent="0.2">
      <c r="A597" s="2" t="s">
        <v>11</v>
      </c>
      <c r="B597" s="3">
        <v>45282</v>
      </c>
      <c r="C597" t="s">
        <v>2</v>
      </c>
      <c r="D597" s="4">
        <v>866.87</v>
      </c>
      <c r="E597" s="1"/>
    </row>
    <row r="598" spans="1:5" x14ac:dyDescent="0.2">
      <c r="A598" s="2" t="s">
        <v>11</v>
      </c>
      <c r="B598" s="3">
        <v>45282</v>
      </c>
      <c r="C598" t="s">
        <v>2</v>
      </c>
      <c r="D598" s="4">
        <v>6697</v>
      </c>
      <c r="E598" s="1"/>
    </row>
    <row r="599" spans="1:5" x14ac:dyDescent="0.2">
      <c r="A599" s="2" t="s">
        <v>11</v>
      </c>
      <c r="B599" s="3">
        <v>45289</v>
      </c>
      <c r="C599" t="s">
        <v>2</v>
      </c>
      <c r="D599" s="4">
        <v>866.87</v>
      </c>
      <c r="E599" s="1"/>
    </row>
    <row r="600" spans="1:5" x14ac:dyDescent="0.2">
      <c r="A600" s="2" t="s">
        <v>11</v>
      </c>
      <c r="B600" s="3">
        <v>45289</v>
      </c>
      <c r="C600" t="s">
        <v>2</v>
      </c>
      <c r="D600" s="4">
        <v>6697</v>
      </c>
      <c r="E600" s="1"/>
    </row>
    <row r="601" spans="1:5" x14ac:dyDescent="0.2">
      <c r="A601" s="2" t="s">
        <v>997</v>
      </c>
      <c r="B601" s="3">
        <v>45281</v>
      </c>
      <c r="C601" s="2" t="s">
        <v>998</v>
      </c>
      <c r="D601" s="4">
        <v>2458</v>
      </c>
      <c r="E601" s="1"/>
    </row>
    <row r="602" spans="1:5" x14ac:dyDescent="0.2">
      <c r="A602" s="2" t="s">
        <v>462</v>
      </c>
      <c r="B602" s="3">
        <v>45262</v>
      </c>
      <c r="C602" s="2" t="s">
        <v>23</v>
      </c>
      <c r="D602" s="4">
        <v>27344.080000000002</v>
      </c>
      <c r="E602" s="1"/>
    </row>
    <row r="603" spans="1:5" x14ac:dyDescent="0.2">
      <c r="A603" s="2" t="s">
        <v>462</v>
      </c>
      <c r="B603" s="3">
        <v>45279</v>
      </c>
      <c r="C603" s="2" t="s">
        <v>23</v>
      </c>
      <c r="D603" s="4">
        <v>4249.78</v>
      </c>
      <c r="E603" s="1"/>
    </row>
    <row r="604" spans="1:5" x14ac:dyDescent="0.2">
      <c r="A604" s="2" t="s">
        <v>462</v>
      </c>
      <c r="B604" s="3">
        <v>45287</v>
      </c>
      <c r="C604" s="2" t="s">
        <v>23</v>
      </c>
      <c r="D604" s="4">
        <v>118649.74</v>
      </c>
      <c r="E604" s="1"/>
    </row>
    <row r="605" spans="1:5" x14ac:dyDescent="0.2">
      <c r="A605" s="2" t="s">
        <v>462</v>
      </c>
      <c r="B605" s="3">
        <v>45288</v>
      </c>
      <c r="C605" s="2" t="s">
        <v>23</v>
      </c>
      <c r="D605" s="4">
        <v>51133.84</v>
      </c>
      <c r="E605" s="1"/>
    </row>
    <row r="606" spans="1:5" x14ac:dyDescent="0.2">
      <c r="A606" s="2" t="s">
        <v>1256</v>
      </c>
      <c r="B606" s="3">
        <v>45289</v>
      </c>
      <c r="C606" s="2" t="s">
        <v>70</v>
      </c>
      <c r="D606" s="4">
        <v>16999.66</v>
      </c>
      <c r="E606" s="1"/>
    </row>
    <row r="607" spans="1:5" x14ac:dyDescent="0.2">
      <c r="A607" s="2" t="s">
        <v>1257</v>
      </c>
      <c r="B607" s="3">
        <v>45289</v>
      </c>
      <c r="C607" t="s">
        <v>1258</v>
      </c>
      <c r="D607" s="4">
        <v>198648.85</v>
      </c>
      <c r="E607" s="1"/>
    </row>
    <row r="608" spans="1:5" x14ac:dyDescent="0.2">
      <c r="A608" s="2" t="s">
        <v>999</v>
      </c>
      <c r="B608" s="3">
        <v>45281</v>
      </c>
      <c r="C608" s="2" t="s">
        <v>70</v>
      </c>
      <c r="D608" s="4">
        <v>23298.3</v>
      </c>
      <c r="E608" s="1"/>
    </row>
    <row r="609" spans="1:5" x14ac:dyDescent="0.2">
      <c r="A609" s="2" t="s">
        <v>999</v>
      </c>
      <c r="B609" s="3">
        <v>45289</v>
      </c>
      <c r="C609" s="2" t="s">
        <v>70</v>
      </c>
      <c r="D609" s="4">
        <v>13461.25</v>
      </c>
      <c r="E609" s="1"/>
    </row>
    <row r="610" spans="1:5" x14ac:dyDescent="0.2">
      <c r="A610" s="2" t="s">
        <v>1000</v>
      </c>
      <c r="B610" s="3">
        <v>45281</v>
      </c>
      <c r="C610" s="2" t="s">
        <v>1001</v>
      </c>
      <c r="D610" s="4">
        <v>2458</v>
      </c>
      <c r="E610" s="1"/>
    </row>
    <row r="611" spans="1:5" x14ac:dyDescent="0.2">
      <c r="A611" s="2" t="s">
        <v>162</v>
      </c>
      <c r="B611" s="3">
        <v>45282</v>
      </c>
      <c r="C611" s="2" t="s">
        <v>23</v>
      </c>
      <c r="D611" s="4">
        <v>295152</v>
      </c>
      <c r="E611" s="1"/>
    </row>
    <row r="612" spans="1:5" x14ac:dyDescent="0.2">
      <c r="A612" s="2" t="s">
        <v>1002</v>
      </c>
      <c r="B612" s="3">
        <v>45281</v>
      </c>
      <c r="C612" s="2" t="s">
        <v>1003</v>
      </c>
      <c r="D612" s="4">
        <v>18900</v>
      </c>
      <c r="E612" s="1"/>
    </row>
    <row r="613" spans="1:5" x14ac:dyDescent="0.2">
      <c r="A613" s="2" t="s">
        <v>163</v>
      </c>
      <c r="B613" s="3">
        <v>45281</v>
      </c>
      <c r="C613" s="2" t="s">
        <v>1004</v>
      </c>
      <c r="D613" s="4">
        <v>26697</v>
      </c>
      <c r="E613" s="1"/>
    </row>
    <row r="614" spans="1:5" x14ac:dyDescent="0.2">
      <c r="A614" s="2" t="s">
        <v>163</v>
      </c>
      <c r="B614" s="3">
        <v>45281</v>
      </c>
      <c r="C614" s="2" t="s">
        <v>1005</v>
      </c>
      <c r="D614" s="4">
        <v>8999</v>
      </c>
      <c r="E614" s="1"/>
    </row>
    <row r="615" spans="1:5" x14ac:dyDescent="0.2">
      <c r="A615" s="2" t="s">
        <v>163</v>
      </c>
      <c r="B615" s="3">
        <v>45281</v>
      </c>
      <c r="C615" s="2" t="s">
        <v>1006</v>
      </c>
      <c r="D615" s="4">
        <v>17107</v>
      </c>
      <c r="E615" s="1"/>
    </row>
    <row r="616" spans="1:5" x14ac:dyDescent="0.2">
      <c r="A616" s="2" t="s">
        <v>163</v>
      </c>
      <c r="B616" s="3">
        <v>45281</v>
      </c>
      <c r="C616" s="2" t="s">
        <v>1007</v>
      </c>
      <c r="D616" s="4">
        <v>19597</v>
      </c>
      <c r="E616" s="1"/>
    </row>
    <row r="617" spans="1:5" x14ac:dyDescent="0.2">
      <c r="A617" s="2" t="s">
        <v>163</v>
      </c>
      <c r="B617" s="3">
        <v>45281</v>
      </c>
      <c r="C617" s="2" t="s">
        <v>1008</v>
      </c>
      <c r="D617" s="4">
        <v>6999</v>
      </c>
      <c r="E617" s="1"/>
    </row>
    <row r="618" spans="1:5" x14ac:dyDescent="0.2">
      <c r="A618" s="2" t="s">
        <v>163</v>
      </c>
      <c r="B618" s="3">
        <v>45281</v>
      </c>
      <c r="C618" s="2" t="s">
        <v>1009</v>
      </c>
      <c r="D618" s="4">
        <v>8999</v>
      </c>
      <c r="E618" s="1"/>
    </row>
    <row r="619" spans="1:5" x14ac:dyDescent="0.2">
      <c r="A619" s="2" t="s">
        <v>163</v>
      </c>
      <c r="B619" s="3">
        <v>45281</v>
      </c>
      <c r="C619" s="2" t="s">
        <v>1010</v>
      </c>
      <c r="D619" s="4">
        <v>10198</v>
      </c>
      <c r="E619" s="1"/>
    </row>
    <row r="620" spans="1:5" x14ac:dyDescent="0.2">
      <c r="A620" s="2" t="s">
        <v>163</v>
      </c>
      <c r="B620" s="3">
        <v>45281</v>
      </c>
      <c r="C620" s="2" t="s">
        <v>1011</v>
      </c>
      <c r="D620" s="4">
        <v>3999</v>
      </c>
      <c r="E620" s="1"/>
    </row>
    <row r="621" spans="1:5" x14ac:dyDescent="0.2">
      <c r="A621" s="2" t="s">
        <v>163</v>
      </c>
      <c r="B621" s="3">
        <v>45281</v>
      </c>
      <c r="C621" s="2" t="s">
        <v>1012</v>
      </c>
      <c r="D621" s="4">
        <v>21869</v>
      </c>
      <c r="E621" s="1"/>
    </row>
    <row r="622" spans="1:5" x14ac:dyDescent="0.2">
      <c r="A622" s="2" t="s">
        <v>163</v>
      </c>
      <c r="B622" s="3">
        <v>45281</v>
      </c>
      <c r="C622" s="2" t="s">
        <v>1013</v>
      </c>
      <c r="D622" s="4">
        <v>9698</v>
      </c>
      <c r="E622" s="1"/>
    </row>
    <row r="623" spans="1:5" x14ac:dyDescent="0.2">
      <c r="A623" s="2" t="s">
        <v>163</v>
      </c>
      <c r="B623" s="3">
        <v>45281</v>
      </c>
      <c r="C623" s="2" t="s">
        <v>1014</v>
      </c>
      <c r="D623" s="4">
        <v>8299</v>
      </c>
      <c r="E623" s="1"/>
    </row>
    <row r="624" spans="1:5" x14ac:dyDescent="0.2">
      <c r="A624" s="2" t="s">
        <v>163</v>
      </c>
      <c r="B624" s="3">
        <v>45281</v>
      </c>
      <c r="C624" s="2" t="s">
        <v>1015</v>
      </c>
      <c r="D624" s="4">
        <v>4999</v>
      </c>
      <c r="E624" s="1"/>
    </row>
    <row r="625" spans="1:5" x14ac:dyDescent="0.2">
      <c r="A625" s="2" t="s">
        <v>163</v>
      </c>
      <c r="B625" s="3">
        <v>45281</v>
      </c>
      <c r="C625" s="2" t="s">
        <v>1016</v>
      </c>
      <c r="D625" s="4">
        <v>10999</v>
      </c>
      <c r="E625" s="1"/>
    </row>
    <row r="626" spans="1:5" x14ac:dyDescent="0.2">
      <c r="A626" s="2" t="s">
        <v>163</v>
      </c>
      <c r="B626" s="3">
        <v>45281</v>
      </c>
      <c r="C626" s="2" t="s">
        <v>1017</v>
      </c>
      <c r="D626" s="4">
        <v>22327</v>
      </c>
      <c r="E626" s="1"/>
    </row>
    <row r="627" spans="1:5" x14ac:dyDescent="0.2">
      <c r="A627" s="2" t="s">
        <v>233</v>
      </c>
      <c r="B627" s="3">
        <v>45289</v>
      </c>
      <c r="C627" s="2" t="s">
        <v>225</v>
      </c>
      <c r="D627" s="4">
        <v>7500</v>
      </c>
      <c r="E627" s="1"/>
    </row>
    <row r="628" spans="1:5" x14ac:dyDescent="0.2">
      <c r="A628" s="2" t="s">
        <v>56</v>
      </c>
      <c r="B628" s="3">
        <v>45266</v>
      </c>
      <c r="C628" s="2" t="s">
        <v>57</v>
      </c>
      <c r="D628" s="4">
        <v>1364989.21</v>
      </c>
      <c r="E628" s="1"/>
    </row>
    <row r="629" spans="1:5" x14ac:dyDescent="0.2">
      <c r="A629" s="2" t="s">
        <v>56</v>
      </c>
      <c r="B629" s="3">
        <v>45266</v>
      </c>
      <c r="C629" s="2" t="s">
        <v>57</v>
      </c>
      <c r="D629" s="4">
        <v>419627.81</v>
      </c>
      <c r="E629" s="1"/>
    </row>
    <row r="630" spans="1:5" x14ac:dyDescent="0.2">
      <c r="A630" s="2" t="s">
        <v>56</v>
      </c>
      <c r="B630" s="3">
        <v>45268</v>
      </c>
      <c r="C630" s="2" t="s">
        <v>57</v>
      </c>
      <c r="D630" s="4">
        <v>682494.61</v>
      </c>
      <c r="E630" s="1"/>
    </row>
    <row r="631" spans="1:5" x14ac:dyDescent="0.2">
      <c r="A631" s="2" t="s">
        <v>56</v>
      </c>
      <c r="B631" s="3">
        <v>45273</v>
      </c>
      <c r="C631" s="2" t="s">
        <v>57</v>
      </c>
      <c r="D631" s="4">
        <v>209813.91</v>
      </c>
      <c r="E631" s="1"/>
    </row>
    <row r="632" spans="1:5" x14ac:dyDescent="0.2">
      <c r="A632" s="2" t="s">
        <v>1168</v>
      </c>
      <c r="B632" s="3">
        <v>45287</v>
      </c>
      <c r="C632" t="s">
        <v>1169</v>
      </c>
      <c r="D632" s="4">
        <v>25628.45</v>
      </c>
      <c r="E632" s="1"/>
    </row>
    <row r="633" spans="1:5" x14ac:dyDescent="0.2">
      <c r="A633" s="2" t="s">
        <v>1018</v>
      </c>
      <c r="B633" s="3">
        <v>45281</v>
      </c>
      <c r="C633" s="2" t="s">
        <v>1019</v>
      </c>
      <c r="D633" s="4">
        <v>2458</v>
      </c>
      <c r="E633" s="1"/>
    </row>
    <row r="634" spans="1:5" x14ac:dyDescent="0.2">
      <c r="A634" s="2" t="s">
        <v>827</v>
      </c>
      <c r="B634" s="3">
        <v>45265</v>
      </c>
      <c r="C634" t="s">
        <v>610</v>
      </c>
      <c r="D634" s="4">
        <v>769.76</v>
      </c>
      <c r="E634" s="1"/>
    </row>
    <row r="635" spans="1:5" x14ac:dyDescent="0.2">
      <c r="A635" s="2" t="s">
        <v>1020</v>
      </c>
      <c r="B635" s="3">
        <v>45281</v>
      </c>
      <c r="C635" s="2" t="s">
        <v>1021</v>
      </c>
      <c r="D635" s="4">
        <v>2458</v>
      </c>
      <c r="E635" s="1"/>
    </row>
    <row r="636" spans="1:5" x14ac:dyDescent="0.2">
      <c r="A636" s="2" t="s">
        <v>1022</v>
      </c>
      <c r="B636" s="3">
        <v>45281</v>
      </c>
      <c r="C636" s="2" t="s">
        <v>1023</v>
      </c>
      <c r="D636" s="4">
        <v>2458</v>
      </c>
      <c r="E636" s="1"/>
    </row>
    <row r="637" spans="1:5" x14ac:dyDescent="0.2">
      <c r="A637" s="2" t="s">
        <v>414</v>
      </c>
      <c r="B637" s="3">
        <v>45262</v>
      </c>
      <c r="C637" s="2" t="s">
        <v>23</v>
      </c>
      <c r="D637" s="4">
        <v>12708.96</v>
      </c>
      <c r="E637" s="1"/>
    </row>
    <row r="638" spans="1:5" x14ac:dyDescent="0.2">
      <c r="A638" s="2" t="s">
        <v>414</v>
      </c>
      <c r="B638" s="3">
        <v>45289</v>
      </c>
      <c r="C638" s="2" t="s">
        <v>23</v>
      </c>
      <c r="D638" s="4">
        <v>36062</v>
      </c>
      <c r="E638" s="1"/>
    </row>
    <row r="639" spans="1:5" x14ac:dyDescent="0.2">
      <c r="A639" s="2" t="s">
        <v>1024</v>
      </c>
      <c r="B639" s="3">
        <v>45281</v>
      </c>
      <c r="C639" s="2" t="s">
        <v>1025</v>
      </c>
      <c r="D639" s="4">
        <v>2458</v>
      </c>
      <c r="E639" s="1"/>
    </row>
    <row r="640" spans="1:5" x14ac:dyDescent="0.2">
      <c r="A640" s="2" t="s">
        <v>1259</v>
      </c>
      <c r="B640" s="3">
        <v>45289</v>
      </c>
      <c r="C640" s="2" t="s">
        <v>70</v>
      </c>
      <c r="D640" s="4">
        <v>14593.57</v>
      </c>
      <c r="E640" s="1"/>
    </row>
    <row r="641" spans="1:5" x14ac:dyDescent="0.2">
      <c r="A641" s="2" t="s">
        <v>1026</v>
      </c>
      <c r="B641" s="3">
        <v>45281</v>
      </c>
      <c r="C641" s="2" t="s">
        <v>1027</v>
      </c>
      <c r="D641" s="4">
        <v>2458</v>
      </c>
      <c r="E641" s="1"/>
    </row>
    <row r="642" spans="1:5" x14ac:dyDescent="0.2">
      <c r="A642" s="2" t="s">
        <v>1155</v>
      </c>
      <c r="B642" s="3">
        <v>45281</v>
      </c>
      <c r="C642" s="2" t="s">
        <v>194</v>
      </c>
      <c r="D642" s="4">
        <v>69600</v>
      </c>
      <c r="E642" s="1"/>
    </row>
    <row r="643" spans="1:5" x14ac:dyDescent="0.2">
      <c r="A643" s="2" t="s">
        <v>1028</v>
      </c>
      <c r="B643" s="3">
        <v>45281</v>
      </c>
      <c r="C643" s="2" t="s">
        <v>1029</v>
      </c>
      <c r="D643" s="4">
        <v>2458</v>
      </c>
      <c r="E643" s="1"/>
    </row>
    <row r="644" spans="1:5" x14ac:dyDescent="0.2">
      <c r="A644" s="2" t="s">
        <v>12</v>
      </c>
      <c r="B644" s="3">
        <v>45262</v>
      </c>
      <c r="C644" s="2" t="s">
        <v>13</v>
      </c>
      <c r="D644" s="4">
        <v>3739112.64</v>
      </c>
      <c r="E644" s="1"/>
    </row>
    <row r="645" spans="1:5" x14ac:dyDescent="0.2">
      <c r="A645" s="2" t="s">
        <v>12</v>
      </c>
      <c r="B645" s="3">
        <v>45266</v>
      </c>
      <c r="C645" s="2" t="s">
        <v>13</v>
      </c>
      <c r="D645" s="4">
        <v>2122676.02</v>
      </c>
      <c r="E645" s="1"/>
    </row>
    <row r="646" spans="1:5" x14ac:dyDescent="0.2">
      <c r="A646" s="2" t="s">
        <v>12</v>
      </c>
      <c r="B646" s="3">
        <v>45279</v>
      </c>
      <c r="C646" s="2" t="s">
        <v>13</v>
      </c>
      <c r="D646" s="4">
        <v>3647783.21</v>
      </c>
      <c r="E646" s="1"/>
    </row>
    <row r="647" spans="1:5" x14ac:dyDescent="0.2">
      <c r="A647" s="2" t="s">
        <v>12</v>
      </c>
      <c r="B647" s="3">
        <v>45279</v>
      </c>
      <c r="C647" s="2" t="s">
        <v>13</v>
      </c>
      <c r="D647" s="4">
        <v>5363161.93</v>
      </c>
      <c r="E647" s="1"/>
    </row>
    <row r="648" spans="1:5" x14ac:dyDescent="0.2">
      <c r="A648" s="2" t="s">
        <v>12</v>
      </c>
      <c r="B648" s="3">
        <v>45279</v>
      </c>
      <c r="C648" s="2" t="s">
        <v>13</v>
      </c>
      <c r="D648" s="4">
        <v>2389385.0099999998</v>
      </c>
      <c r="E648" s="1"/>
    </row>
    <row r="649" spans="1:5" x14ac:dyDescent="0.2">
      <c r="A649" s="2" t="s">
        <v>165</v>
      </c>
      <c r="B649" s="3">
        <v>45262</v>
      </c>
      <c r="C649" s="2" t="s">
        <v>85</v>
      </c>
      <c r="D649" s="4">
        <v>72725.320000000007</v>
      </c>
      <c r="E649" s="1"/>
    </row>
    <row r="650" spans="1:5" x14ac:dyDescent="0.2">
      <c r="A650" s="2" t="s">
        <v>165</v>
      </c>
      <c r="B650" s="3">
        <v>45281</v>
      </c>
      <c r="C650" s="2" t="s">
        <v>85</v>
      </c>
      <c r="D650" s="4">
        <v>22991.200000000001</v>
      </c>
      <c r="E650" s="1"/>
    </row>
    <row r="651" spans="1:5" x14ac:dyDescent="0.2">
      <c r="A651" s="2" t="s">
        <v>1030</v>
      </c>
      <c r="B651" s="3">
        <v>45281</v>
      </c>
      <c r="C651" s="2" t="s">
        <v>1031</v>
      </c>
      <c r="D651" s="4">
        <v>2458</v>
      </c>
      <c r="E651" s="1"/>
    </row>
    <row r="652" spans="1:5" x14ac:dyDescent="0.2">
      <c r="A652" s="2" t="s">
        <v>166</v>
      </c>
      <c r="B652" s="3">
        <v>45275</v>
      </c>
      <c r="C652" s="2" t="s">
        <v>23</v>
      </c>
      <c r="D652" s="4">
        <v>23965.599999999999</v>
      </c>
      <c r="E652" s="1"/>
    </row>
    <row r="653" spans="1:5" x14ac:dyDescent="0.2">
      <c r="A653" s="2" t="s">
        <v>166</v>
      </c>
      <c r="B653" s="3">
        <v>45276</v>
      </c>
      <c r="C653" s="2" t="s">
        <v>23</v>
      </c>
      <c r="D653" s="4">
        <v>36052.800000000003</v>
      </c>
      <c r="E653" s="1"/>
    </row>
    <row r="654" spans="1:5" x14ac:dyDescent="0.2">
      <c r="A654" s="2" t="s">
        <v>1032</v>
      </c>
      <c r="B654" s="3">
        <v>45281</v>
      </c>
      <c r="C654" s="2" t="s">
        <v>1033</v>
      </c>
      <c r="D654" s="4">
        <v>2458</v>
      </c>
      <c r="E654" s="1"/>
    </row>
    <row r="655" spans="1:5" x14ac:dyDescent="0.2">
      <c r="A655" s="2" t="s">
        <v>1034</v>
      </c>
      <c r="B655" s="3">
        <v>45281</v>
      </c>
      <c r="C655" s="2" t="s">
        <v>1035</v>
      </c>
      <c r="D655" s="4">
        <v>2458</v>
      </c>
      <c r="E655" s="1"/>
    </row>
    <row r="656" spans="1:5" x14ac:dyDescent="0.2">
      <c r="A656" s="2" t="s">
        <v>1260</v>
      </c>
      <c r="B656" s="3">
        <v>45289</v>
      </c>
      <c r="C656" s="2" t="s">
        <v>70</v>
      </c>
      <c r="D656" s="4">
        <v>17242.939999999999</v>
      </c>
      <c r="E656" s="1"/>
    </row>
    <row r="657" spans="1:5" x14ac:dyDescent="0.2">
      <c r="A657" s="2" t="s">
        <v>306</v>
      </c>
      <c r="B657" s="3">
        <v>45266</v>
      </c>
      <c r="C657" t="s">
        <v>845</v>
      </c>
      <c r="D657" s="4">
        <v>2500</v>
      </c>
      <c r="E657" s="1"/>
    </row>
    <row r="658" spans="1:5" x14ac:dyDescent="0.2">
      <c r="A658" s="2" t="s">
        <v>306</v>
      </c>
      <c r="B658" s="3">
        <v>45289</v>
      </c>
      <c r="C658" t="s">
        <v>1177</v>
      </c>
      <c r="D658" s="4">
        <v>1250</v>
      </c>
      <c r="E658" s="1"/>
    </row>
    <row r="659" spans="1:5" x14ac:dyDescent="0.2">
      <c r="A659" s="2" t="s">
        <v>1036</v>
      </c>
      <c r="B659" s="3">
        <v>45281</v>
      </c>
      <c r="C659" s="2" t="s">
        <v>1037</v>
      </c>
      <c r="D659" s="4">
        <v>2458</v>
      </c>
      <c r="E659" s="1"/>
    </row>
    <row r="660" spans="1:5" x14ac:dyDescent="0.2">
      <c r="A660" s="2" t="s">
        <v>415</v>
      </c>
      <c r="B660" s="3">
        <v>45265</v>
      </c>
      <c r="C660" s="2" t="s">
        <v>828</v>
      </c>
      <c r="D660" s="4">
        <v>1250</v>
      </c>
      <c r="E660" s="1"/>
    </row>
    <row r="661" spans="1:5" x14ac:dyDescent="0.2">
      <c r="A661" s="2" t="s">
        <v>415</v>
      </c>
      <c r="B661" s="3">
        <v>45265</v>
      </c>
      <c r="C661" s="2" t="s">
        <v>829</v>
      </c>
      <c r="D661" s="4">
        <v>1250</v>
      </c>
      <c r="E661" s="1"/>
    </row>
    <row r="662" spans="1:5" x14ac:dyDescent="0.2">
      <c r="A662" s="2" t="s">
        <v>415</v>
      </c>
      <c r="B662" s="3">
        <v>45289</v>
      </c>
      <c r="C662" s="2" t="s">
        <v>1250</v>
      </c>
      <c r="D662" s="4">
        <v>1250</v>
      </c>
      <c r="E662" s="1"/>
    </row>
    <row r="663" spans="1:5" x14ac:dyDescent="0.2">
      <c r="A663" s="2" t="s">
        <v>789</v>
      </c>
      <c r="B663" s="3">
        <v>45262</v>
      </c>
      <c r="C663" s="2" t="s">
        <v>194</v>
      </c>
      <c r="D663" s="4">
        <v>46400</v>
      </c>
      <c r="E663" s="1"/>
    </row>
    <row r="664" spans="1:5" x14ac:dyDescent="0.2">
      <c r="A664" s="2" t="s">
        <v>789</v>
      </c>
      <c r="B664" s="3">
        <v>45281</v>
      </c>
      <c r="C664" s="2" t="s">
        <v>194</v>
      </c>
      <c r="D664" s="4">
        <v>46400</v>
      </c>
      <c r="E664" s="1"/>
    </row>
    <row r="665" spans="1:5" x14ac:dyDescent="0.2">
      <c r="A665" s="2" t="s">
        <v>789</v>
      </c>
      <c r="B665" s="3">
        <v>45289</v>
      </c>
      <c r="C665" s="2" t="s">
        <v>194</v>
      </c>
      <c r="D665" s="4">
        <v>46400</v>
      </c>
      <c r="E665" s="1"/>
    </row>
    <row r="666" spans="1:5" x14ac:dyDescent="0.2">
      <c r="A666" s="2" t="s">
        <v>1038</v>
      </c>
      <c r="B666" s="3">
        <v>45281</v>
      </c>
      <c r="C666" s="2" t="s">
        <v>1039</v>
      </c>
      <c r="D666" s="4">
        <v>2458</v>
      </c>
      <c r="E666" s="1"/>
    </row>
    <row r="667" spans="1:5" x14ac:dyDescent="0.2">
      <c r="A667" s="2" t="s">
        <v>1261</v>
      </c>
      <c r="B667" s="3">
        <v>45289</v>
      </c>
      <c r="C667" t="s">
        <v>1262</v>
      </c>
      <c r="D667" s="4">
        <v>27939.88</v>
      </c>
      <c r="E667" s="1"/>
    </row>
    <row r="668" spans="1:5" x14ac:dyDescent="0.2">
      <c r="A668" s="2" t="s">
        <v>1040</v>
      </c>
      <c r="B668" s="3">
        <v>45281</v>
      </c>
      <c r="C668" s="2" t="s">
        <v>1041</v>
      </c>
      <c r="D668" s="4">
        <v>2458</v>
      </c>
      <c r="E668" s="1"/>
    </row>
    <row r="669" spans="1:5" x14ac:dyDescent="0.2">
      <c r="A669" s="2" t="s">
        <v>1263</v>
      </c>
      <c r="B669" s="3">
        <v>45289</v>
      </c>
      <c r="C669" t="s">
        <v>1264</v>
      </c>
      <c r="D669" s="4">
        <v>9284.18</v>
      </c>
      <c r="E669" s="1"/>
    </row>
    <row r="670" spans="1:5" x14ac:dyDescent="0.2">
      <c r="A670" s="2" t="s">
        <v>308</v>
      </c>
      <c r="B670" s="3">
        <v>45262</v>
      </c>
      <c r="C670" t="s">
        <v>309</v>
      </c>
      <c r="D670" s="4">
        <v>150000</v>
      </c>
      <c r="E670" s="1"/>
    </row>
    <row r="671" spans="1:5" x14ac:dyDescent="0.2">
      <c r="A671" s="2" t="s">
        <v>308</v>
      </c>
      <c r="B671" s="3">
        <v>45281</v>
      </c>
      <c r="C671" t="s">
        <v>309</v>
      </c>
      <c r="D671" s="4">
        <v>305461.99</v>
      </c>
      <c r="E671" s="1"/>
    </row>
    <row r="672" spans="1:5" x14ac:dyDescent="0.2">
      <c r="A672" s="2" t="s">
        <v>416</v>
      </c>
      <c r="B672" s="3">
        <v>45267</v>
      </c>
      <c r="C672" s="2" t="s">
        <v>124</v>
      </c>
      <c r="D672" s="4">
        <v>13394.44</v>
      </c>
      <c r="E672" s="1"/>
    </row>
    <row r="673" spans="1:5" x14ac:dyDescent="0.2">
      <c r="A673" s="2" t="s">
        <v>416</v>
      </c>
      <c r="B673" s="3">
        <v>45281</v>
      </c>
      <c r="C673" s="2" t="s">
        <v>124</v>
      </c>
      <c r="D673" s="4">
        <v>13394.44</v>
      </c>
      <c r="E673" s="1"/>
    </row>
    <row r="674" spans="1:5" x14ac:dyDescent="0.2">
      <c r="A674" s="2" t="s">
        <v>416</v>
      </c>
      <c r="B674" s="3">
        <v>45282</v>
      </c>
      <c r="C674" s="2" t="s">
        <v>124</v>
      </c>
      <c r="D674" s="4">
        <v>13394.44</v>
      </c>
      <c r="E674" s="1"/>
    </row>
    <row r="675" spans="1:5" x14ac:dyDescent="0.2">
      <c r="A675" s="2" t="s">
        <v>1042</v>
      </c>
      <c r="B675" s="3">
        <v>45281</v>
      </c>
      <c r="C675" s="2" t="s">
        <v>1043</v>
      </c>
      <c r="D675" s="4">
        <v>2458</v>
      </c>
      <c r="E675" s="1"/>
    </row>
    <row r="676" spans="1:5" x14ac:dyDescent="0.2">
      <c r="A676" s="2" t="s">
        <v>726</v>
      </c>
      <c r="B676" s="3">
        <v>45289</v>
      </c>
      <c r="C676" s="2" t="s">
        <v>118</v>
      </c>
      <c r="D676" s="4">
        <v>687352.5</v>
      </c>
      <c r="E676" s="1"/>
    </row>
    <row r="677" spans="1:5" x14ac:dyDescent="0.2">
      <c r="A677" s="2" t="s">
        <v>1044</v>
      </c>
      <c r="B677" s="3">
        <v>45281</v>
      </c>
      <c r="C677" s="2" t="s">
        <v>1045</v>
      </c>
      <c r="D677" s="4">
        <v>2458</v>
      </c>
      <c r="E677" s="1"/>
    </row>
    <row r="678" spans="1:5" x14ac:dyDescent="0.2">
      <c r="A678" s="2" t="s">
        <v>210</v>
      </c>
      <c r="B678" s="3">
        <v>45268</v>
      </c>
      <c r="C678" s="2" t="s">
        <v>83</v>
      </c>
      <c r="D678" s="4">
        <v>13000</v>
      </c>
      <c r="E678" s="1"/>
    </row>
    <row r="679" spans="1:5" x14ac:dyDescent="0.2">
      <c r="A679" s="2" t="s">
        <v>1046</v>
      </c>
      <c r="B679" s="3">
        <v>45281</v>
      </c>
      <c r="C679" s="2" t="s">
        <v>1047</v>
      </c>
      <c r="D679" s="4">
        <v>2458</v>
      </c>
      <c r="E679" s="1"/>
    </row>
    <row r="680" spans="1:5" x14ac:dyDescent="0.2">
      <c r="A680" s="2" t="s">
        <v>310</v>
      </c>
      <c r="B680" s="3">
        <v>45266</v>
      </c>
      <c r="C680" t="s">
        <v>845</v>
      </c>
      <c r="D680" s="4">
        <v>1500</v>
      </c>
      <c r="E680" s="1"/>
    </row>
    <row r="681" spans="1:5" x14ac:dyDescent="0.2">
      <c r="A681" s="2" t="s">
        <v>310</v>
      </c>
      <c r="B681" s="3">
        <v>45289</v>
      </c>
      <c r="C681" t="s">
        <v>1177</v>
      </c>
      <c r="D681" s="4">
        <v>750</v>
      </c>
      <c r="E681" s="1"/>
    </row>
    <row r="682" spans="1:5" x14ac:dyDescent="0.2">
      <c r="A682" s="2" t="s">
        <v>234</v>
      </c>
      <c r="B682" s="3">
        <v>45289</v>
      </c>
      <c r="C682" s="2" t="s">
        <v>235</v>
      </c>
      <c r="D682" s="4">
        <v>66666.69</v>
      </c>
      <c r="E682" s="1"/>
    </row>
    <row r="683" spans="1:5" x14ac:dyDescent="0.2">
      <c r="A683" s="2" t="s">
        <v>536</v>
      </c>
      <c r="B683" s="3">
        <v>45289</v>
      </c>
      <c r="C683" s="2" t="s">
        <v>225</v>
      </c>
      <c r="D683" s="4">
        <v>300000</v>
      </c>
      <c r="E683" s="1"/>
    </row>
    <row r="684" spans="1:5" x14ac:dyDescent="0.2">
      <c r="A684" s="2" t="s">
        <v>749</v>
      </c>
      <c r="B684" s="3">
        <v>45289</v>
      </c>
      <c r="C684" s="2" t="s">
        <v>750</v>
      </c>
      <c r="D684" s="4">
        <v>237307.76</v>
      </c>
      <c r="E684" s="1"/>
    </row>
    <row r="685" spans="1:5" x14ac:dyDescent="0.2">
      <c r="A685" s="2" t="s">
        <v>830</v>
      </c>
      <c r="B685" s="3">
        <v>45265</v>
      </c>
      <c r="C685" s="2" t="s">
        <v>831</v>
      </c>
      <c r="D685" s="4">
        <v>49694.400000000001</v>
      </c>
      <c r="E685" s="1"/>
    </row>
    <row r="686" spans="1:5" x14ac:dyDescent="0.2">
      <c r="A686" s="2" t="s">
        <v>1048</v>
      </c>
      <c r="B686" s="3">
        <v>45281</v>
      </c>
      <c r="C686" s="2" t="s">
        <v>1049</v>
      </c>
      <c r="D686" s="4">
        <v>2458</v>
      </c>
      <c r="E686" s="1"/>
    </row>
    <row r="687" spans="1:5" x14ac:dyDescent="0.2">
      <c r="A687" s="2" t="s">
        <v>727</v>
      </c>
      <c r="B687" s="3">
        <v>45281</v>
      </c>
      <c r="C687" s="2" t="s">
        <v>129</v>
      </c>
      <c r="D687" s="4">
        <v>9912.5</v>
      </c>
      <c r="E687" s="1"/>
    </row>
    <row r="688" spans="1:5" x14ac:dyDescent="0.2">
      <c r="A688" s="2" t="s">
        <v>860</v>
      </c>
      <c r="B688" s="3">
        <v>45267</v>
      </c>
      <c r="C688" s="2" t="s">
        <v>124</v>
      </c>
      <c r="D688" s="4">
        <v>9056.74</v>
      </c>
      <c r="E688" s="1"/>
    </row>
    <row r="689" spans="1:5" x14ac:dyDescent="0.2">
      <c r="A689" s="2" t="s">
        <v>860</v>
      </c>
      <c r="B689" s="3">
        <v>45281</v>
      </c>
      <c r="C689" s="2" t="s">
        <v>124</v>
      </c>
      <c r="D689" s="4">
        <v>4528.37</v>
      </c>
      <c r="E689" s="1"/>
    </row>
    <row r="690" spans="1:5" x14ac:dyDescent="0.2">
      <c r="A690" s="2" t="s">
        <v>1050</v>
      </c>
      <c r="B690" s="3">
        <v>45281</v>
      </c>
      <c r="C690" s="2" t="s">
        <v>1051</v>
      </c>
      <c r="D690" s="4">
        <v>2458</v>
      </c>
      <c r="E690" s="1"/>
    </row>
    <row r="691" spans="1:5" x14ac:dyDescent="0.2">
      <c r="A691" s="2" t="s">
        <v>463</v>
      </c>
      <c r="B691" s="3">
        <v>45262</v>
      </c>
      <c r="C691" s="2" t="s">
        <v>23</v>
      </c>
      <c r="D691" s="4">
        <v>97354.8</v>
      </c>
      <c r="E691" s="1"/>
    </row>
    <row r="692" spans="1:5" x14ac:dyDescent="0.2">
      <c r="A692" s="2" t="s">
        <v>463</v>
      </c>
      <c r="B692" s="3">
        <v>45275</v>
      </c>
      <c r="C692" s="2" t="s">
        <v>23</v>
      </c>
      <c r="D692" s="4">
        <v>41586</v>
      </c>
      <c r="E692" s="1"/>
    </row>
    <row r="693" spans="1:5" x14ac:dyDescent="0.2">
      <c r="A693" s="2" t="s">
        <v>44</v>
      </c>
      <c r="B693" s="3">
        <v>45275</v>
      </c>
      <c r="C693" s="2" t="s">
        <v>45</v>
      </c>
      <c r="D693" s="4">
        <v>441</v>
      </c>
      <c r="E693" s="1"/>
    </row>
    <row r="694" spans="1:5" x14ac:dyDescent="0.2">
      <c r="A694" s="2" t="s">
        <v>1293</v>
      </c>
      <c r="B694" s="3">
        <v>45289</v>
      </c>
      <c r="C694" s="2" t="s">
        <v>194</v>
      </c>
      <c r="D694" s="4">
        <v>80000</v>
      </c>
      <c r="E694" s="1"/>
    </row>
    <row r="695" spans="1:5" x14ac:dyDescent="0.2">
      <c r="A695" s="2" t="s">
        <v>1052</v>
      </c>
      <c r="B695" s="3">
        <v>45281</v>
      </c>
      <c r="C695" s="2" t="s">
        <v>1053</v>
      </c>
      <c r="D695" s="4">
        <v>2458</v>
      </c>
      <c r="E695" s="1"/>
    </row>
    <row r="696" spans="1:5" x14ac:dyDescent="0.2">
      <c r="A696" s="2" t="s">
        <v>167</v>
      </c>
      <c r="B696" s="3">
        <v>45271</v>
      </c>
      <c r="C696" s="2" t="s">
        <v>129</v>
      </c>
      <c r="D696" s="4">
        <v>8000</v>
      </c>
      <c r="E696" s="1"/>
    </row>
    <row r="697" spans="1:5" x14ac:dyDescent="0.2">
      <c r="A697" s="2" t="s">
        <v>167</v>
      </c>
      <c r="B697" s="3">
        <v>45273</v>
      </c>
      <c r="C697" t="s">
        <v>881</v>
      </c>
      <c r="D697" s="4">
        <v>20000</v>
      </c>
      <c r="E697" s="1"/>
    </row>
    <row r="698" spans="1:5" x14ac:dyDescent="0.2">
      <c r="A698" s="2" t="s">
        <v>1054</v>
      </c>
      <c r="B698" s="3">
        <v>45281</v>
      </c>
      <c r="C698" s="2" t="s">
        <v>1055</v>
      </c>
      <c r="D698" s="4">
        <v>2458</v>
      </c>
      <c r="E698" s="1"/>
    </row>
    <row r="699" spans="1:5" x14ac:dyDescent="0.2">
      <c r="A699" s="2" t="s">
        <v>168</v>
      </c>
      <c r="B699" s="3">
        <v>45267</v>
      </c>
      <c r="C699" s="2" t="s">
        <v>118</v>
      </c>
      <c r="D699" s="4">
        <v>273760</v>
      </c>
      <c r="E699" s="1"/>
    </row>
    <row r="700" spans="1:5" x14ac:dyDescent="0.2">
      <c r="A700" s="2" t="s">
        <v>168</v>
      </c>
      <c r="B700" s="3">
        <v>45289</v>
      </c>
      <c r="C700" s="2" t="s">
        <v>118</v>
      </c>
      <c r="D700" s="4">
        <v>273760</v>
      </c>
      <c r="E700" s="1"/>
    </row>
    <row r="701" spans="1:5" x14ac:dyDescent="0.2">
      <c r="A701" s="2" t="s">
        <v>211</v>
      </c>
      <c r="B701" s="3">
        <v>45261</v>
      </c>
      <c r="C701" t="s">
        <v>212</v>
      </c>
      <c r="D701" s="4">
        <v>2250</v>
      </c>
      <c r="E701" s="1"/>
    </row>
    <row r="702" spans="1:5" x14ac:dyDescent="0.2">
      <c r="A702" s="2" t="s">
        <v>211</v>
      </c>
      <c r="B702" s="3">
        <v>45281</v>
      </c>
      <c r="C702" t="s">
        <v>212</v>
      </c>
      <c r="D702" s="4">
        <v>7445.84</v>
      </c>
      <c r="E702" s="1"/>
    </row>
    <row r="703" spans="1:5" x14ac:dyDescent="0.2">
      <c r="A703" s="2" t="s">
        <v>790</v>
      </c>
      <c r="B703" s="3">
        <v>45264</v>
      </c>
      <c r="C703" s="2" t="s">
        <v>23</v>
      </c>
      <c r="D703" s="4">
        <v>3320.99</v>
      </c>
      <c r="E703" s="1"/>
    </row>
    <row r="704" spans="1:5" x14ac:dyDescent="0.2">
      <c r="A704" s="2" t="s">
        <v>867</v>
      </c>
      <c r="B704" s="3">
        <v>45268</v>
      </c>
      <c r="C704" s="2" t="s">
        <v>23</v>
      </c>
      <c r="D704" s="4">
        <v>1899</v>
      </c>
      <c r="E704" s="1"/>
    </row>
    <row r="705" spans="1:5" x14ac:dyDescent="0.2">
      <c r="A705" s="2" t="s">
        <v>867</v>
      </c>
      <c r="B705" s="3">
        <v>45281</v>
      </c>
      <c r="C705" s="2" t="s">
        <v>23</v>
      </c>
      <c r="D705" s="4">
        <v>1899</v>
      </c>
      <c r="E705" s="1"/>
    </row>
    <row r="706" spans="1:5" x14ac:dyDescent="0.2">
      <c r="A706" s="2" t="s">
        <v>14</v>
      </c>
      <c r="B706" s="3">
        <v>45265</v>
      </c>
      <c r="C706" t="s">
        <v>2</v>
      </c>
      <c r="D706" s="4">
        <v>15152.68</v>
      </c>
      <c r="E706" s="1"/>
    </row>
    <row r="707" spans="1:5" x14ac:dyDescent="0.2">
      <c r="A707" s="2" t="s">
        <v>14</v>
      </c>
      <c r="B707" s="3">
        <v>45265</v>
      </c>
      <c r="C707" t="s">
        <v>2</v>
      </c>
      <c r="D707" s="4">
        <v>28486.66</v>
      </c>
      <c r="E707" s="1"/>
    </row>
    <row r="708" spans="1:5" x14ac:dyDescent="0.2">
      <c r="A708" s="2" t="s">
        <v>14</v>
      </c>
      <c r="B708" s="3">
        <v>45282</v>
      </c>
      <c r="C708" t="s">
        <v>2</v>
      </c>
      <c r="D708" s="4">
        <v>15152.68</v>
      </c>
      <c r="E708" s="1"/>
    </row>
    <row r="709" spans="1:5" x14ac:dyDescent="0.2">
      <c r="A709" s="2" t="s">
        <v>14</v>
      </c>
      <c r="B709" s="3">
        <v>45282</v>
      </c>
      <c r="C709" t="s">
        <v>2</v>
      </c>
      <c r="D709" s="4">
        <v>28547.71</v>
      </c>
      <c r="E709" s="1"/>
    </row>
    <row r="710" spans="1:5" x14ac:dyDescent="0.2">
      <c r="A710" s="2" t="s">
        <v>14</v>
      </c>
      <c r="B710" s="3">
        <v>45289</v>
      </c>
      <c r="C710" t="s">
        <v>2</v>
      </c>
      <c r="D710" s="4">
        <v>28669.8</v>
      </c>
      <c r="E710" s="1"/>
    </row>
    <row r="711" spans="1:5" x14ac:dyDescent="0.2">
      <c r="A711" s="2" t="s">
        <v>14</v>
      </c>
      <c r="B711" s="3">
        <v>45289</v>
      </c>
      <c r="C711" t="s">
        <v>2</v>
      </c>
      <c r="D711" s="4">
        <v>14969.54</v>
      </c>
      <c r="E711" s="1"/>
    </row>
    <row r="712" spans="1:5" x14ac:dyDescent="0.2">
      <c r="A712" s="2" t="s">
        <v>861</v>
      </c>
      <c r="B712" s="3">
        <v>45267</v>
      </c>
      <c r="C712" s="2" t="s">
        <v>124</v>
      </c>
      <c r="D712" s="4">
        <v>92800</v>
      </c>
      <c r="E712" s="1"/>
    </row>
    <row r="713" spans="1:5" x14ac:dyDescent="0.2">
      <c r="A713" s="2" t="s">
        <v>861</v>
      </c>
      <c r="B713" s="3">
        <v>45281</v>
      </c>
      <c r="C713" s="2" t="s">
        <v>124</v>
      </c>
      <c r="D713" s="4">
        <v>46400</v>
      </c>
      <c r="E713" s="1"/>
    </row>
    <row r="714" spans="1:5" x14ac:dyDescent="0.2">
      <c r="A714" s="2" t="s">
        <v>537</v>
      </c>
      <c r="B714" s="3">
        <v>45289</v>
      </c>
      <c r="C714" s="2" t="s">
        <v>225</v>
      </c>
      <c r="D714" s="4">
        <v>44250</v>
      </c>
      <c r="E714" s="1"/>
    </row>
    <row r="715" spans="1:5" x14ac:dyDescent="0.2">
      <c r="A715" s="2" t="s">
        <v>313</v>
      </c>
      <c r="B715" s="3">
        <v>45262</v>
      </c>
      <c r="C715" s="2" t="s">
        <v>85</v>
      </c>
      <c r="D715" s="4">
        <v>269200</v>
      </c>
      <c r="E715" s="1"/>
    </row>
    <row r="716" spans="1:5" x14ac:dyDescent="0.2">
      <c r="A716" s="2" t="s">
        <v>1056</v>
      </c>
      <c r="B716" s="3">
        <v>45281</v>
      </c>
      <c r="C716" s="2" t="s">
        <v>1057</v>
      </c>
      <c r="D716" s="4">
        <v>2458</v>
      </c>
      <c r="E716" s="1"/>
    </row>
    <row r="717" spans="1:5" x14ac:dyDescent="0.2">
      <c r="A717" s="2" t="s">
        <v>1058</v>
      </c>
      <c r="B717" s="3">
        <v>45281</v>
      </c>
      <c r="C717" s="2" t="s">
        <v>70</v>
      </c>
      <c r="D717" s="4">
        <v>25347.96</v>
      </c>
      <c r="E717" s="1"/>
    </row>
    <row r="718" spans="1:5" x14ac:dyDescent="0.2">
      <c r="A718" s="2" t="s">
        <v>785</v>
      </c>
      <c r="B718" s="3">
        <v>45262</v>
      </c>
      <c r="C718" s="2" t="s">
        <v>118</v>
      </c>
      <c r="D718" s="4">
        <v>224336.25</v>
      </c>
      <c r="E718" s="1"/>
    </row>
    <row r="719" spans="1:5" x14ac:dyDescent="0.2">
      <c r="A719" s="2" t="s">
        <v>785</v>
      </c>
      <c r="B719" s="3">
        <v>45289</v>
      </c>
      <c r="C719" s="2" t="s">
        <v>118</v>
      </c>
      <c r="D719" s="4">
        <v>448672.5</v>
      </c>
      <c r="E719" s="1"/>
    </row>
    <row r="720" spans="1:5" x14ac:dyDescent="0.2">
      <c r="A720" s="2" t="s">
        <v>314</v>
      </c>
      <c r="B720" s="3">
        <v>45266</v>
      </c>
      <c r="C720" t="s">
        <v>845</v>
      </c>
      <c r="D720" s="4">
        <v>1500</v>
      </c>
      <c r="E720" s="1"/>
    </row>
    <row r="721" spans="1:5" x14ac:dyDescent="0.2">
      <c r="A721" s="2" t="s">
        <v>314</v>
      </c>
      <c r="B721" s="3">
        <v>45289</v>
      </c>
      <c r="C721" t="s">
        <v>1177</v>
      </c>
      <c r="D721" s="4">
        <v>750</v>
      </c>
      <c r="E721" s="1"/>
    </row>
    <row r="722" spans="1:5" x14ac:dyDescent="0.2">
      <c r="A722" s="2" t="s">
        <v>1059</v>
      </c>
      <c r="B722" s="3">
        <v>45281</v>
      </c>
      <c r="C722" s="2" t="s">
        <v>1060</v>
      </c>
      <c r="D722" s="4">
        <v>2458</v>
      </c>
      <c r="E722" s="1"/>
    </row>
    <row r="723" spans="1:5" x14ac:dyDescent="0.2">
      <c r="A723" s="2" t="s">
        <v>874</v>
      </c>
      <c r="B723" s="3">
        <v>45272</v>
      </c>
      <c r="C723" s="2" t="s">
        <v>186</v>
      </c>
      <c r="D723" s="4">
        <v>132000</v>
      </c>
      <c r="E723" s="1"/>
    </row>
    <row r="724" spans="1:5" x14ac:dyDescent="0.2">
      <c r="A724" s="2" t="s">
        <v>169</v>
      </c>
      <c r="B724" s="3">
        <v>45266</v>
      </c>
      <c r="C724" s="2" t="s">
        <v>170</v>
      </c>
      <c r="D724" s="4">
        <v>20175</v>
      </c>
      <c r="E724" s="1"/>
    </row>
    <row r="725" spans="1:5" x14ac:dyDescent="0.2">
      <c r="A725" s="2" t="s">
        <v>1061</v>
      </c>
      <c r="B725" s="3">
        <v>45281</v>
      </c>
      <c r="C725" s="2" t="s">
        <v>1062</v>
      </c>
      <c r="D725" s="4">
        <v>2458</v>
      </c>
      <c r="E725" s="1"/>
    </row>
    <row r="726" spans="1:5" x14ac:dyDescent="0.2">
      <c r="A726" s="2" t="s">
        <v>526</v>
      </c>
      <c r="B726" s="3">
        <v>45289</v>
      </c>
      <c r="C726" s="2" t="s">
        <v>225</v>
      </c>
      <c r="D726" s="4">
        <v>3666.66</v>
      </c>
      <c r="E726" s="1"/>
    </row>
    <row r="727" spans="1:5" x14ac:dyDescent="0.2">
      <c r="A727" s="2" t="s">
        <v>526</v>
      </c>
      <c r="B727" s="3">
        <v>45289</v>
      </c>
      <c r="C727" s="2" t="s">
        <v>225</v>
      </c>
      <c r="D727" s="4">
        <v>3666.66</v>
      </c>
      <c r="E727" s="1"/>
    </row>
    <row r="728" spans="1:5" x14ac:dyDescent="0.2">
      <c r="A728" s="2" t="s">
        <v>1063</v>
      </c>
      <c r="B728" s="3">
        <v>45281</v>
      </c>
      <c r="C728" s="2" t="s">
        <v>1064</v>
      </c>
      <c r="D728" s="4">
        <v>2458</v>
      </c>
      <c r="E728" s="1"/>
    </row>
    <row r="729" spans="1:5" x14ac:dyDescent="0.2">
      <c r="A729" s="2" t="s">
        <v>1065</v>
      </c>
      <c r="B729" s="3">
        <v>45281</v>
      </c>
      <c r="C729" s="2" t="s">
        <v>85</v>
      </c>
      <c r="D729" s="4">
        <v>26169.599999999999</v>
      </c>
      <c r="E729" s="1"/>
    </row>
    <row r="730" spans="1:5" x14ac:dyDescent="0.2">
      <c r="A730" s="2" t="s">
        <v>1066</v>
      </c>
      <c r="B730" s="3">
        <v>45281</v>
      </c>
      <c r="C730" s="2" t="s">
        <v>1067</v>
      </c>
      <c r="D730" s="4">
        <v>2458</v>
      </c>
      <c r="E730" s="1"/>
    </row>
    <row r="731" spans="1:5" x14ac:dyDescent="0.2">
      <c r="A731" s="2" t="s">
        <v>316</v>
      </c>
      <c r="B731" s="3">
        <v>45266</v>
      </c>
      <c r="C731" t="s">
        <v>845</v>
      </c>
      <c r="D731" s="4">
        <v>1500</v>
      </c>
      <c r="E731" s="1"/>
    </row>
    <row r="732" spans="1:5" x14ac:dyDescent="0.2">
      <c r="A732" s="2" t="s">
        <v>1068</v>
      </c>
      <c r="B732" s="3">
        <v>45281</v>
      </c>
      <c r="C732" s="2" t="s">
        <v>1069</v>
      </c>
      <c r="D732" s="4">
        <v>2458</v>
      </c>
      <c r="E732" s="1"/>
    </row>
    <row r="733" spans="1:5" x14ac:dyDescent="0.2">
      <c r="A733" s="2" t="s">
        <v>1265</v>
      </c>
      <c r="B733" s="3">
        <v>45289</v>
      </c>
      <c r="C733" t="s">
        <v>1266</v>
      </c>
      <c r="D733" s="4">
        <v>1077.6600000000001</v>
      </c>
      <c r="E733" s="1"/>
    </row>
    <row r="734" spans="1:5" x14ac:dyDescent="0.2">
      <c r="A734" s="2" t="s">
        <v>1070</v>
      </c>
      <c r="B734" s="3">
        <v>45281</v>
      </c>
      <c r="C734" t="s">
        <v>610</v>
      </c>
      <c r="D734" s="4">
        <v>384.88</v>
      </c>
      <c r="E734" s="1"/>
    </row>
    <row r="735" spans="1:5" x14ac:dyDescent="0.2">
      <c r="A735" s="2" t="s">
        <v>832</v>
      </c>
      <c r="B735" s="3">
        <v>45265</v>
      </c>
      <c r="C735" t="s">
        <v>833</v>
      </c>
      <c r="D735" s="4">
        <v>9632.49</v>
      </c>
      <c r="E735" s="1"/>
    </row>
    <row r="736" spans="1:5" x14ac:dyDescent="0.2">
      <c r="A736" s="2" t="s">
        <v>1071</v>
      </c>
      <c r="B736" s="3">
        <v>45281</v>
      </c>
      <c r="C736" s="2" t="s">
        <v>1072</v>
      </c>
      <c r="D736" s="4">
        <v>2458</v>
      </c>
      <c r="E736" s="1"/>
    </row>
    <row r="737" spans="1:5" x14ac:dyDescent="0.2">
      <c r="A737" s="2" t="s">
        <v>505</v>
      </c>
      <c r="B737" s="3">
        <v>45289</v>
      </c>
      <c r="C737" s="2" t="s">
        <v>225</v>
      </c>
      <c r="D737" s="4">
        <v>3666.66</v>
      </c>
      <c r="E737" s="1"/>
    </row>
    <row r="738" spans="1:5" x14ac:dyDescent="0.2">
      <c r="A738" s="2" t="s">
        <v>505</v>
      </c>
      <c r="B738" s="3">
        <v>45289</v>
      </c>
      <c r="C738" s="2" t="s">
        <v>225</v>
      </c>
      <c r="D738" s="4">
        <v>3666.66</v>
      </c>
      <c r="E738" s="1"/>
    </row>
    <row r="739" spans="1:5" x14ac:dyDescent="0.2">
      <c r="A739" s="2" t="s">
        <v>527</v>
      </c>
      <c r="B739" s="3">
        <v>45265</v>
      </c>
      <c r="C739" s="2" t="s">
        <v>225</v>
      </c>
      <c r="D739" s="4">
        <v>3666.66</v>
      </c>
      <c r="E739" s="1"/>
    </row>
    <row r="740" spans="1:5" x14ac:dyDescent="0.2">
      <c r="A740" s="2" t="s">
        <v>527</v>
      </c>
      <c r="B740" s="3">
        <v>45289</v>
      </c>
      <c r="C740" s="2" t="s">
        <v>225</v>
      </c>
      <c r="D740" s="4">
        <v>3666.66</v>
      </c>
      <c r="E740" s="1"/>
    </row>
    <row r="741" spans="1:5" x14ac:dyDescent="0.2">
      <c r="A741" s="2" t="s">
        <v>171</v>
      </c>
      <c r="B741" s="3">
        <v>45262</v>
      </c>
      <c r="C741" s="2" t="s">
        <v>83</v>
      </c>
      <c r="D741" s="4">
        <v>60000</v>
      </c>
      <c r="E741" s="1"/>
    </row>
    <row r="742" spans="1:5" x14ac:dyDescent="0.2">
      <c r="A742" s="2" t="s">
        <v>171</v>
      </c>
      <c r="B742" s="3">
        <v>45281</v>
      </c>
      <c r="C742" s="2" t="s">
        <v>431</v>
      </c>
      <c r="D742" s="4">
        <v>84732</v>
      </c>
      <c r="E742" s="1"/>
    </row>
    <row r="743" spans="1:5" x14ac:dyDescent="0.2">
      <c r="A743" s="2" t="s">
        <v>171</v>
      </c>
      <c r="B743" s="3">
        <v>45289</v>
      </c>
      <c r="C743" s="2" t="s">
        <v>83</v>
      </c>
      <c r="D743" s="4">
        <v>60000</v>
      </c>
      <c r="E743" s="1"/>
    </row>
    <row r="744" spans="1:5" x14ac:dyDescent="0.2">
      <c r="A744" s="2" t="s">
        <v>172</v>
      </c>
      <c r="B744" s="3">
        <v>45289</v>
      </c>
      <c r="C744" s="2" t="s">
        <v>70</v>
      </c>
      <c r="D744" s="4">
        <v>15627.34</v>
      </c>
      <c r="E744" s="1"/>
    </row>
    <row r="745" spans="1:5" x14ac:dyDescent="0.2">
      <c r="A745" s="2" t="s">
        <v>318</v>
      </c>
      <c r="B745" s="3">
        <v>45281</v>
      </c>
      <c r="C745" s="2" t="s">
        <v>143</v>
      </c>
      <c r="D745" s="4">
        <v>44705.84</v>
      </c>
      <c r="E745" s="1"/>
    </row>
    <row r="746" spans="1:5" x14ac:dyDescent="0.2">
      <c r="A746" s="2" t="s">
        <v>318</v>
      </c>
      <c r="B746" s="3">
        <v>45289</v>
      </c>
      <c r="C746" s="2" t="s">
        <v>319</v>
      </c>
      <c r="D746" s="4">
        <v>54453.26</v>
      </c>
      <c r="E746" s="1"/>
    </row>
    <row r="747" spans="1:5" x14ac:dyDescent="0.2">
      <c r="A747" s="2" t="s">
        <v>1073</v>
      </c>
      <c r="B747" s="3">
        <v>45281</v>
      </c>
      <c r="C747" s="2" t="s">
        <v>1074</v>
      </c>
      <c r="D747" s="4">
        <v>2458</v>
      </c>
      <c r="E747" s="1"/>
    </row>
    <row r="748" spans="1:5" x14ac:dyDescent="0.2">
      <c r="A748" s="2" t="s">
        <v>320</v>
      </c>
      <c r="B748" s="3">
        <v>45266</v>
      </c>
      <c r="C748" t="s">
        <v>846</v>
      </c>
      <c r="D748" s="4">
        <v>1500</v>
      </c>
      <c r="E748" s="1"/>
    </row>
    <row r="749" spans="1:5" x14ac:dyDescent="0.2">
      <c r="A749" s="2" t="s">
        <v>320</v>
      </c>
      <c r="B749" s="3">
        <v>45289</v>
      </c>
      <c r="C749" t="s">
        <v>1177</v>
      </c>
      <c r="D749" s="4">
        <v>750</v>
      </c>
      <c r="E749" s="1"/>
    </row>
    <row r="750" spans="1:5" x14ac:dyDescent="0.2">
      <c r="A750" s="2" t="s">
        <v>73</v>
      </c>
      <c r="B750" s="3">
        <v>45265</v>
      </c>
      <c r="C750" s="2" t="s">
        <v>91</v>
      </c>
      <c r="D750" s="4">
        <v>1891.15</v>
      </c>
      <c r="E750" s="1"/>
    </row>
    <row r="751" spans="1:5" x14ac:dyDescent="0.2">
      <c r="A751" s="2" t="s">
        <v>73</v>
      </c>
      <c r="B751" s="3">
        <v>45265</v>
      </c>
      <c r="C751" s="2" t="s">
        <v>83</v>
      </c>
      <c r="D751" s="4">
        <v>2311.52</v>
      </c>
      <c r="E751" s="1"/>
    </row>
    <row r="752" spans="1:5" x14ac:dyDescent="0.2">
      <c r="A752" s="2" t="s">
        <v>73</v>
      </c>
      <c r="B752" s="3">
        <v>45266</v>
      </c>
      <c r="C752" s="2" t="s">
        <v>851</v>
      </c>
      <c r="D752" s="4">
        <v>1000</v>
      </c>
      <c r="E752" s="1"/>
    </row>
    <row r="753" spans="1:5" x14ac:dyDescent="0.2">
      <c r="A753" s="2" t="s">
        <v>73</v>
      </c>
      <c r="B753" s="3">
        <v>45281</v>
      </c>
      <c r="C753" s="2" t="s">
        <v>145</v>
      </c>
      <c r="D753" s="4">
        <v>15336.5</v>
      </c>
      <c r="E753" s="1"/>
    </row>
    <row r="754" spans="1:5" x14ac:dyDescent="0.2">
      <c r="A754" s="2" t="s">
        <v>73</v>
      </c>
      <c r="B754" s="3">
        <v>45281</v>
      </c>
      <c r="C754" s="2" t="s">
        <v>45</v>
      </c>
      <c r="D754" s="4">
        <v>5770</v>
      </c>
      <c r="E754" s="1"/>
    </row>
    <row r="755" spans="1:5" x14ac:dyDescent="0.2">
      <c r="A755" s="2" t="s">
        <v>73</v>
      </c>
      <c r="B755" s="3">
        <v>45290</v>
      </c>
      <c r="C755" t="s">
        <v>45</v>
      </c>
      <c r="D755" s="4">
        <v>2443.85</v>
      </c>
      <c r="E755" s="1"/>
    </row>
    <row r="756" spans="1:5" x14ac:dyDescent="0.2">
      <c r="A756" s="2" t="s">
        <v>1075</v>
      </c>
      <c r="B756" s="3">
        <v>45281</v>
      </c>
      <c r="C756" s="2" t="s">
        <v>1076</v>
      </c>
      <c r="D756" s="4">
        <v>2458</v>
      </c>
      <c r="E756" s="1"/>
    </row>
    <row r="757" spans="1:5" x14ac:dyDescent="0.2">
      <c r="A757" s="2" t="s">
        <v>1077</v>
      </c>
      <c r="B757" s="3">
        <v>45281</v>
      </c>
      <c r="C757" s="2" t="s">
        <v>1078</v>
      </c>
      <c r="D757" s="4">
        <v>2458</v>
      </c>
      <c r="E757" s="1"/>
    </row>
    <row r="758" spans="1:5" x14ac:dyDescent="0.2">
      <c r="A758" s="2" t="s">
        <v>1079</v>
      </c>
      <c r="B758" s="3">
        <v>45281</v>
      </c>
      <c r="C758" s="2" t="s">
        <v>1080</v>
      </c>
      <c r="D758" s="4">
        <v>2458</v>
      </c>
      <c r="E758" s="1"/>
    </row>
    <row r="759" spans="1:5" x14ac:dyDescent="0.2">
      <c r="A759" s="2" t="s">
        <v>775</v>
      </c>
      <c r="B759" s="3">
        <v>45261</v>
      </c>
      <c r="C759" s="2" t="s">
        <v>85</v>
      </c>
      <c r="D759" s="4">
        <v>6400</v>
      </c>
      <c r="E759" s="1"/>
    </row>
    <row r="760" spans="1:5" x14ac:dyDescent="0.2">
      <c r="A760" s="2" t="s">
        <v>466</v>
      </c>
      <c r="B760" s="3">
        <v>45265</v>
      </c>
      <c r="C760" s="2" t="s">
        <v>834</v>
      </c>
      <c r="D760" s="4">
        <v>7500</v>
      </c>
      <c r="E760" s="1"/>
    </row>
    <row r="761" spans="1:5" x14ac:dyDescent="0.2">
      <c r="A761" s="2" t="s">
        <v>466</v>
      </c>
      <c r="B761" s="3">
        <v>45267</v>
      </c>
      <c r="C761" t="s">
        <v>862</v>
      </c>
      <c r="D761" s="4">
        <v>50000</v>
      </c>
      <c r="E761" s="1"/>
    </row>
    <row r="762" spans="1:5" x14ac:dyDescent="0.2">
      <c r="A762" s="2" t="s">
        <v>323</v>
      </c>
      <c r="B762" s="3">
        <v>45281</v>
      </c>
      <c r="C762" s="2" t="s">
        <v>324</v>
      </c>
      <c r="D762" s="4">
        <v>31873.15</v>
      </c>
      <c r="E762" s="1"/>
    </row>
    <row r="763" spans="1:5" x14ac:dyDescent="0.2">
      <c r="A763" s="2" t="s">
        <v>173</v>
      </c>
      <c r="B763" s="3">
        <v>45267</v>
      </c>
      <c r="C763" s="2" t="s">
        <v>124</v>
      </c>
      <c r="D763" s="4">
        <v>11380.16</v>
      </c>
      <c r="E763" s="1"/>
    </row>
    <row r="764" spans="1:5" x14ac:dyDescent="0.2">
      <c r="A764" s="2" t="s">
        <v>173</v>
      </c>
      <c r="B764" s="3">
        <v>45281</v>
      </c>
      <c r="C764" s="2" t="s">
        <v>124</v>
      </c>
      <c r="D764" s="4">
        <v>11380.16</v>
      </c>
      <c r="E764" s="1"/>
    </row>
    <row r="765" spans="1:5" x14ac:dyDescent="0.2">
      <c r="A765" s="2" t="s">
        <v>173</v>
      </c>
      <c r="B765" s="3">
        <v>45281</v>
      </c>
      <c r="C765" s="2" t="s">
        <v>124</v>
      </c>
      <c r="D765" s="4">
        <v>11380.16</v>
      </c>
      <c r="E765" s="1"/>
    </row>
    <row r="766" spans="1:5" x14ac:dyDescent="0.2">
      <c r="A766" s="2" t="s">
        <v>1267</v>
      </c>
      <c r="B766" s="3">
        <v>45289</v>
      </c>
      <c r="C766" t="s">
        <v>1268</v>
      </c>
      <c r="D766" s="4">
        <v>69061.73</v>
      </c>
      <c r="E766" s="1"/>
    </row>
    <row r="767" spans="1:5" x14ac:dyDescent="0.2">
      <c r="A767" s="2" t="s">
        <v>1081</v>
      </c>
      <c r="B767" s="3">
        <v>45281</v>
      </c>
      <c r="C767" s="2" t="s">
        <v>1082</v>
      </c>
      <c r="D767" s="4">
        <v>2458</v>
      </c>
      <c r="E767" s="1"/>
    </row>
    <row r="768" spans="1:5" x14ac:dyDescent="0.2">
      <c r="A768" s="2" t="s">
        <v>1269</v>
      </c>
      <c r="B768" s="3">
        <v>45289</v>
      </c>
      <c r="C768" t="s">
        <v>1270</v>
      </c>
      <c r="D768" s="4">
        <v>327642.34000000003</v>
      </c>
      <c r="E768" s="1"/>
    </row>
    <row r="769" spans="1:5" x14ac:dyDescent="0.2">
      <c r="A769" s="2" t="s">
        <v>735</v>
      </c>
      <c r="B769" s="3">
        <v>45281</v>
      </c>
      <c r="C769" s="2" t="s">
        <v>87</v>
      </c>
      <c r="D769" s="4">
        <v>4698.99</v>
      </c>
      <c r="E769" s="1"/>
    </row>
    <row r="770" spans="1:5" x14ac:dyDescent="0.2">
      <c r="A770" s="2" t="s">
        <v>735</v>
      </c>
      <c r="B770" s="3">
        <v>45289</v>
      </c>
      <c r="C770" s="2" t="s">
        <v>45</v>
      </c>
      <c r="D770" s="4">
        <v>408</v>
      </c>
      <c r="E770" s="1"/>
    </row>
    <row r="771" spans="1:5" x14ac:dyDescent="0.2">
      <c r="A771" s="2" t="s">
        <v>735</v>
      </c>
      <c r="B771" s="3">
        <v>45289</v>
      </c>
      <c r="C771" s="2" t="s">
        <v>45</v>
      </c>
      <c r="D771" s="4">
        <v>945</v>
      </c>
      <c r="E771" s="1"/>
    </row>
    <row r="772" spans="1:5" x14ac:dyDescent="0.2">
      <c r="A772" s="2" t="s">
        <v>735</v>
      </c>
      <c r="B772" s="3">
        <v>45289</v>
      </c>
      <c r="C772" s="2" t="s">
        <v>45</v>
      </c>
      <c r="D772" s="4">
        <v>1343.83</v>
      </c>
      <c r="E772" s="1"/>
    </row>
    <row r="773" spans="1:5" x14ac:dyDescent="0.2">
      <c r="A773" s="2" t="s">
        <v>325</v>
      </c>
      <c r="B773" s="3">
        <v>45266</v>
      </c>
      <c r="C773" t="s">
        <v>845</v>
      </c>
      <c r="D773" s="4">
        <v>3000</v>
      </c>
      <c r="E773" s="1"/>
    </row>
    <row r="774" spans="1:5" x14ac:dyDescent="0.2">
      <c r="A774" s="2" t="s">
        <v>325</v>
      </c>
      <c r="B774" s="3">
        <v>45289</v>
      </c>
      <c r="C774" t="s">
        <v>1177</v>
      </c>
      <c r="D774" s="4">
        <v>1500</v>
      </c>
      <c r="E774" s="1"/>
    </row>
    <row r="775" spans="1:5" x14ac:dyDescent="0.2">
      <c r="A775" s="2" t="s">
        <v>1271</v>
      </c>
      <c r="B775" s="3">
        <v>45289</v>
      </c>
      <c r="C775" s="2" t="s">
        <v>70</v>
      </c>
      <c r="D775" s="4">
        <v>14593.57</v>
      </c>
      <c r="E775" s="1"/>
    </row>
    <row r="776" spans="1:5" x14ac:dyDescent="0.2">
      <c r="A776" s="2" t="s">
        <v>1083</v>
      </c>
      <c r="B776" s="3">
        <v>45281</v>
      </c>
      <c r="C776" s="2" t="s">
        <v>1084</v>
      </c>
      <c r="D776" s="4">
        <v>2458</v>
      </c>
      <c r="E776" s="1"/>
    </row>
    <row r="777" spans="1:5" x14ac:dyDescent="0.2">
      <c r="A777" s="2" t="s">
        <v>1085</v>
      </c>
      <c r="B777" s="3">
        <v>45281</v>
      </c>
      <c r="C777" s="2" t="s">
        <v>1086</v>
      </c>
      <c r="D777" s="4">
        <v>2458</v>
      </c>
      <c r="E777" s="1"/>
    </row>
    <row r="778" spans="1:5" x14ac:dyDescent="0.2">
      <c r="A778" s="2" t="s">
        <v>1272</v>
      </c>
      <c r="B778" s="3">
        <v>45289</v>
      </c>
      <c r="C778" t="s">
        <v>1273</v>
      </c>
      <c r="D778" s="4">
        <v>13956.4</v>
      </c>
      <c r="E778" s="1"/>
    </row>
    <row r="779" spans="1:5" x14ac:dyDescent="0.2">
      <c r="A779" s="2" t="s">
        <v>1274</v>
      </c>
      <c r="B779" s="3">
        <v>45289</v>
      </c>
      <c r="C779" t="s">
        <v>1275</v>
      </c>
      <c r="D779" s="4">
        <v>28517.67</v>
      </c>
      <c r="E779" s="1"/>
    </row>
    <row r="780" spans="1:5" x14ac:dyDescent="0.2">
      <c r="A780" s="2" t="s">
        <v>835</v>
      </c>
      <c r="B780" s="3">
        <v>45265</v>
      </c>
      <c r="C780" t="s">
        <v>836</v>
      </c>
      <c r="D780" s="4">
        <v>32563.18</v>
      </c>
      <c r="E780" s="1"/>
    </row>
    <row r="781" spans="1:5" x14ac:dyDescent="0.2">
      <c r="A781" s="2" t="s">
        <v>1087</v>
      </c>
      <c r="B781" s="3">
        <v>45281</v>
      </c>
      <c r="C781" s="2" t="s">
        <v>1088</v>
      </c>
      <c r="D781" s="4">
        <v>2458</v>
      </c>
      <c r="E781" s="1"/>
    </row>
    <row r="782" spans="1:5" x14ac:dyDescent="0.2">
      <c r="A782" s="2" t="s">
        <v>1089</v>
      </c>
      <c r="B782" s="3">
        <v>45281</v>
      </c>
      <c r="C782" s="2" t="s">
        <v>1090</v>
      </c>
      <c r="D782" s="4">
        <v>2458</v>
      </c>
      <c r="E782" s="1"/>
    </row>
    <row r="783" spans="1:5" x14ac:dyDescent="0.2">
      <c r="A783" s="2" t="s">
        <v>1091</v>
      </c>
      <c r="B783" s="3">
        <v>45281</v>
      </c>
      <c r="C783" s="2" t="s">
        <v>1092</v>
      </c>
      <c r="D783" s="4">
        <v>2458</v>
      </c>
      <c r="E783" s="1"/>
    </row>
    <row r="784" spans="1:5" x14ac:dyDescent="0.2">
      <c r="A784" s="2" t="s">
        <v>736</v>
      </c>
      <c r="B784" s="3">
        <v>45281</v>
      </c>
      <c r="C784" s="2" t="s">
        <v>85</v>
      </c>
      <c r="D784" s="4">
        <v>5092.3999999999996</v>
      </c>
      <c r="E784" s="1"/>
    </row>
    <row r="785" spans="1:5" x14ac:dyDescent="0.2">
      <c r="A785" s="2" t="s">
        <v>736</v>
      </c>
      <c r="B785" s="3">
        <v>45289</v>
      </c>
      <c r="C785" s="2" t="s">
        <v>85</v>
      </c>
      <c r="D785" s="4">
        <v>10567.6</v>
      </c>
      <c r="E785" s="1"/>
    </row>
    <row r="786" spans="1:5" x14ac:dyDescent="0.2">
      <c r="A786" s="2" t="s">
        <v>369</v>
      </c>
      <c r="B786" s="3">
        <v>45267</v>
      </c>
      <c r="C786" s="2" t="s">
        <v>124</v>
      </c>
      <c r="D786" s="4">
        <v>15849</v>
      </c>
      <c r="E786" s="1"/>
    </row>
    <row r="787" spans="1:5" x14ac:dyDescent="0.2">
      <c r="A787" s="2" t="s">
        <v>369</v>
      </c>
      <c r="B787" s="3">
        <v>45281</v>
      </c>
      <c r="C787" s="2" t="s">
        <v>124</v>
      </c>
      <c r="D787" s="4">
        <v>15849</v>
      </c>
      <c r="E787" s="1"/>
    </row>
    <row r="788" spans="1:5" x14ac:dyDescent="0.2">
      <c r="A788" s="2" t="s">
        <v>837</v>
      </c>
      <c r="B788" s="3">
        <v>45265</v>
      </c>
      <c r="C788" t="s">
        <v>838</v>
      </c>
      <c r="D788" s="4">
        <v>16436.97</v>
      </c>
      <c r="E788" s="1"/>
    </row>
    <row r="789" spans="1:5" x14ac:dyDescent="0.2">
      <c r="A789" s="2" t="s">
        <v>885</v>
      </c>
      <c r="B789" s="3">
        <v>45274</v>
      </c>
      <c r="C789" s="2" t="s">
        <v>81</v>
      </c>
      <c r="D789" s="4">
        <v>1507491.49</v>
      </c>
      <c r="E789" s="1"/>
    </row>
    <row r="790" spans="1:5" x14ac:dyDescent="0.2">
      <c r="A790" s="2" t="s">
        <v>1276</v>
      </c>
      <c r="B790" s="3">
        <v>45289</v>
      </c>
      <c r="C790" t="s">
        <v>1277</v>
      </c>
      <c r="D790" s="4">
        <v>142141.63</v>
      </c>
      <c r="E790" s="1"/>
    </row>
    <row r="791" spans="1:5" x14ac:dyDescent="0.2">
      <c r="A791" s="2" t="s">
        <v>1278</v>
      </c>
      <c r="B791" s="3">
        <v>45289</v>
      </c>
      <c r="C791" t="s">
        <v>1279</v>
      </c>
      <c r="D791" s="4">
        <v>46142.17</v>
      </c>
      <c r="E791" s="1"/>
    </row>
    <row r="792" spans="1:5" x14ac:dyDescent="0.2">
      <c r="A792" s="2" t="s">
        <v>63</v>
      </c>
      <c r="B792" s="3">
        <v>45265</v>
      </c>
      <c r="C792" s="2" t="s">
        <v>839</v>
      </c>
      <c r="D792" s="4">
        <v>7500</v>
      </c>
      <c r="E792" s="1"/>
    </row>
    <row r="793" spans="1:5" x14ac:dyDescent="0.2">
      <c r="A793" s="2" t="s">
        <v>63</v>
      </c>
      <c r="B793" s="3">
        <v>45267</v>
      </c>
      <c r="C793" s="2" t="s">
        <v>23</v>
      </c>
      <c r="D793" s="4">
        <v>2436</v>
      </c>
      <c r="E793" s="1"/>
    </row>
    <row r="794" spans="1:5" x14ac:dyDescent="0.2">
      <c r="A794" s="2" t="s">
        <v>63</v>
      </c>
      <c r="B794" s="3">
        <v>45267</v>
      </c>
      <c r="C794" t="s">
        <v>863</v>
      </c>
      <c r="D794" s="4">
        <v>50000</v>
      </c>
      <c r="E794" s="1"/>
    </row>
    <row r="795" spans="1:5" x14ac:dyDescent="0.2">
      <c r="A795" s="2" t="s">
        <v>63</v>
      </c>
      <c r="B795" s="3">
        <v>45281</v>
      </c>
      <c r="C795" s="2" t="s">
        <v>23</v>
      </c>
      <c r="D795" s="4">
        <v>9512</v>
      </c>
      <c r="E795" s="1"/>
    </row>
    <row r="796" spans="1:5" x14ac:dyDescent="0.2">
      <c r="A796" s="2" t="s">
        <v>737</v>
      </c>
      <c r="B796" s="3">
        <v>45261</v>
      </c>
      <c r="C796" t="s">
        <v>776</v>
      </c>
      <c r="D796" s="4">
        <v>4000</v>
      </c>
      <c r="E796" s="1"/>
    </row>
    <row r="797" spans="1:5" x14ac:dyDescent="0.2">
      <c r="A797" s="2" t="s">
        <v>328</v>
      </c>
      <c r="B797" s="3">
        <v>45262</v>
      </c>
      <c r="C797" s="2" t="s">
        <v>23</v>
      </c>
      <c r="D797" s="4">
        <v>107484.87</v>
      </c>
      <c r="E797" s="1"/>
    </row>
    <row r="798" spans="1:5" x14ac:dyDescent="0.2">
      <c r="A798" s="2" t="s">
        <v>328</v>
      </c>
      <c r="B798" s="3">
        <v>45281</v>
      </c>
      <c r="C798" s="2" t="s">
        <v>23</v>
      </c>
      <c r="D798" s="4">
        <v>108691.62</v>
      </c>
      <c r="E798" s="1"/>
    </row>
    <row r="799" spans="1:5" x14ac:dyDescent="0.2">
      <c r="A799" s="2" t="s">
        <v>328</v>
      </c>
      <c r="B799" s="3">
        <v>45287</v>
      </c>
      <c r="C799" s="2" t="s">
        <v>23</v>
      </c>
      <c r="D799" s="4">
        <v>252190.96</v>
      </c>
      <c r="E799" s="1"/>
    </row>
    <row r="800" spans="1:5" x14ac:dyDescent="0.2">
      <c r="A800" s="2" t="s">
        <v>328</v>
      </c>
      <c r="B800" s="3">
        <v>45288</v>
      </c>
      <c r="C800" s="2" t="s">
        <v>23</v>
      </c>
      <c r="D800" s="4">
        <v>26536.16</v>
      </c>
      <c r="E800" s="1"/>
    </row>
    <row r="801" spans="1:5" x14ac:dyDescent="0.2">
      <c r="A801" s="2" t="s">
        <v>328</v>
      </c>
      <c r="B801" s="3">
        <v>45289</v>
      </c>
      <c r="C801" s="2" t="s">
        <v>23</v>
      </c>
      <c r="D801" s="4">
        <v>27840</v>
      </c>
      <c r="E801" s="1"/>
    </row>
    <row r="802" spans="1:5" x14ac:dyDescent="0.2">
      <c r="A802" s="2" t="s">
        <v>1280</v>
      </c>
      <c r="B802" s="3">
        <v>45289</v>
      </c>
      <c r="C802" s="2" t="s">
        <v>70</v>
      </c>
      <c r="D802" s="4">
        <v>628</v>
      </c>
      <c r="E802" s="1"/>
    </row>
    <row r="803" spans="1:5" x14ac:dyDescent="0.2">
      <c r="A803" s="2" t="s">
        <v>1280</v>
      </c>
      <c r="B803" s="3">
        <v>45289</v>
      </c>
      <c r="C803" s="2" t="s">
        <v>70</v>
      </c>
      <c r="D803" s="4">
        <v>5000</v>
      </c>
      <c r="E803" s="1"/>
    </row>
    <row r="804" spans="1:5" x14ac:dyDescent="0.2">
      <c r="A804" s="2" t="s">
        <v>1093</v>
      </c>
      <c r="B804" s="3">
        <v>45281</v>
      </c>
      <c r="C804" s="2" t="s">
        <v>1094</v>
      </c>
      <c r="D804" s="4">
        <v>2458</v>
      </c>
      <c r="E804" s="1"/>
    </row>
    <row r="805" spans="1:5" x14ac:dyDescent="0.2">
      <c r="A805" s="2" t="s">
        <v>468</v>
      </c>
      <c r="B805" s="3">
        <v>45262</v>
      </c>
      <c r="C805" s="2" t="s">
        <v>23</v>
      </c>
      <c r="D805" s="4">
        <v>40784</v>
      </c>
      <c r="E805" s="1"/>
    </row>
    <row r="806" spans="1:5" x14ac:dyDescent="0.2">
      <c r="A806" s="2" t="s">
        <v>468</v>
      </c>
      <c r="B806" s="3">
        <v>45288</v>
      </c>
      <c r="C806" s="2" t="s">
        <v>23</v>
      </c>
      <c r="D806" s="4">
        <v>156833.16</v>
      </c>
      <c r="E806" s="1"/>
    </row>
    <row r="807" spans="1:5" x14ac:dyDescent="0.2">
      <c r="A807" s="2" t="s">
        <v>468</v>
      </c>
      <c r="B807" s="3">
        <v>45289</v>
      </c>
      <c r="C807" s="2" t="s">
        <v>23</v>
      </c>
      <c r="D807" s="4">
        <v>13224</v>
      </c>
      <c r="E807" s="1"/>
    </row>
    <row r="808" spans="1:5" x14ac:dyDescent="0.2">
      <c r="A808" s="2" t="s">
        <v>468</v>
      </c>
      <c r="B808" s="3">
        <v>45289</v>
      </c>
      <c r="C808" s="2" t="s">
        <v>28</v>
      </c>
      <c r="D808" s="4">
        <v>36331.199999999997</v>
      </c>
      <c r="E808" s="1"/>
    </row>
    <row r="809" spans="1:5" x14ac:dyDescent="0.2">
      <c r="A809" s="2" t="s">
        <v>329</v>
      </c>
      <c r="B809" s="3">
        <v>45266</v>
      </c>
      <c r="C809" t="s">
        <v>845</v>
      </c>
      <c r="D809" s="4">
        <v>1500</v>
      </c>
      <c r="E809" s="1"/>
    </row>
    <row r="810" spans="1:5" x14ac:dyDescent="0.2">
      <c r="A810" s="2" t="s">
        <v>329</v>
      </c>
      <c r="B810" s="3">
        <v>45289</v>
      </c>
      <c r="C810" t="s">
        <v>1177</v>
      </c>
      <c r="D810" s="4">
        <v>750</v>
      </c>
      <c r="E810" s="1"/>
    </row>
    <row r="811" spans="1:5" x14ac:dyDescent="0.2">
      <c r="A811" s="2" t="s">
        <v>1095</v>
      </c>
      <c r="B811" s="3">
        <v>45281</v>
      </c>
      <c r="C811" s="2" t="s">
        <v>1096</v>
      </c>
      <c r="D811" s="4">
        <v>2458</v>
      </c>
      <c r="E811" s="1"/>
    </row>
    <row r="812" spans="1:5" x14ac:dyDescent="0.2">
      <c r="A812" s="2" t="s">
        <v>786</v>
      </c>
      <c r="B812" s="3">
        <v>45262</v>
      </c>
      <c r="C812" s="2" t="s">
        <v>787</v>
      </c>
      <c r="D812" s="4">
        <v>1276</v>
      </c>
      <c r="E812" s="1"/>
    </row>
    <row r="813" spans="1:5" x14ac:dyDescent="0.2">
      <c r="A813" s="2" t="s">
        <v>786</v>
      </c>
      <c r="B813" s="3">
        <v>45282</v>
      </c>
      <c r="C813" s="2" t="s">
        <v>194</v>
      </c>
      <c r="D813" s="4">
        <v>23200</v>
      </c>
      <c r="E813" s="1"/>
    </row>
    <row r="814" spans="1:5" x14ac:dyDescent="0.2">
      <c r="A814" s="2" t="s">
        <v>786</v>
      </c>
      <c r="B814" s="3">
        <v>45289</v>
      </c>
      <c r="C814" s="2" t="s">
        <v>256</v>
      </c>
      <c r="D814" s="4">
        <v>1786.4</v>
      </c>
      <c r="E814" s="1"/>
    </row>
    <row r="815" spans="1:5" x14ac:dyDescent="0.2">
      <c r="A815" s="2" t="s">
        <v>1097</v>
      </c>
      <c r="B815" s="3">
        <v>45281</v>
      </c>
      <c r="C815" s="2" t="s">
        <v>1098</v>
      </c>
      <c r="D815" s="4">
        <v>2458</v>
      </c>
      <c r="E815" s="1"/>
    </row>
    <row r="816" spans="1:5" x14ac:dyDescent="0.2">
      <c r="A816" s="2" t="s">
        <v>15</v>
      </c>
      <c r="B816" s="3">
        <v>45288</v>
      </c>
      <c r="C816" s="2" t="s">
        <v>16</v>
      </c>
      <c r="D816" s="4">
        <v>766476.7</v>
      </c>
      <c r="E816" s="1"/>
    </row>
    <row r="817" spans="1:5" x14ac:dyDescent="0.2">
      <c r="A817" s="2" t="s">
        <v>76</v>
      </c>
      <c r="B817" s="3">
        <v>45268</v>
      </c>
      <c r="C817" s="2" t="s">
        <v>77</v>
      </c>
      <c r="D817" s="4">
        <v>729330</v>
      </c>
      <c r="E817" s="1"/>
    </row>
    <row r="818" spans="1:5" x14ac:dyDescent="0.2">
      <c r="A818" s="2" t="s">
        <v>1099</v>
      </c>
      <c r="B818" s="3">
        <v>45281</v>
      </c>
      <c r="C818" s="2" t="s">
        <v>1100</v>
      </c>
      <c r="D818" s="4">
        <v>2458</v>
      </c>
      <c r="E818" s="1"/>
    </row>
    <row r="819" spans="1:5" x14ac:dyDescent="0.2">
      <c r="A819" s="2" t="s">
        <v>69</v>
      </c>
      <c r="B819" s="3">
        <v>45261</v>
      </c>
      <c r="C819" s="2" t="s">
        <v>70</v>
      </c>
      <c r="D819" s="4">
        <v>33400</v>
      </c>
      <c r="E819" s="1"/>
    </row>
    <row r="820" spans="1:5" x14ac:dyDescent="0.2">
      <c r="A820" s="2" t="s">
        <v>69</v>
      </c>
      <c r="B820" s="3">
        <v>45261</v>
      </c>
      <c r="C820" s="2" t="s">
        <v>70</v>
      </c>
      <c r="D820" s="4">
        <v>20000</v>
      </c>
      <c r="E820" s="1"/>
    </row>
    <row r="821" spans="1:5" x14ac:dyDescent="0.2">
      <c r="A821" s="2" t="s">
        <v>69</v>
      </c>
      <c r="B821" s="3">
        <v>45289</v>
      </c>
      <c r="C821" s="2" t="s">
        <v>70</v>
      </c>
      <c r="D821" s="4">
        <v>19000</v>
      </c>
      <c r="E821" s="1"/>
    </row>
    <row r="822" spans="1:5" x14ac:dyDescent="0.2">
      <c r="A822" s="2" t="s">
        <v>69</v>
      </c>
      <c r="B822" s="3">
        <v>45289</v>
      </c>
      <c r="C822" s="2" t="s">
        <v>70</v>
      </c>
      <c r="D822" s="4">
        <v>10000</v>
      </c>
      <c r="E822" s="1"/>
    </row>
    <row r="823" spans="1:5" x14ac:dyDescent="0.2">
      <c r="A823" s="2" t="s">
        <v>69</v>
      </c>
      <c r="B823" s="3">
        <v>45289</v>
      </c>
      <c r="C823" s="2" t="s">
        <v>70</v>
      </c>
      <c r="D823" s="4">
        <v>26700</v>
      </c>
      <c r="E823" s="1"/>
    </row>
    <row r="824" spans="1:5" x14ac:dyDescent="0.2">
      <c r="A824" s="2" t="s">
        <v>69</v>
      </c>
      <c r="B824" s="3">
        <v>45289</v>
      </c>
      <c r="C824" s="2" t="s">
        <v>70</v>
      </c>
      <c r="D824" s="4">
        <v>1800</v>
      </c>
      <c r="E824" s="1"/>
    </row>
    <row r="825" spans="1:5" x14ac:dyDescent="0.2">
      <c r="A825" s="2" t="s">
        <v>58</v>
      </c>
      <c r="B825" s="3">
        <v>45267</v>
      </c>
      <c r="C825" t="s">
        <v>761</v>
      </c>
      <c r="D825" s="4">
        <v>110000</v>
      </c>
      <c r="E825" s="1"/>
    </row>
    <row r="826" spans="1:5" x14ac:dyDescent="0.2">
      <c r="A826" s="2" t="s">
        <v>58</v>
      </c>
      <c r="B826" s="3">
        <v>45275</v>
      </c>
      <c r="C826" t="s">
        <v>761</v>
      </c>
      <c r="D826" s="4">
        <v>110000</v>
      </c>
      <c r="E826" s="1"/>
    </row>
    <row r="827" spans="1:5" x14ac:dyDescent="0.2">
      <c r="A827" s="2" t="s">
        <v>58</v>
      </c>
      <c r="B827" s="3">
        <v>45279</v>
      </c>
      <c r="C827" t="s">
        <v>761</v>
      </c>
      <c r="D827" s="4">
        <v>110000</v>
      </c>
      <c r="E827" s="1"/>
    </row>
    <row r="828" spans="1:5" x14ac:dyDescent="0.2">
      <c r="A828" s="2" t="s">
        <v>58</v>
      </c>
      <c r="B828" s="3">
        <v>45289</v>
      </c>
      <c r="C828" t="s">
        <v>761</v>
      </c>
      <c r="D828" s="4">
        <v>110000</v>
      </c>
      <c r="E828" s="1"/>
    </row>
    <row r="829" spans="1:5" x14ac:dyDescent="0.2">
      <c r="A829" s="2" t="s">
        <v>17</v>
      </c>
      <c r="B829" s="3">
        <v>45267</v>
      </c>
      <c r="C829" t="s">
        <v>761</v>
      </c>
      <c r="D829" s="4">
        <v>2306340.85</v>
      </c>
      <c r="E829" s="1"/>
    </row>
    <row r="830" spans="1:5" x14ac:dyDescent="0.2">
      <c r="A830" s="2" t="s">
        <v>17</v>
      </c>
      <c r="B830" s="3">
        <v>45267</v>
      </c>
      <c r="C830" t="s">
        <v>761</v>
      </c>
      <c r="D830" s="4">
        <v>351894.14</v>
      </c>
      <c r="E830" s="1"/>
    </row>
    <row r="831" spans="1:5" x14ac:dyDescent="0.2">
      <c r="A831" s="2" t="s">
        <v>17</v>
      </c>
      <c r="B831" s="3">
        <v>45275</v>
      </c>
      <c r="C831" t="s">
        <v>761</v>
      </c>
      <c r="D831" s="4">
        <v>354970</v>
      </c>
      <c r="E831" s="1"/>
    </row>
    <row r="832" spans="1:5" x14ac:dyDescent="0.2">
      <c r="A832" s="2" t="s">
        <v>17</v>
      </c>
      <c r="B832" s="3">
        <v>45275</v>
      </c>
      <c r="C832" t="s">
        <v>761</v>
      </c>
      <c r="D832" s="4">
        <v>1954286.67</v>
      </c>
      <c r="E832" s="1"/>
    </row>
    <row r="833" spans="1:5" x14ac:dyDescent="0.2">
      <c r="A833" s="2" t="s">
        <v>17</v>
      </c>
      <c r="B833" s="3">
        <v>45279</v>
      </c>
      <c r="C833" t="s">
        <v>761</v>
      </c>
      <c r="D833" s="4">
        <v>5076402.96</v>
      </c>
      <c r="E833" s="1"/>
    </row>
    <row r="834" spans="1:5" x14ac:dyDescent="0.2">
      <c r="A834" s="2" t="s">
        <v>17</v>
      </c>
      <c r="B834" s="3">
        <v>45279</v>
      </c>
      <c r="C834" t="s">
        <v>761</v>
      </c>
      <c r="D834" s="4">
        <v>351485.48</v>
      </c>
      <c r="E834" s="1"/>
    </row>
    <row r="835" spans="1:5" x14ac:dyDescent="0.2">
      <c r="A835" s="2" t="s">
        <v>17</v>
      </c>
      <c r="B835" s="3">
        <v>45279</v>
      </c>
      <c r="C835" t="s">
        <v>761</v>
      </c>
      <c r="D835" s="4">
        <v>2072945.36</v>
      </c>
      <c r="E835" s="1"/>
    </row>
    <row r="836" spans="1:5" x14ac:dyDescent="0.2">
      <c r="A836" s="2" t="s">
        <v>17</v>
      </c>
      <c r="B836" s="3">
        <v>45281</v>
      </c>
      <c r="C836" t="s">
        <v>761</v>
      </c>
      <c r="D836" s="4">
        <v>1699843.49</v>
      </c>
      <c r="E836" s="1"/>
    </row>
    <row r="837" spans="1:5" x14ac:dyDescent="0.2">
      <c r="A837" s="2" t="s">
        <v>17</v>
      </c>
      <c r="B837" s="3">
        <v>45289</v>
      </c>
      <c r="C837" t="s">
        <v>761</v>
      </c>
      <c r="D837" s="4">
        <v>2188041.0699999998</v>
      </c>
      <c r="E837" s="1"/>
    </row>
    <row r="838" spans="1:5" x14ac:dyDescent="0.2">
      <c r="A838" s="2" t="s">
        <v>17</v>
      </c>
      <c r="B838" s="3">
        <v>45289</v>
      </c>
      <c r="C838" t="s">
        <v>761</v>
      </c>
      <c r="D838" s="4">
        <v>343523.41</v>
      </c>
      <c r="E838" s="1"/>
    </row>
    <row r="839" spans="1:5" x14ac:dyDescent="0.2">
      <c r="A839" s="2" t="s">
        <v>1156</v>
      </c>
      <c r="B839" s="3">
        <v>45281</v>
      </c>
      <c r="C839" s="2" t="s">
        <v>194</v>
      </c>
      <c r="D839" s="4">
        <v>464000</v>
      </c>
      <c r="E839" s="1"/>
    </row>
    <row r="840" spans="1:5" x14ac:dyDescent="0.2">
      <c r="A840" s="2" t="s">
        <v>19</v>
      </c>
      <c r="B840" s="3">
        <v>45265</v>
      </c>
      <c r="C840" s="2" t="s">
        <v>70</v>
      </c>
      <c r="D840" s="4">
        <v>6000</v>
      </c>
      <c r="E840" s="1"/>
    </row>
    <row r="841" spans="1:5" x14ac:dyDescent="0.2">
      <c r="A841" s="2" t="s">
        <v>19</v>
      </c>
      <c r="B841" s="3">
        <v>45265</v>
      </c>
      <c r="C841" s="2" t="s">
        <v>70</v>
      </c>
      <c r="D841" s="4">
        <v>69953</v>
      </c>
      <c r="E841" s="1"/>
    </row>
    <row r="842" spans="1:5" x14ac:dyDescent="0.2">
      <c r="A842" s="2" t="s">
        <v>19</v>
      </c>
      <c r="B842" s="3">
        <v>45265</v>
      </c>
      <c r="C842" s="2" t="s">
        <v>70</v>
      </c>
      <c r="D842" s="4">
        <v>7800</v>
      </c>
      <c r="E842" s="1"/>
    </row>
    <row r="843" spans="1:5" x14ac:dyDescent="0.2">
      <c r="A843" s="2" t="s">
        <v>19</v>
      </c>
      <c r="B843" s="3">
        <v>45265</v>
      </c>
      <c r="C843" s="2" t="s">
        <v>70</v>
      </c>
      <c r="D843" s="4">
        <v>11250</v>
      </c>
      <c r="E843" s="1"/>
    </row>
    <row r="844" spans="1:5" x14ac:dyDescent="0.2">
      <c r="A844" s="2" t="s">
        <v>19</v>
      </c>
      <c r="B844" s="3">
        <v>45265</v>
      </c>
      <c r="C844" s="2" t="s">
        <v>70</v>
      </c>
      <c r="D844" s="4">
        <v>6000</v>
      </c>
      <c r="E844" s="1"/>
    </row>
    <row r="845" spans="1:5" x14ac:dyDescent="0.2">
      <c r="A845" s="2" t="s">
        <v>19</v>
      </c>
      <c r="B845" s="3">
        <v>45265</v>
      </c>
      <c r="C845" s="2" t="s">
        <v>70</v>
      </c>
      <c r="D845" s="4">
        <v>11250</v>
      </c>
      <c r="E845" s="1"/>
    </row>
    <row r="846" spans="1:5" x14ac:dyDescent="0.2">
      <c r="A846" s="2" t="s">
        <v>19</v>
      </c>
      <c r="B846" s="3">
        <v>45265</v>
      </c>
      <c r="C846" s="2" t="s">
        <v>70</v>
      </c>
      <c r="D846" s="4">
        <v>6000</v>
      </c>
      <c r="E846" s="1"/>
    </row>
    <row r="847" spans="1:5" x14ac:dyDescent="0.2">
      <c r="A847" s="2" t="s">
        <v>19</v>
      </c>
      <c r="B847" s="3">
        <v>45265</v>
      </c>
      <c r="C847" s="2" t="s">
        <v>70</v>
      </c>
      <c r="D847" s="4">
        <v>4250</v>
      </c>
      <c r="E847" s="1"/>
    </row>
    <row r="848" spans="1:5" x14ac:dyDescent="0.2">
      <c r="A848" s="2" t="s">
        <v>19</v>
      </c>
      <c r="B848" s="3">
        <v>45265</v>
      </c>
      <c r="C848" s="2" t="s">
        <v>70</v>
      </c>
      <c r="D848" s="4">
        <v>3900</v>
      </c>
      <c r="E848" s="1"/>
    </row>
    <row r="849" spans="1:5" x14ac:dyDescent="0.2">
      <c r="A849" s="2" t="s">
        <v>19</v>
      </c>
      <c r="B849" s="3">
        <v>45265</v>
      </c>
      <c r="C849" t="s">
        <v>2</v>
      </c>
      <c r="D849" s="4">
        <v>1000</v>
      </c>
      <c r="E849" s="1"/>
    </row>
    <row r="850" spans="1:5" x14ac:dyDescent="0.2">
      <c r="A850" s="2" t="s">
        <v>19</v>
      </c>
      <c r="B850" s="3">
        <v>45265</v>
      </c>
      <c r="C850" t="s">
        <v>2</v>
      </c>
      <c r="D850" s="4">
        <v>139150</v>
      </c>
      <c r="E850" s="1"/>
    </row>
    <row r="851" spans="1:5" x14ac:dyDescent="0.2">
      <c r="A851" s="2" t="s">
        <v>19</v>
      </c>
      <c r="B851" s="3">
        <v>45265</v>
      </c>
      <c r="C851" t="s">
        <v>2</v>
      </c>
      <c r="D851" s="4">
        <v>504205.5</v>
      </c>
      <c r="E851" s="1"/>
    </row>
    <row r="852" spans="1:5" x14ac:dyDescent="0.2">
      <c r="A852" s="2" t="s">
        <v>19</v>
      </c>
      <c r="B852" s="3">
        <v>45265</v>
      </c>
      <c r="C852" t="s">
        <v>2</v>
      </c>
      <c r="D852" s="4">
        <v>1504.48</v>
      </c>
      <c r="E852" s="1"/>
    </row>
    <row r="853" spans="1:5" x14ac:dyDescent="0.2">
      <c r="A853" s="2" t="s">
        <v>19</v>
      </c>
      <c r="B853" s="3">
        <v>45274</v>
      </c>
      <c r="C853" s="2" t="s">
        <v>70</v>
      </c>
      <c r="D853" s="4">
        <v>120000</v>
      </c>
      <c r="E853" s="1"/>
    </row>
    <row r="854" spans="1:5" x14ac:dyDescent="0.2">
      <c r="A854" s="2" t="s">
        <v>19</v>
      </c>
      <c r="B854" s="3">
        <v>45274</v>
      </c>
      <c r="C854" s="2" t="s">
        <v>70</v>
      </c>
      <c r="D854" s="4">
        <v>100000</v>
      </c>
      <c r="E854" s="1"/>
    </row>
    <row r="855" spans="1:5" x14ac:dyDescent="0.2">
      <c r="A855" s="2" t="s">
        <v>19</v>
      </c>
      <c r="B855" s="3">
        <v>45281</v>
      </c>
      <c r="C855" s="2" t="s">
        <v>70</v>
      </c>
      <c r="D855" s="4">
        <v>100000</v>
      </c>
      <c r="E855" s="1"/>
    </row>
    <row r="856" spans="1:5" x14ac:dyDescent="0.2">
      <c r="A856" s="2" t="s">
        <v>19</v>
      </c>
      <c r="B856" s="3">
        <v>45281</v>
      </c>
      <c r="C856" s="2" t="s">
        <v>70</v>
      </c>
      <c r="D856" s="4">
        <v>120000</v>
      </c>
      <c r="E856" s="1"/>
    </row>
    <row r="857" spans="1:5" x14ac:dyDescent="0.2">
      <c r="A857" s="2" t="s">
        <v>19</v>
      </c>
      <c r="B857" s="3">
        <v>45281</v>
      </c>
      <c r="C857" s="2" t="s">
        <v>70</v>
      </c>
      <c r="D857" s="4">
        <v>15600</v>
      </c>
      <c r="E857" s="1"/>
    </row>
    <row r="858" spans="1:5" x14ac:dyDescent="0.2">
      <c r="A858" s="2" t="s">
        <v>19</v>
      </c>
      <c r="B858" s="3">
        <v>45281</v>
      </c>
      <c r="C858" s="2" t="s">
        <v>70</v>
      </c>
      <c r="D858" s="4">
        <v>15600</v>
      </c>
      <c r="E858" s="1"/>
    </row>
    <row r="859" spans="1:5" x14ac:dyDescent="0.2">
      <c r="A859" s="2" t="s">
        <v>19</v>
      </c>
      <c r="B859" s="3">
        <v>45281</v>
      </c>
      <c r="C859" s="2" t="s">
        <v>70</v>
      </c>
      <c r="D859" s="4">
        <v>19500</v>
      </c>
      <c r="E859" s="1"/>
    </row>
    <row r="860" spans="1:5" x14ac:dyDescent="0.2">
      <c r="A860" s="2" t="s">
        <v>19</v>
      </c>
      <c r="B860" s="3">
        <v>45281</v>
      </c>
      <c r="C860" s="2" t="s">
        <v>70</v>
      </c>
      <c r="D860" s="4">
        <v>15600</v>
      </c>
      <c r="E860" s="1"/>
    </row>
    <row r="861" spans="1:5" x14ac:dyDescent="0.2">
      <c r="A861" s="2" t="s">
        <v>19</v>
      </c>
      <c r="B861" s="3">
        <v>45281</v>
      </c>
      <c r="C861" s="2" t="s">
        <v>70</v>
      </c>
      <c r="D861" s="4">
        <v>19500</v>
      </c>
      <c r="E861" s="1"/>
    </row>
    <row r="862" spans="1:5" x14ac:dyDescent="0.2">
      <c r="A862" s="2" t="s">
        <v>19</v>
      </c>
      <c r="B862" s="3">
        <v>45281</v>
      </c>
      <c r="C862" s="2" t="s">
        <v>70</v>
      </c>
      <c r="D862" s="4">
        <v>70534</v>
      </c>
      <c r="E862" s="1"/>
    </row>
    <row r="863" spans="1:5" x14ac:dyDescent="0.2">
      <c r="A863" s="2" t="s">
        <v>19</v>
      </c>
      <c r="B863" s="3">
        <v>45281</v>
      </c>
      <c r="C863" s="2" t="s">
        <v>70</v>
      </c>
      <c r="D863" s="4">
        <v>15600</v>
      </c>
      <c r="E863" s="1"/>
    </row>
    <row r="864" spans="1:5" x14ac:dyDescent="0.2">
      <c r="A864" s="2" t="s">
        <v>19</v>
      </c>
      <c r="B864" s="3">
        <v>45281</v>
      </c>
      <c r="C864" s="2" t="s">
        <v>70</v>
      </c>
      <c r="D864" s="4">
        <v>15600</v>
      </c>
      <c r="E864" s="1"/>
    </row>
    <row r="865" spans="1:5" x14ac:dyDescent="0.2">
      <c r="A865" s="2" t="s">
        <v>19</v>
      </c>
      <c r="B865" s="3">
        <v>45281</v>
      </c>
      <c r="C865" s="2" t="s">
        <v>70</v>
      </c>
      <c r="D865" s="4">
        <v>21950</v>
      </c>
      <c r="E865" s="1"/>
    </row>
    <row r="866" spans="1:5" x14ac:dyDescent="0.2">
      <c r="A866" s="2" t="s">
        <v>19</v>
      </c>
      <c r="B866" s="3">
        <v>45282</v>
      </c>
      <c r="C866" s="2" t="s">
        <v>70</v>
      </c>
      <c r="D866" s="4">
        <v>71292</v>
      </c>
      <c r="E866" s="1"/>
    </row>
    <row r="867" spans="1:5" x14ac:dyDescent="0.2">
      <c r="A867" s="2" t="s">
        <v>19</v>
      </c>
      <c r="B867" s="3">
        <v>45282</v>
      </c>
      <c r="C867" s="2" t="s">
        <v>70</v>
      </c>
      <c r="D867" s="4">
        <v>72245</v>
      </c>
      <c r="E867" s="1"/>
    </row>
    <row r="868" spans="1:5" x14ac:dyDescent="0.2">
      <c r="A868" s="2" t="s">
        <v>19</v>
      </c>
      <c r="B868" s="3">
        <v>45282</v>
      </c>
      <c r="C868" s="2" t="s">
        <v>70</v>
      </c>
      <c r="D868" s="4">
        <v>60139</v>
      </c>
      <c r="E868" s="1"/>
    </row>
    <row r="869" spans="1:5" x14ac:dyDescent="0.2">
      <c r="A869" s="2" t="s">
        <v>19</v>
      </c>
      <c r="B869" s="3">
        <v>45282</v>
      </c>
      <c r="C869" t="s">
        <v>2</v>
      </c>
      <c r="D869" s="4">
        <v>1200</v>
      </c>
      <c r="E869" s="1"/>
    </row>
    <row r="870" spans="1:5" x14ac:dyDescent="0.2">
      <c r="A870" s="2" t="s">
        <v>19</v>
      </c>
      <c r="B870" s="3">
        <v>45282</v>
      </c>
      <c r="C870" t="s">
        <v>2</v>
      </c>
      <c r="D870" s="4">
        <v>156200</v>
      </c>
      <c r="E870" s="1"/>
    </row>
    <row r="871" spans="1:5" x14ac:dyDescent="0.2">
      <c r="A871" s="2" t="s">
        <v>19</v>
      </c>
      <c r="B871" s="3">
        <v>45282</v>
      </c>
      <c r="C871" t="s">
        <v>2</v>
      </c>
      <c r="D871" s="4">
        <v>1075.6199999999999</v>
      </c>
      <c r="E871" s="1"/>
    </row>
    <row r="872" spans="1:5" x14ac:dyDescent="0.2">
      <c r="A872" s="2" t="s">
        <v>19</v>
      </c>
      <c r="B872" s="3">
        <v>45282</v>
      </c>
      <c r="C872" t="s">
        <v>2</v>
      </c>
      <c r="D872" s="4">
        <v>111088.26</v>
      </c>
      <c r="E872" s="1"/>
    </row>
    <row r="873" spans="1:5" x14ac:dyDescent="0.2">
      <c r="A873" s="2" t="s">
        <v>19</v>
      </c>
      <c r="B873" s="3">
        <v>45289</v>
      </c>
      <c r="C873" s="2" t="s">
        <v>70</v>
      </c>
      <c r="D873" s="4">
        <v>6000</v>
      </c>
      <c r="E873" s="1"/>
    </row>
    <row r="874" spans="1:5" x14ac:dyDescent="0.2">
      <c r="A874" s="2" t="s">
        <v>19</v>
      </c>
      <c r="B874" s="3">
        <v>45289</v>
      </c>
      <c r="C874" s="2" t="s">
        <v>70</v>
      </c>
      <c r="D874" s="4">
        <v>13500</v>
      </c>
      <c r="E874" s="1"/>
    </row>
    <row r="875" spans="1:5" x14ac:dyDescent="0.2">
      <c r="A875" s="2" t="s">
        <v>19</v>
      </c>
      <c r="B875" s="3">
        <v>45289</v>
      </c>
      <c r="C875" s="2" t="s">
        <v>70</v>
      </c>
      <c r="D875" s="4">
        <v>13500</v>
      </c>
      <c r="E875" s="1"/>
    </row>
    <row r="876" spans="1:5" x14ac:dyDescent="0.2">
      <c r="A876" s="2" t="s">
        <v>19</v>
      </c>
      <c r="B876" s="3">
        <v>45289</v>
      </c>
      <c r="C876" t="s">
        <v>2</v>
      </c>
      <c r="D876" s="4">
        <v>97109.24</v>
      </c>
      <c r="E876" s="1"/>
    </row>
    <row r="877" spans="1:5" x14ac:dyDescent="0.2">
      <c r="A877" s="2" t="s">
        <v>19</v>
      </c>
      <c r="B877" s="3">
        <v>45289</v>
      </c>
      <c r="C877" t="s">
        <v>2</v>
      </c>
      <c r="D877" s="4">
        <v>809.62</v>
      </c>
      <c r="E877" s="1"/>
    </row>
    <row r="878" spans="1:5" x14ac:dyDescent="0.2">
      <c r="A878" s="2" t="s">
        <v>19</v>
      </c>
      <c r="B878" s="3">
        <v>45289</v>
      </c>
      <c r="C878" t="s">
        <v>2</v>
      </c>
      <c r="D878" s="4">
        <v>163750</v>
      </c>
      <c r="E878" s="1"/>
    </row>
    <row r="879" spans="1:5" x14ac:dyDescent="0.2">
      <c r="A879" s="2" t="s">
        <v>19</v>
      </c>
      <c r="B879" s="3">
        <v>45289</v>
      </c>
      <c r="C879" t="s">
        <v>2</v>
      </c>
      <c r="D879" s="4">
        <v>1200</v>
      </c>
      <c r="E879" s="1"/>
    </row>
    <row r="880" spans="1:5" x14ac:dyDescent="0.2">
      <c r="A880" s="2" t="s">
        <v>213</v>
      </c>
      <c r="B880" s="3">
        <v>45265</v>
      </c>
      <c r="C880" s="2" t="s">
        <v>214</v>
      </c>
      <c r="D880" s="4">
        <v>250000</v>
      </c>
      <c r="E880" s="1"/>
    </row>
    <row r="881" spans="1:5" x14ac:dyDescent="0.2">
      <c r="A881" s="2" t="s">
        <v>213</v>
      </c>
      <c r="B881" s="3">
        <v>45274</v>
      </c>
      <c r="C881" s="2" t="s">
        <v>214</v>
      </c>
      <c r="D881" s="4">
        <v>2166667</v>
      </c>
      <c r="E881" s="1"/>
    </row>
    <row r="882" spans="1:5" x14ac:dyDescent="0.2">
      <c r="A882" s="2" t="s">
        <v>738</v>
      </c>
      <c r="B882" s="3">
        <v>45289</v>
      </c>
      <c r="C882" s="2" t="s">
        <v>118</v>
      </c>
      <c r="D882" s="4">
        <v>688500</v>
      </c>
      <c r="E882" s="1"/>
    </row>
    <row r="883" spans="1:5" x14ac:dyDescent="0.2">
      <c r="A883" s="2" t="s">
        <v>739</v>
      </c>
      <c r="B883" s="3">
        <v>45289</v>
      </c>
      <c r="C883" s="2" t="s">
        <v>118</v>
      </c>
      <c r="D883" s="4">
        <v>705712.5</v>
      </c>
      <c r="E883" s="1"/>
    </row>
    <row r="884" spans="1:5" x14ac:dyDescent="0.2">
      <c r="A884" s="2" t="s">
        <v>1157</v>
      </c>
      <c r="B884" s="3">
        <v>45281</v>
      </c>
      <c r="C884" s="2" t="s">
        <v>194</v>
      </c>
      <c r="D884" s="4">
        <v>58928</v>
      </c>
      <c r="E884" s="1"/>
    </row>
    <row r="885" spans="1:5" x14ac:dyDescent="0.2">
      <c r="A885" s="2" t="s">
        <v>1157</v>
      </c>
      <c r="B885" s="3">
        <v>45282</v>
      </c>
      <c r="C885" s="2" t="s">
        <v>194</v>
      </c>
      <c r="D885" s="4">
        <v>88392</v>
      </c>
      <c r="E885" s="1"/>
    </row>
    <row r="886" spans="1:5" x14ac:dyDescent="0.2">
      <c r="A886" s="2" t="s">
        <v>1157</v>
      </c>
      <c r="B886" s="3">
        <v>45289</v>
      </c>
      <c r="C886" s="2" t="s">
        <v>23</v>
      </c>
      <c r="D886" s="4">
        <v>2320</v>
      </c>
      <c r="E886" s="1"/>
    </row>
    <row r="887" spans="1:5" x14ac:dyDescent="0.2">
      <c r="A887" s="2" t="s">
        <v>330</v>
      </c>
      <c r="B887" s="3">
        <v>45266</v>
      </c>
      <c r="C887" t="s">
        <v>845</v>
      </c>
      <c r="D887" s="4">
        <v>1500</v>
      </c>
      <c r="E887" s="1"/>
    </row>
    <row r="888" spans="1:5" x14ac:dyDescent="0.2">
      <c r="A888" s="2" t="s">
        <v>330</v>
      </c>
      <c r="B888" s="3">
        <v>45289</v>
      </c>
      <c r="C888" t="s">
        <v>1177</v>
      </c>
      <c r="D888" s="4">
        <v>750</v>
      </c>
      <c r="E888" s="1"/>
    </row>
    <row r="889" spans="1:5" x14ac:dyDescent="0.2">
      <c r="A889" s="2" t="s">
        <v>331</v>
      </c>
      <c r="B889" s="3">
        <v>45266</v>
      </c>
      <c r="C889" t="s">
        <v>846</v>
      </c>
      <c r="D889" s="4">
        <v>3000</v>
      </c>
      <c r="E889" s="1"/>
    </row>
    <row r="890" spans="1:5" x14ac:dyDescent="0.2">
      <c r="A890" s="2" t="s">
        <v>331</v>
      </c>
      <c r="B890" s="3">
        <v>45289</v>
      </c>
      <c r="C890" t="s">
        <v>1281</v>
      </c>
      <c r="D890" s="4">
        <v>1500</v>
      </c>
      <c r="E890" s="1"/>
    </row>
    <row r="891" spans="1:5" x14ac:dyDescent="0.2">
      <c r="A891" s="2" t="s">
        <v>1101</v>
      </c>
      <c r="B891" s="3">
        <v>45281</v>
      </c>
      <c r="C891" s="2" t="s">
        <v>1102</v>
      </c>
      <c r="D891" s="4">
        <v>2458</v>
      </c>
      <c r="E891" s="1"/>
    </row>
    <row r="892" spans="1:5" x14ac:dyDescent="0.2">
      <c r="A892" s="2" t="s">
        <v>1282</v>
      </c>
      <c r="B892" s="3">
        <v>45289</v>
      </c>
      <c r="C892" s="2" t="s">
        <v>1179</v>
      </c>
      <c r="D892" s="4">
        <v>717187.5</v>
      </c>
      <c r="E892" s="1"/>
    </row>
    <row r="893" spans="1:5" x14ac:dyDescent="0.2">
      <c r="A893" s="2" t="s">
        <v>1103</v>
      </c>
      <c r="B893" s="3">
        <v>45281</v>
      </c>
      <c r="C893" s="2" t="s">
        <v>1104</v>
      </c>
      <c r="D893" s="4">
        <v>2458</v>
      </c>
      <c r="E893" s="1"/>
    </row>
    <row r="894" spans="1:5" x14ac:dyDescent="0.2">
      <c r="A894" s="2" t="s">
        <v>430</v>
      </c>
      <c r="B894" s="3">
        <v>45265</v>
      </c>
      <c r="C894" s="2" t="s">
        <v>431</v>
      </c>
      <c r="D894" s="4">
        <v>1497</v>
      </c>
      <c r="E894" s="1"/>
    </row>
    <row r="895" spans="1:5" x14ac:dyDescent="0.2">
      <c r="A895" s="2" t="s">
        <v>1105</v>
      </c>
      <c r="B895" s="3">
        <v>45281</v>
      </c>
      <c r="C895" s="2" t="s">
        <v>1106</v>
      </c>
      <c r="D895" s="4">
        <v>2458</v>
      </c>
      <c r="E895" s="1"/>
    </row>
    <row r="896" spans="1:5" x14ac:dyDescent="0.2">
      <c r="A896" s="2" t="s">
        <v>176</v>
      </c>
      <c r="B896" s="3">
        <v>45289</v>
      </c>
      <c r="C896" s="2" t="s">
        <v>85</v>
      </c>
      <c r="D896" s="4">
        <v>3000</v>
      </c>
      <c r="E896" s="1"/>
    </row>
    <row r="897" spans="1:5" x14ac:dyDescent="0.2">
      <c r="A897" s="2" t="s">
        <v>840</v>
      </c>
      <c r="B897" s="3">
        <v>45265</v>
      </c>
      <c r="C897" s="2" t="s">
        <v>70</v>
      </c>
      <c r="D897" s="4">
        <v>3250</v>
      </c>
      <c r="E897" s="1"/>
    </row>
    <row r="898" spans="1:5" x14ac:dyDescent="0.2">
      <c r="A898" s="2" t="s">
        <v>334</v>
      </c>
      <c r="B898" s="3">
        <v>45266</v>
      </c>
      <c r="C898" t="s">
        <v>845</v>
      </c>
      <c r="D898" s="4">
        <v>3000</v>
      </c>
      <c r="E898" s="1"/>
    </row>
    <row r="899" spans="1:5" x14ac:dyDescent="0.2">
      <c r="A899" s="2" t="s">
        <v>334</v>
      </c>
      <c r="B899" s="3">
        <v>45289</v>
      </c>
      <c r="C899" t="s">
        <v>1177</v>
      </c>
      <c r="D899" s="4">
        <v>1500</v>
      </c>
      <c r="E899" s="1"/>
    </row>
    <row r="900" spans="1:5" x14ac:dyDescent="0.2">
      <c r="A900" s="2" t="s">
        <v>337</v>
      </c>
      <c r="B900" s="3">
        <v>45266</v>
      </c>
      <c r="C900" t="s">
        <v>845</v>
      </c>
      <c r="D900" s="4">
        <v>2500</v>
      </c>
      <c r="E900" s="1"/>
    </row>
    <row r="901" spans="1:5" x14ac:dyDescent="0.2">
      <c r="A901" s="2" t="s">
        <v>337</v>
      </c>
      <c r="B901" s="3">
        <v>45289</v>
      </c>
      <c r="C901" t="s">
        <v>1177</v>
      </c>
      <c r="D901" s="4">
        <v>1250</v>
      </c>
      <c r="E901" s="1"/>
    </row>
    <row r="902" spans="1:5" x14ac:dyDescent="0.2">
      <c r="A902" s="2" t="s">
        <v>178</v>
      </c>
      <c r="B902" s="3">
        <v>45281</v>
      </c>
      <c r="C902" s="2" t="s">
        <v>83</v>
      </c>
      <c r="D902" s="4">
        <v>59670</v>
      </c>
      <c r="E902" s="1"/>
    </row>
    <row r="903" spans="1:5" x14ac:dyDescent="0.2">
      <c r="A903" s="2" t="s">
        <v>1107</v>
      </c>
      <c r="B903" s="3">
        <v>45281</v>
      </c>
      <c r="C903" s="2" t="s">
        <v>1108</v>
      </c>
      <c r="D903" s="4">
        <v>2458</v>
      </c>
      <c r="E903" s="1"/>
    </row>
    <row r="904" spans="1:5" x14ac:dyDescent="0.2">
      <c r="A904" s="2" t="s">
        <v>1109</v>
      </c>
      <c r="B904" s="3">
        <v>45281</v>
      </c>
      <c r="C904" s="2" t="s">
        <v>1110</v>
      </c>
      <c r="D904" s="4">
        <v>2458</v>
      </c>
      <c r="E904" s="1"/>
    </row>
    <row r="905" spans="1:5" x14ac:dyDescent="0.2">
      <c r="A905" s="2" t="s">
        <v>339</v>
      </c>
      <c r="B905" s="3">
        <v>45266</v>
      </c>
      <c r="C905" t="s">
        <v>845</v>
      </c>
      <c r="D905" s="4">
        <v>1500</v>
      </c>
      <c r="E905" s="1"/>
    </row>
    <row r="906" spans="1:5" x14ac:dyDescent="0.2">
      <c r="A906" s="2" t="s">
        <v>339</v>
      </c>
      <c r="B906" s="3">
        <v>45289</v>
      </c>
      <c r="C906" t="s">
        <v>1177</v>
      </c>
      <c r="D906" s="4">
        <v>750</v>
      </c>
      <c r="E906" s="1"/>
    </row>
    <row r="907" spans="1:5" x14ac:dyDescent="0.2">
      <c r="A907" s="2" t="s">
        <v>37</v>
      </c>
      <c r="B907" s="3">
        <v>45265</v>
      </c>
      <c r="C907" s="2" t="s">
        <v>841</v>
      </c>
      <c r="D907" s="4">
        <v>64232.1</v>
      </c>
      <c r="E907" s="1"/>
    </row>
    <row r="908" spans="1:5" x14ac:dyDescent="0.2">
      <c r="A908" s="2" t="s">
        <v>20</v>
      </c>
      <c r="B908" s="3">
        <v>45265</v>
      </c>
      <c r="C908" t="s">
        <v>2</v>
      </c>
      <c r="D908" s="4">
        <v>193004.49</v>
      </c>
      <c r="E908" s="1"/>
    </row>
    <row r="909" spans="1:5" x14ac:dyDescent="0.2">
      <c r="A909" s="2" t="s">
        <v>20</v>
      </c>
      <c r="B909" s="3">
        <v>45265</v>
      </c>
      <c r="C909" t="s">
        <v>2</v>
      </c>
      <c r="D909" s="4">
        <v>287307.15000000002</v>
      </c>
      <c r="E909" s="1"/>
    </row>
    <row r="910" spans="1:5" x14ac:dyDescent="0.2">
      <c r="A910" s="2" t="s">
        <v>20</v>
      </c>
      <c r="B910" s="3">
        <v>45282</v>
      </c>
      <c r="C910" t="s">
        <v>2</v>
      </c>
      <c r="D910" s="4">
        <v>190322.92</v>
      </c>
      <c r="E910" s="1"/>
    </row>
    <row r="911" spans="1:5" x14ac:dyDescent="0.2">
      <c r="A911" s="2" t="s">
        <v>20</v>
      </c>
      <c r="B911" s="3">
        <v>45282</v>
      </c>
      <c r="C911" t="s">
        <v>2</v>
      </c>
      <c r="D911" s="4">
        <v>286549.90000000002</v>
      </c>
      <c r="E911" s="1"/>
    </row>
    <row r="912" spans="1:5" x14ac:dyDescent="0.2">
      <c r="A912" s="2" t="s">
        <v>20</v>
      </c>
      <c r="B912" s="3">
        <v>45289</v>
      </c>
      <c r="C912" t="s">
        <v>2</v>
      </c>
      <c r="D912" s="4">
        <v>190760.1</v>
      </c>
      <c r="E912" s="1"/>
    </row>
    <row r="913" spans="1:5" x14ac:dyDescent="0.2">
      <c r="A913" s="2" t="s">
        <v>20</v>
      </c>
      <c r="B913" s="3">
        <v>45289</v>
      </c>
      <c r="C913" t="s">
        <v>2</v>
      </c>
      <c r="D913" s="4">
        <v>288983.59000000003</v>
      </c>
      <c r="E913" s="1"/>
    </row>
    <row r="914" spans="1:5" x14ac:dyDescent="0.2">
      <c r="A914" s="2" t="s">
        <v>890</v>
      </c>
      <c r="B914" s="3">
        <v>45279</v>
      </c>
      <c r="C914" s="2" t="s">
        <v>891</v>
      </c>
      <c r="D914" s="4">
        <v>4863186.96</v>
      </c>
      <c r="E914" s="1"/>
    </row>
    <row r="915" spans="1:5" x14ac:dyDescent="0.2">
      <c r="A915" s="2" t="s">
        <v>1160</v>
      </c>
      <c r="B915" s="3">
        <v>45282</v>
      </c>
      <c r="C915" s="2" t="s">
        <v>70</v>
      </c>
      <c r="D915" s="4">
        <v>21453.3</v>
      </c>
      <c r="E915" s="1"/>
    </row>
    <row r="916" spans="1:5" x14ac:dyDescent="0.2">
      <c r="A916" s="2" t="s">
        <v>549</v>
      </c>
      <c r="B916" s="3">
        <v>45268</v>
      </c>
      <c r="C916" s="2" t="s">
        <v>170</v>
      </c>
      <c r="D916" s="4">
        <v>7503</v>
      </c>
      <c r="E916" s="1"/>
    </row>
    <row r="917" spans="1:5" x14ac:dyDescent="0.2">
      <c r="A917" s="2" t="s">
        <v>432</v>
      </c>
      <c r="B917" s="3">
        <v>45281</v>
      </c>
      <c r="C917" s="2" t="s">
        <v>170</v>
      </c>
      <c r="D917" s="4">
        <v>29130.97</v>
      </c>
      <c r="E917" s="1"/>
    </row>
    <row r="918" spans="1:5" x14ac:dyDescent="0.2">
      <c r="A918" s="2" t="s">
        <v>875</v>
      </c>
      <c r="B918" s="3">
        <v>45272</v>
      </c>
      <c r="C918" s="2" t="s">
        <v>186</v>
      </c>
      <c r="D918" s="4">
        <v>106000</v>
      </c>
      <c r="E918" s="1"/>
    </row>
    <row r="919" spans="1:5" x14ac:dyDescent="0.2">
      <c r="A919" s="2" t="s">
        <v>469</v>
      </c>
      <c r="B919" s="3">
        <v>45281</v>
      </c>
      <c r="C919" t="s">
        <v>1111</v>
      </c>
      <c r="D919" s="4">
        <v>26799</v>
      </c>
      <c r="E919" s="1"/>
    </row>
    <row r="920" spans="1:5" x14ac:dyDescent="0.2">
      <c r="A920" s="2" t="s">
        <v>469</v>
      </c>
      <c r="B920" s="3">
        <v>45281</v>
      </c>
      <c r="C920" t="s">
        <v>1112</v>
      </c>
      <c r="D920" s="4">
        <v>22999</v>
      </c>
      <c r="E920" s="1"/>
    </row>
    <row r="921" spans="1:5" x14ac:dyDescent="0.2">
      <c r="A921" s="2" t="s">
        <v>469</v>
      </c>
      <c r="B921" s="3">
        <v>45281</v>
      </c>
      <c r="C921" t="s">
        <v>1113</v>
      </c>
      <c r="D921" s="4">
        <v>39999</v>
      </c>
      <c r="E921" s="1"/>
    </row>
    <row r="922" spans="1:5" x14ac:dyDescent="0.2">
      <c r="A922" s="2" t="s">
        <v>1283</v>
      </c>
      <c r="B922" s="3">
        <v>45289</v>
      </c>
      <c r="C922" t="s">
        <v>1284</v>
      </c>
      <c r="D922" s="4">
        <v>14791.7</v>
      </c>
      <c r="E922" s="1"/>
    </row>
    <row r="923" spans="1:5" x14ac:dyDescent="0.2">
      <c r="A923" s="2" t="s">
        <v>342</v>
      </c>
      <c r="B923" s="3">
        <v>45266</v>
      </c>
      <c r="C923" t="s">
        <v>845</v>
      </c>
      <c r="D923" s="4">
        <v>3000</v>
      </c>
      <c r="E923" s="1"/>
    </row>
    <row r="924" spans="1:5" x14ac:dyDescent="0.2">
      <c r="A924" s="2" t="s">
        <v>342</v>
      </c>
      <c r="B924" s="3">
        <v>45289</v>
      </c>
      <c r="C924" t="s">
        <v>1177</v>
      </c>
      <c r="D924" s="4">
        <v>1500</v>
      </c>
      <c r="E924" s="1"/>
    </row>
    <row r="925" spans="1:5" x14ac:dyDescent="0.2">
      <c r="A925" s="2" t="s">
        <v>1162</v>
      </c>
      <c r="B925" s="3">
        <v>45286</v>
      </c>
      <c r="C925" s="2" t="s">
        <v>186</v>
      </c>
      <c r="D925" s="4">
        <v>11500</v>
      </c>
      <c r="E925" s="1"/>
    </row>
    <row r="926" spans="1:5" x14ac:dyDescent="0.2">
      <c r="A926" s="2" t="s">
        <v>528</v>
      </c>
      <c r="B926" s="3">
        <v>45289</v>
      </c>
      <c r="C926" s="2" t="s">
        <v>225</v>
      </c>
      <c r="D926" s="4">
        <v>3666.66</v>
      </c>
      <c r="E926" s="1"/>
    </row>
    <row r="927" spans="1:5" x14ac:dyDescent="0.2">
      <c r="A927" s="2" t="s">
        <v>528</v>
      </c>
      <c r="B927" s="3">
        <v>45289</v>
      </c>
      <c r="C927" s="2" t="s">
        <v>225</v>
      </c>
      <c r="D927" s="4">
        <v>3666.66</v>
      </c>
      <c r="E927" s="1"/>
    </row>
    <row r="928" spans="1:5" x14ac:dyDescent="0.2">
      <c r="A928" s="2" t="s">
        <v>1285</v>
      </c>
      <c r="B928" s="3">
        <v>45289</v>
      </c>
      <c r="C928" s="2" t="s">
        <v>1179</v>
      </c>
      <c r="D928" s="4">
        <v>626535</v>
      </c>
      <c r="E928" s="1"/>
    </row>
    <row r="929" spans="1:5" x14ac:dyDescent="0.2">
      <c r="A929" s="2" t="s">
        <v>1170</v>
      </c>
      <c r="B929" s="3">
        <v>45287</v>
      </c>
      <c r="C929" s="2" t="s">
        <v>186</v>
      </c>
      <c r="D929" s="4">
        <v>69600</v>
      </c>
      <c r="E929" s="1"/>
    </row>
    <row r="930" spans="1:5" x14ac:dyDescent="0.2">
      <c r="A930" s="2" t="s">
        <v>1170</v>
      </c>
      <c r="B930" s="3">
        <v>45287</v>
      </c>
      <c r="C930" s="2" t="s">
        <v>186</v>
      </c>
      <c r="D930" s="4">
        <v>69600</v>
      </c>
      <c r="E930" s="1"/>
    </row>
    <row r="931" spans="1:5" x14ac:dyDescent="0.2">
      <c r="A931" s="2" t="s">
        <v>1170</v>
      </c>
      <c r="B931" s="3">
        <v>45287</v>
      </c>
      <c r="C931" s="2" t="s">
        <v>186</v>
      </c>
      <c r="D931" s="4">
        <v>69600</v>
      </c>
      <c r="E931" s="1"/>
    </row>
    <row r="932" spans="1:5" x14ac:dyDescent="0.2">
      <c r="A932" s="2" t="s">
        <v>788</v>
      </c>
      <c r="B932" s="3">
        <v>45262</v>
      </c>
      <c r="C932" s="2" t="s">
        <v>349</v>
      </c>
      <c r="D932" s="4">
        <v>3473.04</v>
      </c>
      <c r="E932" s="1"/>
    </row>
    <row r="933" spans="1:5" x14ac:dyDescent="0.2">
      <c r="A933" s="2" t="s">
        <v>765</v>
      </c>
      <c r="B933" s="3">
        <v>45282</v>
      </c>
      <c r="C933" s="2" t="s">
        <v>16</v>
      </c>
      <c r="D933" s="4">
        <v>800000</v>
      </c>
      <c r="E933" s="1"/>
    </row>
    <row r="934" spans="1:5" x14ac:dyDescent="0.2">
      <c r="A934" s="2" t="s">
        <v>80</v>
      </c>
      <c r="B934" s="3">
        <v>45289</v>
      </c>
      <c r="C934" s="2" t="s">
        <v>118</v>
      </c>
      <c r="D934" s="4">
        <v>360064</v>
      </c>
      <c r="E934" s="1"/>
    </row>
    <row r="935" spans="1:5" x14ac:dyDescent="0.2">
      <c r="A935" s="2" t="s">
        <v>1286</v>
      </c>
      <c r="B935" s="3">
        <v>45289</v>
      </c>
      <c r="C935" t="s">
        <v>1287</v>
      </c>
      <c r="D935" s="4">
        <v>145400.16</v>
      </c>
      <c r="E935" s="1"/>
    </row>
    <row r="936" spans="1:5" x14ac:dyDescent="0.2">
      <c r="A936" s="2" t="s">
        <v>179</v>
      </c>
      <c r="B936" s="3">
        <v>45271</v>
      </c>
      <c r="C936" s="2" t="s">
        <v>180</v>
      </c>
      <c r="D936" s="4">
        <v>8000</v>
      </c>
      <c r="E936" s="1"/>
    </row>
    <row r="937" spans="1:5" x14ac:dyDescent="0.2">
      <c r="A937" s="2" t="s">
        <v>179</v>
      </c>
      <c r="B937" s="3">
        <v>45273</v>
      </c>
      <c r="C937" t="s">
        <v>880</v>
      </c>
      <c r="D937" s="4">
        <v>20000</v>
      </c>
      <c r="E937" s="1"/>
    </row>
    <row r="938" spans="1:5" x14ac:dyDescent="0.2">
      <c r="A938" s="2" t="s">
        <v>344</v>
      </c>
      <c r="B938" s="3">
        <v>45266</v>
      </c>
      <c r="C938" t="s">
        <v>845</v>
      </c>
      <c r="D938" s="4">
        <v>1500</v>
      </c>
      <c r="E938" s="1"/>
    </row>
    <row r="939" spans="1:5" x14ac:dyDescent="0.2">
      <c r="A939" s="2" t="s">
        <v>344</v>
      </c>
      <c r="B939" s="3">
        <v>45289</v>
      </c>
      <c r="C939" t="s">
        <v>1177</v>
      </c>
      <c r="D939" s="4">
        <v>750</v>
      </c>
      <c r="E939" s="1"/>
    </row>
    <row r="940" spans="1:5" x14ac:dyDescent="0.2">
      <c r="A940" s="2" t="s">
        <v>347</v>
      </c>
      <c r="B940" s="3">
        <v>45266</v>
      </c>
      <c r="C940" t="s">
        <v>845</v>
      </c>
      <c r="D940" s="4">
        <v>2500</v>
      </c>
      <c r="E940" s="1"/>
    </row>
    <row r="941" spans="1:5" x14ac:dyDescent="0.2">
      <c r="A941" s="2" t="s">
        <v>347</v>
      </c>
      <c r="B941" s="3">
        <v>45289</v>
      </c>
      <c r="C941" t="s">
        <v>1177</v>
      </c>
      <c r="D941" s="4">
        <v>1250</v>
      </c>
      <c r="E941" s="1"/>
    </row>
    <row r="942" spans="1:5" x14ac:dyDescent="0.2">
      <c r="A942" s="2" t="s">
        <v>1114</v>
      </c>
      <c r="B942" s="3">
        <v>45281</v>
      </c>
      <c r="C942" t="s">
        <v>1115</v>
      </c>
      <c r="D942" s="4">
        <v>9690</v>
      </c>
      <c r="E942" s="1"/>
    </row>
    <row r="943" spans="1:5" x14ac:dyDescent="0.2">
      <c r="A943" s="2" t="s">
        <v>1116</v>
      </c>
      <c r="B943" s="3">
        <v>45281</v>
      </c>
      <c r="C943" s="2" t="s">
        <v>1117</v>
      </c>
      <c r="D943" s="4">
        <v>2458</v>
      </c>
      <c r="E943" s="1"/>
    </row>
    <row r="944" spans="1:5" x14ac:dyDescent="0.2">
      <c r="A944" s="2" t="s">
        <v>529</v>
      </c>
      <c r="B944" s="3">
        <v>45289</v>
      </c>
      <c r="C944" s="2" t="s">
        <v>225</v>
      </c>
      <c r="D944" s="4">
        <v>3666.66</v>
      </c>
      <c r="E944" s="1"/>
    </row>
    <row r="945" spans="1:5" x14ac:dyDescent="0.2">
      <c r="A945" s="2" t="s">
        <v>529</v>
      </c>
      <c r="B945" s="3">
        <v>45289</v>
      </c>
      <c r="C945" s="2" t="s">
        <v>225</v>
      </c>
      <c r="D945" s="4">
        <v>3666.66</v>
      </c>
      <c r="E945" s="1"/>
    </row>
    <row r="946" spans="1:5" x14ac:dyDescent="0.2">
      <c r="A946" s="2" t="s">
        <v>370</v>
      </c>
      <c r="B946" s="3">
        <v>45267</v>
      </c>
      <c r="C946" s="2" t="s">
        <v>864</v>
      </c>
      <c r="D946" s="4">
        <v>7500</v>
      </c>
      <c r="E946" s="1"/>
    </row>
    <row r="947" spans="1:5" x14ac:dyDescent="0.2">
      <c r="A947" s="2" t="s">
        <v>370</v>
      </c>
      <c r="B947" s="3">
        <v>45267</v>
      </c>
      <c r="C947" s="2" t="s">
        <v>855</v>
      </c>
      <c r="D947" s="4">
        <v>50000</v>
      </c>
      <c r="E947" s="1"/>
    </row>
    <row r="948" spans="1:5" x14ac:dyDescent="0.2">
      <c r="A948" s="2" t="s">
        <v>181</v>
      </c>
      <c r="B948" s="3">
        <v>45265</v>
      </c>
      <c r="C948" s="2" t="s">
        <v>842</v>
      </c>
      <c r="D948" s="4">
        <v>7500</v>
      </c>
      <c r="E948" s="1"/>
    </row>
    <row r="949" spans="1:5" x14ac:dyDescent="0.2">
      <c r="A949" s="2" t="s">
        <v>181</v>
      </c>
      <c r="B949" s="3">
        <v>45267</v>
      </c>
      <c r="C949" t="s">
        <v>862</v>
      </c>
      <c r="D949" s="4">
        <v>50000</v>
      </c>
      <c r="E949" s="1"/>
    </row>
    <row r="950" spans="1:5" x14ac:dyDescent="0.2">
      <c r="A950" s="2" t="s">
        <v>1118</v>
      </c>
      <c r="B950" s="3">
        <v>45281</v>
      </c>
      <c r="C950" s="2" t="s">
        <v>1119</v>
      </c>
      <c r="D950" s="4">
        <v>2458</v>
      </c>
      <c r="E950" s="1"/>
    </row>
    <row r="951" spans="1:5" x14ac:dyDescent="0.2">
      <c r="A951" s="2" t="s">
        <v>1120</v>
      </c>
      <c r="B951" s="3">
        <v>45281</v>
      </c>
      <c r="C951" s="2" t="s">
        <v>1121</v>
      </c>
      <c r="D951" s="4">
        <v>2458</v>
      </c>
      <c r="E951" s="1"/>
    </row>
    <row r="952" spans="1:5" x14ac:dyDescent="0.2">
      <c r="A952" s="2" t="s">
        <v>183</v>
      </c>
      <c r="B952" s="3">
        <v>45271</v>
      </c>
      <c r="C952" s="2" t="s">
        <v>129</v>
      </c>
      <c r="D952" s="4">
        <v>8000</v>
      </c>
      <c r="E952" s="1"/>
    </row>
    <row r="953" spans="1:5" x14ac:dyDescent="0.2">
      <c r="A953" s="2" t="s">
        <v>183</v>
      </c>
      <c r="B953" s="3">
        <v>45273</v>
      </c>
      <c r="C953" t="s">
        <v>880</v>
      </c>
      <c r="D953" s="4">
        <v>20000</v>
      </c>
      <c r="E953" s="1"/>
    </row>
    <row r="954" spans="1:5" x14ac:dyDescent="0.2">
      <c r="A954" s="2" t="s">
        <v>1122</v>
      </c>
      <c r="B954" s="3">
        <v>45281</v>
      </c>
      <c r="C954" s="2" t="s">
        <v>1123</v>
      </c>
      <c r="D954" s="4">
        <v>2458</v>
      </c>
      <c r="E954" s="1"/>
    </row>
    <row r="955" spans="1:5" x14ac:dyDescent="0.2">
      <c r="A955" s="2" t="s">
        <v>1124</v>
      </c>
      <c r="B955" s="3">
        <v>45281</v>
      </c>
      <c r="C955" s="2" t="s">
        <v>1125</v>
      </c>
      <c r="D955" s="4">
        <v>2458</v>
      </c>
      <c r="E955" s="1"/>
    </row>
    <row r="956" spans="1:5" x14ac:dyDescent="0.2">
      <c r="A956" s="2" t="s">
        <v>1126</v>
      </c>
      <c r="B956" s="3">
        <v>45281</v>
      </c>
      <c r="C956" s="2" t="s">
        <v>1127</v>
      </c>
      <c r="D956" s="4">
        <v>2458</v>
      </c>
      <c r="E956" s="1"/>
    </row>
    <row r="957" spans="1:5" x14ac:dyDescent="0.2">
      <c r="A957" s="2" t="s">
        <v>445</v>
      </c>
      <c r="B957" s="3">
        <v>45274</v>
      </c>
      <c r="C957" s="2" t="s">
        <v>439</v>
      </c>
      <c r="D957" s="4">
        <v>22752.16</v>
      </c>
      <c r="E957" s="1"/>
    </row>
    <row r="958" spans="1:5" x14ac:dyDescent="0.2">
      <c r="A958" s="2" t="s">
        <v>740</v>
      </c>
      <c r="B958" s="3">
        <v>45281</v>
      </c>
      <c r="C958" s="2" t="s">
        <v>83</v>
      </c>
      <c r="D958" s="4">
        <v>5633.19</v>
      </c>
      <c r="E958" s="1"/>
    </row>
    <row r="959" spans="1:5" x14ac:dyDescent="0.2">
      <c r="A959" s="2" t="s">
        <v>740</v>
      </c>
      <c r="B959" s="3">
        <v>45281</v>
      </c>
      <c r="C959" s="2" t="s">
        <v>45</v>
      </c>
      <c r="D959" s="4">
        <v>2864</v>
      </c>
      <c r="E959" s="1"/>
    </row>
    <row r="960" spans="1:5" x14ac:dyDescent="0.2">
      <c r="A960" s="2" t="s">
        <v>740</v>
      </c>
      <c r="B960" s="3">
        <v>45289</v>
      </c>
      <c r="C960" s="2" t="s">
        <v>83</v>
      </c>
      <c r="D960" s="4">
        <v>6344.89</v>
      </c>
      <c r="E960" s="1"/>
    </row>
    <row r="961" spans="1:5" x14ac:dyDescent="0.2">
      <c r="A961" s="2" t="s">
        <v>740</v>
      </c>
      <c r="B961" s="3">
        <v>45289</v>
      </c>
      <c r="C961" s="2" t="s">
        <v>180</v>
      </c>
      <c r="D961" s="4">
        <v>5044.97</v>
      </c>
      <c r="E961" s="1"/>
    </row>
    <row r="962" spans="1:5" x14ac:dyDescent="0.2">
      <c r="A962" s="2" t="s">
        <v>740</v>
      </c>
      <c r="B962" s="3">
        <v>45289</v>
      </c>
      <c r="C962" s="2" t="s">
        <v>122</v>
      </c>
      <c r="D962" s="4">
        <v>3123.19</v>
      </c>
      <c r="E962" s="1"/>
    </row>
    <row r="963" spans="1:5" x14ac:dyDescent="0.2">
      <c r="A963" s="2" t="s">
        <v>184</v>
      </c>
      <c r="B963" s="3">
        <v>45262</v>
      </c>
      <c r="C963" s="2" t="s">
        <v>23</v>
      </c>
      <c r="D963" s="4">
        <v>2900</v>
      </c>
      <c r="E963" s="1"/>
    </row>
    <row r="964" spans="1:5" x14ac:dyDescent="0.2">
      <c r="A964" s="2" t="s">
        <v>1128</v>
      </c>
      <c r="B964" s="3">
        <v>45281</v>
      </c>
      <c r="C964" s="2" t="s">
        <v>1129</v>
      </c>
      <c r="D964" s="4">
        <v>2458</v>
      </c>
      <c r="E964" s="1"/>
    </row>
    <row r="965" spans="1:5" x14ac:dyDescent="0.2">
      <c r="A965" s="2" t="s">
        <v>1294</v>
      </c>
      <c r="B965" s="3">
        <v>45289</v>
      </c>
      <c r="C965" s="2" t="s">
        <v>45</v>
      </c>
      <c r="D965" s="4">
        <v>892.01</v>
      </c>
      <c r="E965" s="1"/>
    </row>
    <row r="966" spans="1:5" x14ac:dyDescent="0.2">
      <c r="A966" s="2" t="s">
        <v>350</v>
      </c>
      <c r="B966" s="3">
        <v>45266</v>
      </c>
      <c r="C966" t="s">
        <v>845</v>
      </c>
      <c r="D966" s="4">
        <v>1500</v>
      </c>
      <c r="E966" s="1"/>
    </row>
    <row r="967" spans="1:5" x14ac:dyDescent="0.2">
      <c r="A967" s="2" t="s">
        <v>350</v>
      </c>
      <c r="B967" s="3">
        <v>45289</v>
      </c>
      <c r="C967" t="s">
        <v>1177</v>
      </c>
      <c r="D967" s="4">
        <v>750</v>
      </c>
      <c r="E967" s="1"/>
    </row>
    <row r="968" spans="1:5" x14ac:dyDescent="0.2">
      <c r="A968" s="2" t="s">
        <v>1130</v>
      </c>
      <c r="B968" s="3">
        <v>45281</v>
      </c>
      <c r="C968" s="2" t="s">
        <v>1131</v>
      </c>
      <c r="D968" s="4">
        <v>2458</v>
      </c>
      <c r="E968" s="1"/>
    </row>
    <row r="969" spans="1:5" x14ac:dyDescent="0.2">
      <c r="A969" s="2" t="s">
        <v>59</v>
      </c>
      <c r="B969" s="3">
        <v>45265</v>
      </c>
      <c r="C969" s="2" t="s">
        <v>843</v>
      </c>
      <c r="D969" s="4">
        <v>7500</v>
      </c>
      <c r="E969" s="1"/>
    </row>
    <row r="970" spans="1:5" x14ac:dyDescent="0.2">
      <c r="A970" s="2" t="s">
        <v>59</v>
      </c>
      <c r="B970" s="3">
        <v>45267</v>
      </c>
      <c r="C970" t="s">
        <v>865</v>
      </c>
      <c r="D970" s="4">
        <v>50000</v>
      </c>
      <c r="E970" s="1"/>
    </row>
    <row r="971" spans="1:5" x14ac:dyDescent="0.2">
      <c r="A971" s="2" t="s">
        <v>185</v>
      </c>
      <c r="B971" s="3">
        <v>45262</v>
      </c>
      <c r="C971" s="2" t="s">
        <v>107</v>
      </c>
      <c r="D971" s="4">
        <v>16179.75</v>
      </c>
      <c r="E971" s="1"/>
    </row>
    <row r="972" spans="1:5" x14ac:dyDescent="0.2">
      <c r="A972" s="2" t="s">
        <v>185</v>
      </c>
      <c r="B972" s="3">
        <v>45265</v>
      </c>
      <c r="C972" s="2" t="s">
        <v>186</v>
      </c>
      <c r="D972" s="4">
        <v>28228.5</v>
      </c>
      <c r="E972" s="1"/>
    </row>
    <row r="973" spans="1:5" x14ac:dyDescent="0.2">
      <c r="A973" s="2" t="s">
        <v>185</v>
      </c>
      <c r="B973" s="3">
        <v>45281</v>
      </c>
      <c r="C973" s="2" t="s">
        <v>107</v>
      </c>
      <c r="D973" s="4">
        <v>49767.08</v>
      </c>
      <c r="E973" s="1"/>
    </row>
    <row r="974" spans="1:5" x14ac:dyDescent="0.2">
      <c r="A974" s="2" t="s">
        <v>1288</v>
      </c>
      <c r="B974" s="3">
        <v>45289</v>
      </c>
      <c r="C974" s="2" t="s">
        <v>70</v>
      </c>
      <c r="D974" s="4">
        <v>15998.16</v>
      </c>
      <c r="E974" s="1"/>
    </row>
    <row r="975" spans="1:5" x14ac:dyDescent="0.2">
      <c r="A975" s="2" t="s">
        <v>1132</v>
      </c>
      <c r="B975" s="3">
        <v>45281</v>
      </c>
      <c r="C975" s="2" t="s">
        <v>1133</v>
      </c>
      <c r="D975" s="4">
        <v>2458</v>
      </c>
      <c r="E975" s="1"/>
    </row>
    <row r="976" spans="1:5" x14ac:dyDescent="0.2">
      <c r="A976" s="2" t="s">
        <v>1289</v>
      </c>
      <c r="B976" s="3">
        <v>45289</v>
      </c>
      <c r="C976" t="s">
        <v>1290</v>
      </c>
      <c r="D976" s="4">
        <v>12536.54</v>
      </c>
      <c r="E976" s="1"/>
    </row>
    <row r="977" spans="1:5" x14ac:dyDescent="0.2">
      <c r="A977" s="2" t="s">
        <v>61</v>
      </c>
      <c r="B977" s="3">
        <v>45265</v>
      </c>
      <c r="C977" s="2" t="s">
        <v>844</v>
      </c>
      <c r="D977" s="4">
        <v>7500</v>
      </c>
      <c r="E977" s="1"/>
    </row>
    <row r="978" spans="1:5" x14ac:dyDescent="0.2">
      <c r="A978" s="2" t="s">
        <v>61</v>
      </c>
      <c r="B978" s="3">
        <v>45267</v>
      </c>
      <c r="C978" s="2" t="s">
        <v>857</v>
      </c>
      <c r="D978" s="4">
        <v>50000</v>
      </c>
      <c r="E978" s="1"/>
    </row>
    <row r="979" spans="1:5" x14ac:dyDescent="0.2">
      <c r="A979" s="2" t="s">
        <v>21</v>
      </c>
      <c r="B979" s="3">
        <v>45265</v>
      </c>
      <c r="C979" t="s">
        <v>2</v>
      </c>
      <c r="D979" s="4">
        <v>9432.9699999999993</v>
      </c>
      <c r="E979" s="1"/>
    </row>
    <row r="980" spans="1:5" x14ac:dyDescent="0.2">
      <c r="A980" s="2" t="s">
        <v>21</v>
      </c>
      <c r="B980" s="3">
        <v>45265</v>
      </c>
      <c r="C980" t="s">
        <v>2</v>
      </c>
      <c r="D980" s="4">
        <v>55199.63</v>
      </c>
      <c r="E980" s="1"/>
    </row>
    <row r="981" spans="1:5" x14ac:dyDescent="0.2">
      <c r="A981" s="2" t="s">
        <v>21</v>
      </c>
      <c r="B981" s="3">
        <v>45282</v>
      </c>
      <c r="C981" t="s">
        <v>2</v>
      </c>
      <c r="D981" s="4">
        <v>9432.9699999999993</v>
      </c>
      <c r="E981" s="1"/>
    </row>
    <row r="982" spans="1:5" x14ac:dyDescent="0.2">
      <c r="A982" s="2" t="s">
        <v>21</v>
      </c>
      <c r="B982" s="3">
        <v>45282</v>
      </c>
      <c r="C982" t="s">
        <v>2</v>
      </c>
      <c r="D982" s="4">
        <v>60722.97</v>
      </c>
      <c r="E982" s="1"/>
    </row>
    <row r="983" spans="1:5" x14ac:dyDescent="0.2">
      <c r="A983" s="2" t="s">
        <v>21</v>
      </c>
      <c r="B983" s="3">
        <v>45289</v>
      </c>
      <c r="C983" t="s">
        <v>2</v>
      </c>
      <c r="D983" s="4">
        <v>9432.9699999999993</v>
      </c>
      <c r="E983" s="1"/>
    </row>
    <row r="984" spans="1:5" x14ac:dyDescent="0.2">
      <c r="A984" s="2" t="s">
        <v>21</v>
      </c>
      <c r="B984" s="3">
        <v>45289</v>
      </c>
      <c r="C984" t="s">
        <v>2</v>
      </c>
      <c r="D984" s="4">
        <v>61073.56</v>
      </c>
      <c r="E984" s="1"/>
    </row>
    <row r="985" spans="1:5" x14ac:dyDescent="0.2">
      <c r="A985" s="2" t="s">
        <v>530</v>
      </c>
      <c r="B985" s="3">
        <v>45289</v>
      </c>
      <c r="C985" s="2" t="s">
        <v>225</v>
      </c>
      <c r="D985" s="4">
        <v>3666.66</v>
      </c>
      <c r="E985" s="1"/>
    </row>
    <row r="986" spans="1:5" x14ac:dyDescent="0.2">
      <c r="A986" s="2" t="s">
        <v>530</v>
      </c>
      <c r="B986" s="3">
        <v>45289</v>
      </c>
      <c r="C986" s="2" t="s">
        <v>225</v>
      </c>
      <c r="D986" s="4">
        <v>3666.66</v>
      </c>
      <c r="E986" s="1"/>
    </row>
    <row r="987" spans="1:5" x14ac:dyDescent="0.2">
      <c r="A987" s="2" t="s">
        <v>1134</v>
      </c>
      <c r="B987" s="3">
        <v>45281</v>
      </c>
      <c r="C987" s="2" t="s">
        <v>85</v>
      </c>
      <c r="D987" s="4">
        <v>6000</v>
      </c>
      <c r="E987" s="1"/>
    </row>
    <row r="988" spans="1:5" x14ac:dyDescent="0.2">
      <c r="A988" s="2" t="s">
        <v>1135</v>
      </c>
      <c r="B988" s="3">
        <v>45281</v>
      </c>
      <c r="C988" s="2" t="s">
        <v>1136</v>
      </c>
      <c r="D988" s="4">
        <v>2458</v>
      </c>
      <c r="E988" s="1"/>
    </row>
    <row r="989" spans="1:5" x14ac:dyDescent="0.2">
      <c r="A989" s="2" t="s">
        <v>1137</v>
      </c>
      <c r="B989" s="3">
        <v>45281</v>
      </c>
      <c r="C989" s="2" t="s">
        <v>1138</v>
      </c>
      <c r="D989" s="4">
        <v>2458</v>
      </c>
      <c r="E989" s="1"/>
    </row>
    <row r="990" spans="1:5" x14ac:dyDescent="0.2">
      <c r="A990" s="2" t="s">
        <v>1139</v>
      </c>
      <c r="B990" s="3">
        <v>45281</v>
      </c>
      <c r="C990" s="2" t="s">
        <v>1140</v>
      </c>
      <c r="D990" s="4">
        <v>2458</v>
      </c>
      <c r="E990" s="1"/>
    </row>
    <row r="991" spans="1:5" x14ac:dyDescent="0.2">
      <c r="A991" s="2" t="s">
        <v>1141</v>
      </c>
      <c r="B991" s="3">
        <v>45281</v>
      </c>
      <c r="C991" s="2" t="s">
        <v>1142</v>
      </c>
      <c r="D991" s="4">
        <v>2458</v>
      </c>
      <c r="E991" s="1"/>
    </row>
    <row r="992" spans="1:5" x14ac:dyDescent="0.2">
      <c r="A992" s="2" t="s">
        <v>1143</v>
      </c>
      <c r="B992" s="3">
        <v>45281</v>
      </c>
      <c r="C992" s="2" t="s">
        <v>1144</v>
      </c>
      <c r="D992" s="4">
        <v>2458</v>
      </c>
      <c r="E992" s="1"/>
    </row>
    <row r="993" spans="1:5" x14ac:dyDescent="0.2">
      <c r="A993" s="2" t="s">
        <v>353</v>
      </c>
      <c r="B993" s="3">
        <v>45262</v>
      </c>
      <c r="C993" s="2" t="s">
        <v>10</v>
      </c>
      <c r="D993" s="4">
        <v>250000</v>
      </c>
      <c r="E993" s="1"/>
    </row>
    <row r="994" spans="1:5" x14ac:dyDescent="0.2">
      <c r="A994" s="2" t="s">
        <v>353</v>
      </c>
      <c r="B994" s="3">
        <v>45281</v>
      </c>
      <c r="C994" s="2" t="s">
        <v>10</v>
      </c>
      <c r="D994" s="4">
        <v>181310</v>
      </c>
      <c r="E994" s="1"/>
    </row>
    <row r="995" spans="1:5" x14ac:dyDescent="0.2">
      <c r="A995" s="2" t="s">
        <v>353</v>
      </c>
      <c r="B995" s="3">
        <v>45289</v>
      </c>
      <c r="C995" s="2" t="s">
        <v>354</v>
      </c>
      <c r="D995" s="4">
        <v>1107840</v>
      </c>
      <c r="E995" s="1"/>
    </row>
    <row r="996" spans="1:5" x14ac:dyDescent="0.2">
      <c r="A996" s="2" t="s">
        <v>355</v>
      </c>
      <c r="B996" s="3">
        <v>45266</v>
      </c>
      <c r="C996" t="s">
        <v>845</v>
      </c>
      <c r="D996" s="4">
        <v>1500</v>
      </c>
      <c r="E996" s="1"/>
    </row>
    <row r="997" spans="1:5" x14ac:dyDescent="0.2">
      <c r="A997" s="2" t="s">
        <v>355</v>
      </c>
      <c r="B997" s="3">
        <v>45289</v>
      </c>
      <c r="C997" t="s">
        <v>1281</v>
      </c>
      <c r="D997" s="4">
        <v>750</v>
      </c>
      <c r="E997" s="1"/>
    </row>
    <row r="998" spans="1:5" x14ac:dyDescent="0.2">
      <c r="A998" s="2" t="s">
        <v>215</v>
      </c>
      <c r="B998" s="3">
        <v>45271</v>
      </c>
      <c r="C998" s="2" t="s">
        <v>91</v>
      </c>
      <c r="D998" s="4">
        <v>8000</v>
      </c>
      <c r="E998" s="1"/>
    </row>
    <row r="999" spans="1:5" x14ac:dyDescent="0.2">
      <c r="A999" s="2" t="s">
        <v>215</v>
      </c>
      <c r="B999" s="3">
        <v>45273</v>
      </c>
      <c r="C999" s="2" t="s">
        <v>877</v>
      </c>
      <c r="D999" s="4">
        <v>20000</v>
      </c>
      <c r="E999" s="1"/>
    </row>
    <row r="1000" spans="1:5" x14ac:dyDescent="0.2">
      <c r="A1000" s="2" t="s">
        <v>363</v>
      </c>
      <c r="B1000" s="3">
        <v>45271</v>
      </c>
      <c r="C1000" s="2" t="s">
        <v>246</v>
      </c>
      <c r="D1000" s="4">
        <v>81200</v>
      </c>
      <c r="E1000" s="1"/>
    </row>
    <row r="1001" spans="1:5" x14ac:dyDescent="0.2">
      <c r="A1001" s="2" t="s">
        <v>363</v>
      </c>
      <c r="B1001" s="3">
        <v>45289</v>
      </c>
      <c r="C1001" s="2" t="s">
        <v>246</v>
      </c>
      <c r="D1001" s="4">
        <v>81200</v>
      </c>
      <c r="E1001" s="1"/>
    </row>
    <row r="1002" spans="1:5" x14ac:dyDescent="0.2">
      <c r="A1002" s="2" t="s">
        <v>187</v>
      </c>
      <c r="B1002" s="3">
        <v>45265</v>
      </c>
      <c r="C1002" s="2" t="s">
        <v>23</v>
      </c>
      <c r="D1002" s="4">
        <v>2644.8</v>
      </c>
      <c r="E1002" s="1"/>
    </row>
    <row r="1003" spans="1:5" x14ac:dyDescent="0.2">
      <c r="A1003" s="2" t="s">
        <v>187</v>
      </c>
      <c r="B1003" s="3">
        <v>45281</v>
      </c>
      <c r="C1003" s="2" t="s">
        <v>23</v>
      </c>
      <c r="D1003" s="4">
        <v>10427.81</v>
      </c>
      <c r="E1003" s="1"/>
    </row>
    <row r="1004" spans="1:5" x14ac:dyDescent="0.2">
      <c r="A1004" s="2" t="s">
        <v>187</v>
      </c>
      <c r="B1004" s="3">
        <v>45288</v>
      </c>
      <c r="C1004" s="2" t="s">
        <v>23</v>
      </c>
      <c r="D1004" s="4">
        <v>16319.34</v>
      </c>
      <c r="E1004" s="1"/>
    </row>
    <row r="1005" spans="1:5" x14ac:dyDescent="0.2">
      <c r="A1005" s="2" t="s">
        <v>187</v>
      </c>
      <c r="B1005" s="3">
        <v>45289</v>
      </c>
      <c r="C1005" s="2" t="s">
        <v>23</v>
      </c>
      <c r="D1005" s="4">
        <v>11321.6</v>
      </c>
      <c r="E1005" s="1"/>
    </row>
    <row r="1006" spans="1:5" x14ac:dyDescent="0.2">
      <c r="A1006" s="2" t="s">
        <v>187</v>
      </c>
      <c r="B1006" s="3">
        <v>45289</v>
      </c>
      <c r="C1006" s="2" t="s">
        <v>23</v>
      </c>
      <c r="D1006" s="4">
        <v>2436</v>
      </c>
      <c r="E1006" s="1"/>
    </row>
    <row r="1007" spans="1:5" x14ac:dyDescent="0.2">
      <c r="A1007" s="2" t="s">
        <v>241</v>
      </c>
      <c r="B1007" s="3">
        <v>45267</v>
      </c>
      <c r="C1007" s="2" t="s">
        <v>33</v>
      </c>
      <c r="D1007" s="4">
        <v>346884.98</v>
      </c>
      <c r="E1007" s="1"/>
    </row>
    <row r="1008" spans="1:5" x14ac:dyDescent="0.2">
      <c r="A1008" s="2" t="s">
        <v>241</v>
      </c>
      <c r="B1008" s="3">
        <v>45274</v>
      </c>
      <c r="C1008" s="2" t="s">
        <v>209</v>
      </c>
      <c r="D1008" s="4">
        <v>843611.42</v>
      </c>
      <c r="E1008" s="1"/>
    </row>
    <row r="1009" spans="1:5" x14ac:dyDescent="0.2">
      <c r="A1009" s="2" t="s">
        <v>241</v>
      </c>
      <c r="B1009" s="3">
        <v>45282</v>
      </c>
      <c r="C1009" s="2" t="s">
        <v>209</v>
      </c>
      <c r="D1009" s="4">
        <v>1307393.96</v>
      </c>
      <c r="E1009" s="1"/>
    </row>
    <row r="1010" spans="1:5" x14ac:dyDescent="0.2">
      <c r="A1010" s="2" t="s">
        <v>188</v>
      </c>
      <c r="B1010" s="3">
        <v>45281</v>
      </c>
      <c r="C1010" s="2" t="s">
        <v>189</v>
      </c>
      <c r="D1010" s="4">
        <v>70880.09</v>
      </c>
      <c r="E1010" s="1"/>
    </row>
    <row r="1011" spans="1:5" x14ac:dyDescent="0.2">
      <c r="A1011" s="2" t="s">
        <v>1145</v>
      </c>
      <c r="B1011" s="3">
        <v>45281</v>
      </c>
      <c r="C1011" s="2" t="s">
        <v>1146</v>
      </c>
      <c r="D1011" s="4">
        <v>2458</v>
      </c>
      <c r="E1011" s="1"/>
    </row>
    <row r="1012" spans="1:5" x14ac:dyDescent="0.2">
      <c r="A1012" s="2" t="s">
        <v>471</v>
      </c>
      <c r="B1012" s="3">
        <v>45262</v>
      </c>
      <c r="C1012" s="2" t="s">
        <v>23</v>
      </c>
      <c r="D1012" s="4">
        <v>50074</v>
      </c>
      <c r="E1012" s="1"/>
    </row>
    <row r="1013" spans="1:5" x14ac:dyDescent="0.2">
      <c r="A1013" s="2" t="s">
        <v>471</v>
      </c>
      <c r="B1013" s="3">
        <v>45281</v>
      </c>
      <c r="C1013" s="2" t="s">
        <v>23</v>
      </c>
      <c r="D1013" s="4">
        <v>2900</v>
      </c>
      <c r="E1013" s="1"/>
    </row>
    <row r="1014" spans="1:5" x14ac:dyDescent="0.2">
      <c r="A1014" s="2" t="s">
        <v>471</v>
      </c>
      <c r="B1014" s="3">
        <v>45287</v>
      </c>
      <c r="C1014" s="2" t="s">
        <v>23</v>
      </c>
      <c r="D1014" s="4">
        <v>100746</v>
      </c>
      <c r="E1014" s="1"/>
    </row>
    <row r="1015" spans="1:5" x14ac:dyDescent="0.2">
      <c r="A1015" s="2" t="s">
        <v>471</v>
      </c>
      <c r="B1015" s="3">
        <v>45289</v>
      </c>
      <c r="C1015" s="2" t="s">
        <v>23</v>
      </c>
      <c r="D1015" s="4">
        <v>42586</v>
      </c>
      <c r="E1015" s="1"/>
    </row>
    <row r="1016" spans="1:5" x14ac:dyDescent="0.2">
      <c r="A1016" s="2" t="s">
        <v>471</v>
      </c>
      <c r="B1016" s="3">
        <v>45289</v>
      </c>
      <c r="C1016" s="2" t="s">
        <v>23</v>
      </c>
      <c r="D1016" s="4">
        <v>6670</v>
      </c>
      <c r="E1016" s="1"/>
    </row>
    <row r="1017" spans="1:5" x14ac:dyDescent="0.2">
      <c r="A1017" s="2" t="s">
        <v>190</v>
      </c>
      <c r="B1017" s="3">
        <v>45279</v>
      </c>
      <c r="C1017" s="2" t="s">
        <v>23</v>
      </c>
      <c r="D1017" s="4">
        <v>6196</v>
      </c>
      <c r="E1017" s="1"/>
    </row>
    <row r="1018" spans="1:5" x14ac:dyDescent="0.2">
      <c r="A1018" s="2" t="s">
        <v>190</v>
      </c>
      <c r="B1018" s="3">
        <v>45281</v>
      </c>
      <c r="C1018" s="2" t="s">
        <v>23</v>
      </c>
      <c r="D1018" s="4">
        <v>11600</v>
      </c>
      <c r="E1018" s="1"/>
    </row>
    <row r="1019" spans="1:5" x14ac:dyDescent="0.2">
      <c r="A1019" s="2" t="s">
        <v>190</v>
      </c>
      <c r="B1019" s="3">
        <v>45289</v>
      </c>
      <c r="C1019" s="2" t="s">
        <v>96</v>
      </c>
      <c r="D1019" s="4">
        <v>12150</v>
      </c>
      <c r="E1019" s="1"/>
    </row>
    <row r="1020" spans="1:5" x14ac:dyDescent="0.2">
      <c r="A1020" s="2" t="s">
        <v>356</v>
      </c>
      <c r="B1020" s="3">
        <v>45266</v>
      </c>
      <c r="C1020" t="s">
        <v>845</v>
      </c>
      <c r="D1020" s="4">
        <v>1500</v>
      </c>
      <c r="E1020" s="1"/>
    </row>
    <row r="1021" spans="1:5" x14ac:dyDescent="0.2">
      <c r="A1021" s="2" t="s">
        <v>356</v>
      </c>
      <c r="B1021" s="3">
        <v>45289</v>
      </c>
      <c r="C1021" t="s">
        <v>1177</v>
      </c>
      <c r="D1021" s="4">
        <v>750</v>
      </c>
      <c r="E1021" s="1"/>
    </row>
    <row r="1022" spans="1:5" x14ac:dyDescent="0.2">
      <c r="A1022" s="2" t="s">
        <v>876</v>
      </c>
      <c r="B1022" s="3">
        <v>45272</v>
      </c>
      <c r="C1022" s="2" t="s">
        <v>136</v>
      </c>
      <c r="D1022" s="4">
        <v>29490.75</v>
      </c>
      <c r="E1022" s="1"/>
    </row>
    <row r="1023" spans="1:5" x14ac:dyDescent="0.2">
      <c r="A1023" s="2" t="s">
        <v>191</v>
      </c>
      <c r="B1023" s="3">
        <v>45262</v>
      </c>
      <c r="C1023" s="2" t="s">
        <v>192</v>
      </c>
      <c r="D1023" s="4">
        <v>203268.36</v>
      </c>
      <c r="E1023" s="1"/>
    </row>
    <row r="1024" spans="1:5" x14ac:dyDescent="0.2">
      <c r="A1024" s="2" t="s">
        <v>191</v>
      </c>
      <c r="B1024" s="3">
        <v>45280</v>
      </c>
      <c r="C1024" s="2" t="s">
        <v>192</v>
      </c>
      <c r="D1024" s="4">
        <v>271172.81</v>
      </c>
      <c r="E1024" s="1"/>
    </row>
    <row r="1025" spans="1:5" x14ac:dyDescent="0.2">
      <c r="A1025" s="2" t="s">
        <v>191</v>
      </c>
      <c r="B1025" s="3">
        <v>45281</v>
      </c>
      <c r="C1025" s="2" t="s">
        <v>192</v>
      </c>
      <c r="D1025" s="4">
        <v>107796.2</v>
      </c>
      <c r="E1025" s="1"/>
    </row>
    <row r="1026" spans="1:5" x14ac:dyDescent="0.2">
      <c r="A1026" s="2" t="s">
        <v>191</v>
      </c>
      <c r="B1026" s="3">
        <v>45282</v>
      </c>
      <c r="C1026" s="2" t="s">
        <v>192</v>
      </c>
      <c r="D1026" s="4">
        <v>27828.84</v>
      </c>
      <c r="E1026" s="1"/>
    </row>
    <row r="1027" spans="1:5" x14ac:dyDescent="0.2">
      <c r="A1027" s="2" t="s">
        <v>1147</v>
      </c>
      <c r="B1027" s="3">
        <v>45281</v>
      </c>
      <c r="C1027" s="2" t="s">
        <v>1148</v>
      </c>
      <c r="D1027" s="4">
        <v>2458</v>
      </c>
      <c r="E1027" s="1"/>
    </row>
    <row r="1028" spans="1:5" x14ac:dyDescent="0.2">
      <c r="A1028" s="2" t="s">
        <v>1149</v>
      </c>
      <c r="B1028" s="3">
        <v>45281</v>
      </c>
      <c r="C1028" s="2" t="s">
        <v>1150</v>
      </c>
      <c r="D1028" s="4">
        <v>2458</v>
      </c>
      <c r="E1028" s="1"/>
    </row>
    <row r="1029" spans="1:5" x14ac:dyDescent="0.2">
      <c r="A1029" s="2" t="s">
        <v>664</v>
      </c>
      <c r="B1029" s="3">
        <v>45289</v>
      </c>
      <c r="C1029" t="s">
        <v>610</v>
      </c>
      <c r="D1029" s="4">
        <v>868.8</v>
      </c>
      <c r="E1029" s="1"/>
    </row>
    <row r="1030" spans="1:5" x14ac:dyDescent="0.2">
      <c r="A1030" s="2" t="s">
        <v>743</v>
      </c>
      <c r="B1030" s="3">
        <v>45287</v>
      </c>
      <c r="C1030" s="2" t="s">
        <v>209</v>
      </c>
      <c r="D1030" s="4">
        <v>658920.5</v>
      </c>
      <c r="E1030" s="1"/>
    </row>
    <row r="1031" spans="1:5" x14ac:dyDescent="0.2">
      <c r="A1031" s="2" t="s">
        <v>446</v>
      </c>
      <c r="B1031" s="3">
        <v>45274</v>
      </c>
      <c r="C1031" s="2" t="s">
        <v>439</v>
      </c>
      <c r="D1031" s="4">
        <v>23000</v>
      </c>
      <c r="E1031" s="1"/>
    </row>
    <row r="1032" spans="1:5" x14ac:dyDescent="0.2">
      <c r="A1032" s="2" t="s">
        <v>1151</v>
      </c>
      <c r="B1032" s="3">
        <v>45281</v>
      </c>
      <c r="C1032" s="2" t="s">
        <v>1152</v>
      </c>
      <c r="D1032" s="4">
        <v>2458</v>
      </c>
      <c r="E1032" s="1"/>
    </row>
    <row r="1033" spans="1:5" x14ac:dyDescent="0.2">
      <c r="B1033" s="3">
        <v>45282</v>
      </c>
      <c r="C1033" s="2" t="s">
        <v>439</v>
      </c>
      <c r="D1033" s="4">
        <v>0</v>
      </c>
      <c r="E1033" s="1"/>
    </row>
    <row r="1034" spans="1:5" x14ac:dyDescent="0.2">
      <c r="D1034" s="11">
        <f>SUM(D2:D1033)</f>
        <v>206120307.08000007</v>
      </c>
    </row>
  </sheetData>
  <autoFilter ref="A1:E1034" xr:uid="{479621F3-E97E-4AD8-B25D-DCA303BA25AB}"/>
  <sortState xmlns:xlrd2="http://schemas.microsoft.com/office/spreadsheetml/2017/richdata2" ref="A2:D1033">
    <sortCondition ref="A2:A103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C0A47-D6CD-4844-9274-60B1D1F6F0E4}">
  <dimension ref="A1:E134"/>
  <sheetViews>
    <sheetView topLeftCell="A55" workbookViewId="0">
      <selection activeCell="B62" sqref="B62"/>
    </sheetView>
  </sheetViews>
  <sheetFormatPr baseColWidth="10" defaultRowHeight="12.75" x14ac:dyDescent="0.2"/>
  <cols>
    <col min="1" max="1" width="57" customWidth="1"/>
    <col min="2" max="2" width="16" customWidth="1"/>
    <col min="3" max="3" width="36.42578125" customWidth="1"/>
    <col min="4" max="4" width="19.5703125" bestFit="1" customWidth="1"/>
    <col min="5" max="5" width="19.42578125" customWidth="1"/>
  </cols>
  <sheetData>
    <row r="1" spans="1:5" x14ac:dyDescent="0.2">
      <c r="A1" s="9" t="s">
        <v>0</v>
      </c>
      <c r="B1" s="9" t="s">
        <v>1297</v>
      </c>
      <c r="C1" s="9" t="s">
        <v>1298</v>
      </c>
      <c r="D1" s="9" t="s">
        <v>1299</v>
      </c>
      <c r="E1" s="9" t="s">
        <v>1300</v>
      </c>
    </row>
    <row r="2" spans="1:5" x14ac:dyDescent="0.2">
      <c r="A2" s="2" t="s">
        <v>1158</v>
      </c>
      <c r="B2" s="3">
        <v>45282</v>
      </c>
      <c r="C2" s="2" t="s">
        <v>124</v>
      </c>
      <c r="D2" s="4">
        <v>208800</v>
      </c>
      <c r="E2" s="4">
        <v>208800</v>
      </c>
    </row>
    <row r="3" spans="1:5" s="15" customFormat="1" x14ac:dyDescent="0.2">
      <c r="A3" s="12" t="s">
        <v>372</v>
      </c>
      <c r="B3" s="13">
        <v>45262</v>
      </c>
      <c r="C3" s="12" t="s">
        <v>124</v>
      </c>
      <c r="D3" s="14">
        <v>20768.18</v>
      </c>
      <c r="E3" s="16">
        <f>SUM(D3:D5 )</f>
        <v>62304.54</v>
      </c>
    </row>
    <row r="4" spans="1:5" s="15" customFormat="1" x14ac:dyDescent="0.2">
      <c r="A4" s="12" t="s">
        <v>372</v>
      </c>
      <c r="B4" s="13">
        <v>45267</v>
      </c>
      <c r="C4" s="12" t="s">
        <v>124</v>
      </c>
      <c r="D4" s="14">
        <v>20768.18</v>
      </c>
    </row>
    <row r="5" spans="1:5" s="15" customFormat="1" x14ac:dyDescent="0.2">
      <c r="A5" s="12" t="s">
        <v>372</v>
      </c>
      <c r="B5" s="13">
        <v>45281</v>
      </c>
      <c r="C5" s="12" t="s">
        <v>124</v>
      </c>
      <c r="D5" s="14">
        <v>20768.18</v>
      </c>
    </row>
    <row r="6" spans="1:5" x14ac:dyDescent="0.2">
      <c r="A6" s="2" t="s">
        <v>853</v>
      </c>
      <c r="B6" s="3">
        <v>45267</v>
      </c>
      <c r="C6" s="2" t="s">
        <v>124</v>
      </c>
      <c r="D6" s="4">
        <v>12319.56</v>
      </c>
      <c r="E6" s="10">
        <f>SUM( D6:D7)</f>
        <v>18479.34</v>
      </c>
    </row>
    <row r="7" spans="1:5" x14ac:dyDescent="0.2">
      <c r="A7" s="2" t="s">
        <v>853</v>
      </c>
      <c r="B7" s="3">
        <v>45281</v>
      </c>
      <c r="C7" s="2" t="s">
        <v>124</v>
      </c>
      <c r="D7" s="4">
        <v>6159.78</v>
      </c>
    </row>
    <row r="8" spans="1:5" s="15" customFormat="1" x14ac:dyDescent="0.2">
      <c r="A8" s="12" t="s">
        <v>778</v>
      </c>
      <c r="B8" s="13">
        <v>45262</v>
      </c>
      <c r="C8" s="12" t="s">
        <v>124</v>
      </c>
      <c r="D8" s="14">
        <v>54000</v>
      </c>
      <c r="E8" s="16">
        <f>SUM(D8:D10 )</f>
        <v>108000</v>
      </c>
    </row>
    <row r="9" spans="1:5" s="15" customFormat="1" x14ac:dyDescent="0.2">
      <c r="A9" s="12" t="s">
        <v>778</v>
      </c>
      <c r="B9" s="13">
        <v>45281</v>
      </c>
      <c r="C9" s="12" t="s">
        <v>124</v>
      </c>
      <c r="D9" s="14">
        <v>27000</v>
      </c>
    </row>
    <row r="10" spans="1:5" s="15" customFormat="1" x14ac:dyDescent="0.2">
      <c r="A10" s="12" t="s">
        <v>778</v>
      </c>
      <c r="B10" s="13">
        <v>45281</v>
      </c>
      <c r="C10" s="12" t="s">
        <v>124</v>
      </c>
      <c r="D10" s="14">
        <v>27000</v>
      </c>
    </row>
    <row r="11" spans="1:5" x14ac:dyDescent="0.2">
      <c r="A11" s="2" t="s">
        <v>381</v>
      </c>
      <c r="B11" s="3">
        <v>45289</v>
      </c>
      <c r="C11" s="2" t="s">
        <v>382</v>
      </c>
      <c r="D11" s="4">
        <v>104400</v>
      </c>
      <c r="E11" s="4">
        <v>104400</v>
      </c>
    </row>
    <row r="12" spans="1:5" s="15" customFormat="1" x14ac:dyDescent="0.2">
      <c r="A12" s="12" t="s">
        <v>108</v>
      </c>
      <c r="B12" s="13">
        <v>45281</v>
      </c>
      <c r="C12" s="12" t="s">
        <v>109</v>
      </c>
      <c r="D12" s="14">
        <v>58026.96</v>
      </c>
      <c r="E12" s="14">
        <v>58026.96</v>
      </c>
    </row>
    <row r="13" spans="1:5" x14ac:dyDescent="0.2">
      <c r="A13" s="2" t="s">
        <v>257</v>
      </c>
      <c r="B13" s="3">
        <v>45281</v>
      </c>
      <c r="C13" s="2" t="s">
        <v>124</v>
      </c>
      <c r="D13" s="4">
        <v>13946.68</v>
      </c>
      <c r="E13" s="10">
        <f>SUM(D13:D14 )</f>
        <v>20920.02</v>
      </c>
    </row>
    <row r="14" spans="1:5" x14ac:dyDescent="0.2">
      <c r="A14" s="2" t="s">
        <v>257</v>
      </c>
      <c r="B14" s="3">
        <v>45281</v>
      </c>
      <c r="C14" s="2" t="s">
        <v>124</v>
      </c>
      <c r="D14" s="4">
        <v>6973.34</v>
      </c>
    </row>
    <row r="15" spans="1:5" s="15" customFormat="1" x14ac:dyDescent="0.2">
      <c r="A15" s="12" t="s">
        <v>914</v>
      </c>
      <c r="B15" s="13">
        <v>45281</v>
      </c>
      <c r="C15" s="12" t="s">
        <v>124</v>
      </c>
      <c r="D15" s="14">
        <v>343355.2</v>
      </c>
      <c r="E15" s="16">
        <f>SUM(D15:D16 )</f>
        <v>515032.80000000005</v>
      </c>
    </row>
    <row r="16" spans="1:5" s="15" customFormat="1" x14ac:dyDescent="0.2">
      <c r="A16" s="12" t="s">
        <v>914</v>
      </c>
      <c r="B16" s="13">
        <v>45281</v>
      </c>
      <c r="C16" s="12" t="s">
        <v>124</v>
      </c>
      <c r="D16" s="14">
        <v>171677.6</v>
      </c>
    </row>
    <row r="17" spans="1:5" x14ac:dyDescent="0.2">
      <c r="A17" s="2" t="s">
        <v>781</v>
      </c>
      <c r="B17" s="3">
        <v>45262</v>
      </c>
      <c r="C17" s="2" t="s">
        <v>124</v>
      </c>
      <c r="D17" s="4">
        <v>5022.2700000000004</v>
      </c>
      <c r="E17" s="10">
        <f>SUM(D17:D19 )</f>
        <v>20089.080000000002</v>
      </c>
    </row>
    <row r="18" spans="1:5" x14ac:dyDescent="0.2">
      <c r="A18" s="2" t="s">
        <v>781</v>
      </c>
      <c r="B18" s="3">
        <v>45281</v>
      </c>
      <c r="C18" s="2" t="s">
        <v>124</v>
      </c>
      <c r="D18" s="4">
        <v>10044.540000000001</v>
      </c>
    </row>
    <row r="19" spans="1:5" x14ac:dyDescent="0.2">
      <c r="A19" s="2" t="s">
        <v>781</v>
      </c>
      <c r="B19" s="3">
        <v>45281</v>
      </c>
      <c r="C19" s="2" t="s">
        <v>124</v>
      </c>
      <c r="D19" s="4">
        <v>5022.2700000000004</v>
      </c>
    </row>
    <row r="20" spans="1:5" s="15" customFormat="1" x14ac:dyDescent="0.2">
      <c r="A20" s="12" t="s">
        <v>264</v>
      </c>
      <c r="B20" s="13">
        <v>45267</v>
      </c>
      <c r="C20" s="12" t="s">
        <v>124</v>
      </c>
      <c r="D20" s="14">
        <v>19408.68</v>
      </c>
      <c r="E20" s="16">
        <f>SUM(D20:D22 )</f>
        <v>58180.14</v>
      </c>
    </row>
    <row r="21" spans="1:5" s="15" customFormat="1" x14ac:dyDescent="0.2">
      <c r="A21" s="12" t="s">
        <v>264</v>
      </c>
      <c r="B21" s="13">
        <v>45281</v>
      </c>
      <c r="C21" s="12" t="s">
        <v>124</v>
      </c>
      <c r="D21" s="14">
        <v>19408.68</v>
      </c>
    </row>
    <row r="22" spans="1:5" s="15" customFormat="1" x14ac:dyDescent="0.2">
      <c r="A22" s="12" t="s">
        <v>264</v>
      </c>
      <c r="B22" s="13">
        <v>45281</v>
      </c>
      <c r="C22" s="12" t="s">
        <v>124</v>
      </c>
      <c r="D22" s="14">
        <v>19362.78</v>
      </c>
    </row>
    <row r="23" spans="1:5" x14ac:dyDescent="0.2">
      <c r="A23" s="2" t="s">
        <v>123</v>
      </c>
      <c r="B23" s="3">
        <v>45267</v>
      </c>
      <c r="C23" s="2" t="s">
        <v>124</v>
      </c>
      <c r="D23" s="4">
        <v>118282.52</v>
      </c>
      <c r="E23" s="10">
        <f>SUM(D23:D24 )</f>
        <v>177423.78</v>
      </c>
    </row>
    <row r="24" spans="1:5" x14ac:dyDescent="0.2">
      <c r="A24" s="2" t="s">
        <v>123</v>
      </c>
      <c r="B24" s="3">
        <v>45281</v>
      </c>
      <c r="C24" s="2" t="s">
        <v>124</v>
      </c>
      <c r="D24" s="4">
        <v>59141.26</v>
      </c>
    </row>
    <row r="25" spans="1:5" s="15" customFormat="1" x14ac:dyDescent="0.2">
      <c r="A25" s="12" t="s">
        <v>367</v>
      </c>
      <c r="B25" s="13">
        <v>45266</v>
      </c>
      <c r="C25" s="12" t="s">
        <v>524</v>
      </c>
      <c r="D25" s="14">
        <v>3128152.28</v>
      </c>
      <c r="E25" s="16">
        <f>SUM( D25:D28)</f>
        <v>9479072.2400000002</v>
      </c>
    </row>
    <row r="26" spans="1:5" s="15" customFormat="1" x14ac:dyDescent="0.2">
      <c r="A26" s="12" t="s">
        <v>367</v>
      </c>
      <c r="B26" s="13">
        <v>45267</v>
      </c>
      <c r="C26" s="12" t="s">
        <v>368</v>
      </c>
      <c r="D26" s="14">
        <v>1611383.84</v>
      </c>
    </row>
    <row r="27" spans="1:5" s="15" customFormat="1" x14ac:dyDescent="0.2">
      <c r="A27" s="12" t="s">
        <v>367</v>
      </c>
      <c r="B27" s="13">
        <v>45281</v>
      </c>
      <c r="C27" s="12" t="s">
        <v>524</v>
      </c>
      <c r="D27" s="14">
        <v>3128152.28</v>
      </c>
    </row>
    <row r="28" spans="1:5" s="15" customFormat="1" x14ac:dyDescent="0.2">
      <c r="A28" s="12" t="s">
        <v>367</v>
      </c>
      <c r="B28" s="13">
        <v>45282</v>
      </c>
      <c r="C28" s="12" t="s">
        <v>368</v>
      </c>
      <c r="D28" s="14">
        <v>1611383.84</v>
      </c>
    </row>
    <row r="29" spans="1:5" x14ac:dyDescent="0.2">
      <c r="A29" s="2" t="s">
        <v>459</v>
      </c>
      <c r="B29" s="3">
        <v>45281</v>
      </c>
      <c r="C29" s="2" t="s">
        <v>124</v>
      </c>
      <c r="D29" s="4">
        <v>43099.6</v>
      </c>
      <c r="E29" s="10">
        <f>SUM(D29:D30 )</f>
        <v>64649.399999999994</v>
      </c>
    </row>
    <row r="30" spans="1:5" x14ac:dyDescent="0.2">
      <c r="A30" s="2" t="s">
        <v>459</v>
      </c>
      <c r="B30" s="3">
        <v>45281</v>
      </c>
      <c r="C30" s="2" t="s">
        <v>124</v>
      </c>
      <c r="D30" s="4">
        <v>21549.8</v>
      </c>
    </row>
    <row r="31" spans="1:5" s="15" customFormat="1" x14ac:dyDescent="0.2">
      <c r="A31" s="12" t="s">
        <v>402</v>
      </c>
      <c r="B31" s="13">
        <v>45267</v>
      </c>
      <c r="C31" s="12" t="s">
        <v>124</v>
      </c>
      <c r="D31" s="14">
        <v>18121.52</v>
      </c>
      <c r="E31" s="16">
        <f>SUM( D31:D32)</f>
        <v>36243.040000000001</v>
      </c>
    </row>
    <row r="32" spans="1:5" s="15" customFormat="1" x14ac:dyDescent="0.2">
      <c r="A32" s="12" t="s">
        <v>402</v>
      </c>
      <c r="B32" s="13">
        <v>45281</v>
      </c>
      <c r="C32" s="12" t="s">
        <v>124</v>
      </c>
      <c r="D32" s="14">
        <v>18121.52</v>
      </c>
    </row>
    <row r="33" spans="1:5" x14ac:dyDescent="0.2">
      <c r="A33" s="2" t="s">
        <v>939</v>
      </c>
      <c r="B33" s="3">
        <v>45281</v>
      </c>
      <c r="C33" s="2" t="s">
        <v>124</v>
      </c>
      <c r="D33" s="4">
        <v>6763.67</v>
      </c>
      <c r="E33" s="10">
        <f>SUM(D33:D34 )</f>
        <v>20291.010000000002</v>
      </c>
    </row>
    <row r="34" spans="1:5" x14ac:dyDescent="0.2">
      <c r="A34" s="2" t="s">
        <v>939</v>
      </c>
      <c r="B34" s="3">
        <v>45282</v>
      </c>
      <c r="C34" s="2" t="s">
        <v>124</v>
      </c>
      <c r="D34" s="4">
        <v>13527.34</v>
      </c>
    </row>
    <row r="35" spans="1:5" s="15" customFormat="1" x14ac:dyDescent="0.2">
      <c r="A35" s="12" t="s">
        <v>866</v>
      </c>
      <c r="B35" s="13">
        <v>45268</v>
      </c>
      <c r="C35" s="12" t="s">
        <v>368</v>
      </c>
      <c r="D35" s="14">
        <v>2505.6</v>
      </c>
      <c r="E35" s="16">
        <f>SUM(D35:D36 )</f>
        <v>2766.64</v>
      </c>
    </row>
    <row r="36" spans="1:5" s="15" customFormat="1" x14ac:dyDescent="0.2">
      <c r="A36" s="12" t="s">
        <v>866</v>
      </c>
      <c r="B36" s="13">
        <v>45268</v>
      </c>
      <c r="C36" s="12" t="s">
        <v>368</v>
      </c>
      <c r="D36" s="14">
        <v>261.04000000000002</v>
      </c>
    </row>
    <row r="37" spans="1:5" x14ac:dyDescent="0.2">
      <c r="A37" s="2" t="s">
        <v>460</v>
      </c>
      <c r="B37" s="3">
        <v>45262</v>
      </c>
      <c r="C37" s="2" t="s">
        <v>124</v>
      </c>
      <c r="D37" s="4">
        <v>31800</v>
      </c>
      <c r="E37" s="10">
        <f>SUM(D37:D38 )</f>
        <v>95400</v>
      </c>
    </row>
    <row r="38" spans="1:5" x14ac:dyDescent="0.2">
      <c r="A38" s="2" t="s">
        <v>460</v>
      </c>
      <c r="B38" s="3">
        <v>45281</v>
      </c>
      <c r="C38" s="2" t="s">
        <v>124</v>
      </c>
      <c r="D38" s="4">
        <v>63600</v>
      </c>
    </row>
    <row r="39" spans="1:5" s="15" customFormat="1" x14ac:dyDescent="0.2">
      <c r="A39" s="12" t="s">
        <v>153</v>
      </c>
      <c r="B39" s="13">
        <v>45262</v>
      </c>
      <c r="C39" s="12" t="s">
        <v>124</v>
      </c>
      <c r="D39" s="14">
        <v>3210.91</v>
      </c>
      <c r="E39" s="16">
        <f>SUM(D39:D41 )</f>
        <v>12843.64</v>
      </c>
    </row>
    <row r="40" spans="1:5" s="15" customFormat="1" x14ac:dyDescent="0.2">
      <c r="A40" s="12" t="s">
        <v>153</v>
      </c>
      <c r="B40" s="13">
        <v>45281</v>
      </c>
      <c r="C40" s="12" t="s">
        <v>124</v>
      </c>
      <c r="D40" s="14">
        <v>6421.82</v>
      </c>
    </row>
    <row r="41" spans="1:5" s="15" customFormat="1" x14ac:dyDescent="0.2">
      <c r="A41" s="12" t="s">
        <v>153</v>
      </c>
      <c r="B41" s="13">
        <v>45281</v>
      </c>
      <c r="C41" s="12" t="s">
        <v>124</v>
      </c>
      <c r="D41" s="14">
        <v>3210.91</v>
      </c>
    </row>
    <row r="42" spans="1:5" x14ac:dyDescent="0.2">
      <c r="A42" s="2" t="s">
        <v>858</v>
      </c>
      <c r="B42" s="3">
        <v>45267</v>
      </c>
      <c r="C42" s="2" t="s">
        <v>124</v>
      </c>
      <c r="D42" s="4">
        <v>34425</v>
      </c>
      <c r="E42" s="10">
        <f>SUM(D42:D43 )</f>
        <v>51637.5</v>
      </c>
    </row>
    <row r="43" spans="1:5" x14ac:dyDescent="0.2">
      <c r="A43" s="2" t="s">
        <v>858</v>
      </c>
      <c r="B43" s="3">
        <v>45281</v>
      </c>
      <c r="C43" s="2" t="s">
        <v>124</v>
      </c>
      <c r="D43" s="4">
        <v>17212.5</v>
      </c>
    </row>
    <row r="44" spans="1:5" s="15" customFormat="1" x14ac:dyDescent="0.2">
      <c r="A44" s="12" t="s">
        <v>411</v>
      </c>
      <c r="B44" s="13">
        <v>45281</v>
      </c>
      <c r="C44" s="12" t="s">
        <v>124</v>
      </c>
      <c r="D44" s="14">
        <v>8261.6200000000008</v>
      </c>
      <c r="E44" s="16">
        <f>SUM(D44:D45 )</f>
        <v>12392.43</v>
      </c>
    </row>
    <row r="45" spans="1:5" s="15" customFormat="1" x14ac:dyDescent="0.2">
      <c r="A45" s="12" t="s">
        <v>411</v>
      </c>
      <c r="B45" s="13">
        <v>45281</v>
      </c>
      <c r="C45" s="12" t="s">
        <v>124</v>
      </c>
      <c r="D45" s="14">
        <v>4130.8100000000004</v>
      </c>
    </row>
    <row r="46" spans="1:5" x14ac:dyDescent="0.2">
      <c r="A46" s="2" t="s">
        <v>416</v>
      </c>
      <c r="B46" s="3">
        <v>45267</v>
      </c>
      <c r="C46" s="2" t="s">
        <v>124</v>
      </c>
      <c r="D46" s="4">
        <v>13394.44</v>
      </c>
      <c r="E46" s="10">
        <f>SUM(D46:D48 )</f>
        <v>40183.32</v>
      </c>
    </row>
    <row r="47" spans="1:5" x14ac:dyDescent="0.2">
      <c r="A47" s="2" t="s">
        <v>416</v>
      </c>
      <c r="B47" s="3">
        <v>45281</v>
      </c>
      <c r="C47" s="2" t="s">
        <v>124</v>
      </c>
      <c r="D47" s="4">
        <v>13394.44</v>
      </c>
    </row>
    <row r="48" spans="1:5" x14ac:dyDescent="0.2">
      <c r="A48" s="2" t="s">
        <v>416</v>
      </c>
      <c r="B48" s="3">
        <v>45282</v>
      </c>
      <c r="C48" s="2" t="s">
        <v>124</v>
      </c>
      <c r="D48" s="4">
        <v>13394.44</v>
      </c>
    </row>
    <row r="49" spans="1:5" s="15" customFormat="1" x14ac:dyDescent="0.2">
      <c r="A49" s="12" t="s">
        <v>860</v>
      </c>
      <c r="B49" s="13">
        <v>45267</v>
      </c>
      <c r="C49" s="12" t="s">
        <v>124</v>
      </c>
      <c r="D49" s="14">
        <v>9056.74</v>
      </c>
      <c r="E49" s="16">
        <f>SUM(D49:D50 )</f>
        <v>13585.11</v>
      </c>
    </row>
    <row r="50" spans="1:5" s="15" customFormat="1" x14ac:dyDescent="0.2">
      <c r="A50" s="12" t="s">
        <v>860</v>
      </c>
      <c r="B50" s="13">
        <v>45281</v>
      </c>
      <c r="C50" s="12" t="s">
        <v>124</v>
      </c>
      <c r="D50" s="14">
        <v>4528.37</v>
      </c>
    </row>
    <row r="51" spans="1:5" x14ac:dyDescent="0.2">
      <c r="A51" s="2" t="s">
        <v>861</v>
      </c>
      <c r="B51" s="3">
        <v>45267</v>
      </c>
      <c r="C51" s="2" t="s">
        <v>124</v>
      </c>
      <c r="D51" s="4">
        <v>92800</v>
      </c>
      <c r="E51" s="10">
        <f>SUM(D51:D52 )</f>
        <v>139200</v>
      </c>
    </row>
    <row r="52" spans="1:5" x14ac:dyDescent="0.2">
      <c r="A52" s="2" t="s">
        <v>861</v>
      </c>
      <c r="B52" s="3">
        <v>45281</v>
      </c>
      <c r="C52" s="2" t="s">
        <v>124</v>
      </c>
      <c r="D52" s="4">
        <v>46400</v>
      </c>
    </row>
    <row r="53" spans="1:5" s="15" customFormat="1" x14ac:dyDescent="0.2">
      <c r="A53" s="12" t="s">
        <v>173</v>
      </c>
      <c r="B53" s="13">
        <v>45267</v>
      </c>
      <c r="C53" s="12" t="s">
        <v>124</v>
      </c>
      <c r="D53" s="14">
        <v>11380.16</v>
      </c>
      <c r="E53" s="16">
        <f>SUM(D53:D55 )</f>
        <v>34140.479999999996</v>
      </c>
    </row>
    <row r="54" spans="1:5" s="15" customFormat="1" x14ac:dyDescent="0.2">
      <c r="A54" s="12" t="s">
        <v>173</v>
      </c>
      <c r="B54" s="13">
        <v>45281</v>
      </c>
      <c r="C54" s="12" t="s">
        <v>124</v>
      </c>
      <c r="D54" s="14">
        <v>11380.16</v>
      </c>
    </row>
    <row r="55" spans="1:5" s="15" customFormat="1" x14ac:dyDescent="0.2">
      <c r="A55" s="12" t="s">
        <v>173</v>
      </c>
      <c r="B55" s="13">
        <v>45281</v>
      </c>
      <c r="C55" s="12" t="s">
        <v>124</v>
      </c>
      <c r="D55" s="14">
        <v>11380.16</v>
      </c>
    </row>
    <row r="56" spans="1:5" x14ac:dyDescent="0.2">
      <c r="A56" s="2" t="s">
        <v>369</v>
      </c>
      <c r="B56" s="3">
        <v>45267</v>
      </c>
      <c r="C56" s="2" t="s">
        <v>124</v>
      </c>
      <c r="D56" s="4">
        <v>15849</v>
      </c>
      <c r="E56" s="10">
        <f>SUM(D56:D57 )</f>
        <v>31698</v>
      </c>
    </row>
    <row r="57" spans="1:5" x14ac:dyDescent="0.2">
      <c r="A57" s="2" t="s">
        <v>369</v>
      </c>
      <c r="B57" s="3">
        <v>45281</v>
      </c>
      <c r="C57" s="2" t="s">
        <v>124</v>
      </c>
      <c r="D57" s="4">
        <v>15849</v>
      </c>
    </row>
    <row r="58" spans="1:5" s="15" customFormat="1" x14ac:dyDescent="0.2">
      <c r="A58" s="12" t="s">
        <v>363</v>
      </c>
      <c r="B58" s="13">
        <v>45271</v>
      </c>
      <c r="C58" s="12" t="s">
        <v>246</v>
      </c>
      <c r="D58" s="14">
        <v>81200</v>
      </c>
      <c r="E58" s="16">
        <f>SUM(D58:D59 )</f>
        <v>162400</v>
      </c>
    </row>
    <row r="59" spans="1:5" s="15" customFormat="1" x14ac:dyDescent="0.2">
      <c r="A59" s="12" t="s">
        <v>363</v>
      </c>
      <c r="B59" s="13">
        <v>45289</v>
      </c>
      <c r="C59" s="12" t="s">
        <v>246</v>
      </c>
      <c r="D59" s="14">
        <v>81200</v>
      </c>
    </row>
    <row r="60" spans="1:5" x14ac:dyDescent="0.2">
      <c r="D60" s="11">
        <f>SUM(D2:D59)</f>
        <v>11548159.469999995</v>
      </c>
    </row>
    <row r="66" spans="1:2" x14ac:dyDescent="0.2">
      <c r="A66" s="61" t="s">
        <v>0</v>
      </c>
      <c r="B66" s="61" t="s">
        <v>1300</v>
      </c>
    </row>
    <row r="67" spans="1:2" x14ac:dyDescent="0.2">
      <c r="A67" s="62" t="s">
        <v>411</v>
      </c>
      <c r="B67" s="63">
        <v>12392.43</v>
      </c>
    </row>
    <row r="68" spans="1:2" x14ac:dyDescent="0.2">
      <c r="A68" s="62" t="s">
        <v>153</v>
      </c>
      <c r="B68" s="63">
        <v>12843.64</v>
      </c>
    </row>
    <row r="69" spans="1:2" x14ac:dyDescent="0.2">
      <c r="A69" s="62" t="s">
        <v>860</v>
      </c>
      <c r="B69" s="63">
        <v>13585.11</v>
      </c>
    </row>
    <row r="70" spans="1:2" x14ac:dyDescent="0.2">
      <c r="A70" s="62" t="s">
        <v>853</v>
      </c>
      <c r="B70" s="63">
        <v>18479.34</v>
      </c>
    </row>
    <row r="71" spans="1:2" x14ac:dyDescent="0.2">
      <c r="A71" s="62" t="s">
        <v>781</v>
      </c>
      <c r="B71" s="63">
        <v>20089.080000000002</v>
      </c>
    </row>
    <row r="72" spans="1:2" x14ac:dyDescent="0.2">
      <c r="A72" s="62" t="s">
        <v>939</v>
      </c>
      <c r="B72" s="63">
        <v>20291.010000000002</v>
      </c>
    </row>
    <row r="73" spans="1:2" x14ac:dyDescent="0.2">
      <c r="A73" s="62" t="s">
        <v>257</v>
      </c>
      <c r="B73" s="63">
        <v>20920.02</v>
      </c>
    </row>
    <row r="74" spans="1:2" x14ac:dyDescent="0.2">
      <c r="A74" s="62" t="s">
        <v>369</v>
      </c>
      <c r="B74" s="63">
        <v>31698</v>
      </c>
    </row>
    <row r="75" spans="1:2" x14ac:dyDescent="0.2">
      <c r="A75" s="62" t="s">
        <v>173</v>
      </c>
      <c r="B75" s="63">
        <v>34140.479999999996</v>
      </c>
    </row>
    <row r="76" spans="1:2" x14ac:dyDescent="0.2">
      <c r="A76" s="62" t="s">
        <v>402</v>
      </c>
      <c r="B76" s="63">
        <v>36243.040000000001</v>
      </c>
    </row>
    <row r="77" spans="1:2" x14ac:dyDescent="0.2">
      <c r="A77" s="62" t="s">
        <v>416</v>
      </c>
      <c r="B77" s="63">
        <v>40183.32</v>
      </c>
    </row>
    <row r="78" spans="1:2" x14ac:dyDescent="0.2">
      <c r="A78" s="62" t="s">
        <v>858</v>
      </c>
      <c r="B78" s="63">
        <v>51637.5</v>
      </c>
    </row>
    <row r="79" spans="1:2" x14ac:dyDescent="0.2">
      <c r="A79" s="62" t="s">
        <v>108</v>
      </c>
      <c r="B79" s="64">
        <v>58026.96</v>
      </c>
    </row>
    <row r="80" spans="1:2" x14ac:dyDescent="0.2">
      <c r="A80" s="62" t="s">
        <v>264</v>
      </c>
      <c r="B80" s="63">
        <v>58180.14</v>
      </c>
    </row>
    <row r="81" spans="1:2" x14ac:dyDescent="0.2">
      <c r="A81" s="62" t="s">
        <v>372</v>
      </c>
      <c r="B81" s="63">
        <v>62304.54</v>
      </c>
    </row>
    <row r="82" spans="1:2" x14ac:dyDescent="0.2">
      <c r="A82" s="62" t="s">
        <v>459</v>
      </c>
      <c r="B82" s="63">
        <v>64649.399999999994</v>
      </c>
    </row>
    <row r="83" spans="1:2" x14ac:dyDescent="0.2">
      <c r="A83" s="62" t="s">
        <v>460</v>
      </c>
      <c r="B83" s="63">
        <v>95400</v>
      </c>
    </row>
    <row r="84" spans="1:2" x14ac:dyDescent="0.2">
      <c r="A84" s="62" t="s">
        <v>381</v>
      </c>
      <c r="B84" s="64">
        <v>104400</v>
      </c>
    </row>
    <row r="85" spans="1:2" x14ac:dyDescent="0.2">
      <c r="A85" s="67" t="s">
        <v>1378</v>
      </c>
      <c r="B85" s="63">
        <v>108000</v>
      </c>
    </row>
    <row r="86" spans="1:2" x14ac:dyDescent="0.2">
      <c r="A86" s="62" t="s">
        <v>861</v>
      </c>
      <c r="B86" s="63">
        <v>139200</v>
      </c>
    </row>
    <row r="87" spans="1:2" x14ac:dyDescent="0.2">
      <c r="A87" s="62" t="s">
        <v>363</v>
      </c>
      <c r="B87" s="63">
        <v>162400</v>
      </c>
    </row>
    <row r="88" spans="1:2" x14ac:dyDescent="0.2">
      <c r="A88" s="62" t="s">
        <v>123</v>
      </c>
      <c r="B88" s="63">
        <v>177423.78</v>
      </c>
    </row>
    <row r="89" spans="1:2" x14ac:dyDescent="0.2">
      <c r="A89" s="67" t="s">
        <v>1379</v>
      </c>
      <c r="B89" s="64">
        <v>208800</v>
      </c>
    </row>
    <row r="90" spans="1:2" x14ac:dyDescent="0.2">
      <c r="A90" s="62" t="s">
        <v>914</v>
      </c>
      <c r="B90" s="63">
        <v>515032.80000000005</v>
      </c>
    </row>
    <row r="91" spans="1:2" x14ac:dyDescent="0.2">
      <c r="A91" s="62" t="s">
        <v>367</v>
      </c>
      <c r="B91" s="63">
        <v>9479072.2400000002</v>
      </c>
    </row>
    <row r="92" spans="1:2" x14ac:dyDescent="0.2">
      <c r="A92" s="65"/>
      <c r="B92" s="66">
        <f>SUBTOTAL(9,B67:B91)</f>
        <v>11545392.83</v>
      </c>
    </row>
    <row r="99" spans="1:2" ht="15" x14ac:dyDescent="0.25">
      <c r="A99" s="17" t="s">
        <v>1301</v>
      </c>
      <c r="B99" s="18" t="s">
        <v>1302</v>
      </c>
    </row>
    <row r="100" spans="1:2" x14ac:dyDescent="0.2">
      <c r="A100" s="19" t="s">
        <v>1303</v>
      </c>
      <c r="B100" s="20">
        <v>14218608.359999999</v>
      </c>
    </row>
    <row r="101" spans="1:2" x14ac:dyDescent="0.2">
      <c r="A101" s="19" t="s">
        <v>1304</v>
      </c>
      <c r="B101" s="21">
        <v>2915899.5200000005</v>
      </c>
    </row>
    <row r="102" spans="1:2" x14ac:dyDescent="0.2">
      <c r="A102" s="19" t="s">
        <v>1305</v>
      </c>
      <c r="B102" s="22">
        <v>7918620.29</v>
      </c>
    </row>
    <row r="103" spans="1:2" x14ac:dyDescent="0.2">
      <c r="A103" s="23" t="s">
        <v>1306</v>
      </c>
      <c r="B103" s="24">
        <v>6374305.3900000006</v>
      </c>
    </row>
    <row r="104" spans="1:2" x14ac:dyDescent="0.2">
      <c r="A104" s="23" t="s">
        <v>1307</v>
      </c>
      <c r="B104" s="21">
        <v>6694479.1699999999</v>
      </c>
    </row>
    <row r="105" spans="1:2" x14ac:dyDescent="0.2">
      <c r="A105" s="23" t="s">
        <v>1308</v>
      </c>
      <c r="B105" s="22">
        <v>6308699.2200000007</v>
      </c>
    </row>
    <row r="106" spans="1:2" x14ac:dyDescent="0.2">
      <c r="A106" s="23" t="s">
        <v>1309</v>
      </c>
      <c r="B106" s="21">
        <v>5539294.4900000002</v>
      </c>
    </row>
    <row r="107" spans="1:2" x14ac:dyDescent="0.2">
      <c r="A107" s="23" t="s">
        <v>1310</v>
      </c>
      <c r="B107" s="22">
        <v>5893369.4299999997</v>
      </c>
    </row>
    <row r="108" spans="1:2" x14ac:dyDescent="0.2">
      <c r="A108" s="23" t="s">
        <v>1311</v>
      </c>
      <c r="B108" s="21">
        <v>1671662.42</v>
      </c>
    </row>
    <row r="109" spans="1:2" x14ac:dyDescent="0.2">
      <c r="A109" s="23" t="s">
        <v>1312</v>
      </c>
      <c r="B109" s="24">
        <v>7161926.6399999997</v>
      </c>
    </row>
    <row r="110" spans="1:2" x14ac:dyDescent="0.2">
      <c r="A110" s="23" t="s">
        <v>1313</v>
      </c>
      <c r="B110" s="21">
        <v>3354211.65</v>
      </c>
    </row>
    <row r="111" spans="1:2" x14ac:dyDescent="0.2">
      <c r="A111" s="23" t="s">
        <v>1314</v>
      </c>
      <c r="B111" s="21">
        <v>11548159.470000001</v>
      </c>
    </row>
    <row r="112" spans="1:2" ht="15" x14ac:dyDescent="0.25">
      <c r="A112" s="25" t="s">
        <v>1315</v>
      </c>
      <c r="B112" s="26">
        <f>SUM(B100:B111)</f>
        <v>79599236.049999997</v>
      </c>
    </row>
    <row r="122" spans="1:2" ht="15" x14ac:dyDescent="0.25">
      <c r="A122" s="27" t="s">
        <v>1316</v>
      </c>
      <c r="B122" s="27" t="s">
        <v>1302</v>
      </c>
    </row>
    <row r="123" spans="1:2" ht="15" x14ac:dyDescent="0.2">
      <c r="A123" s="28" t="s">
        <v>1317</v>
      </c>
      <c r="B123" s="29">
        <v>2349804.4900000002</v>
      </c>
    </row>
    <row r="124" spans="1:2" x14ac:dyDescent="0.2">
      <c r="A124" s="28" t="s">
        <v>1318</v>
      </c>
      <c r="B124" s="22">
        <v>33219163.170000002</v>
      </c>
    </row>
    <row r="125" spans="1:2" x14ac:dyDescent="0.2">
      <c r="A125" s="28" t="s">
        <v>1319</v>
      </c>
      <c r="B125" s="22">
        <v>41534727.170000002</v>
      </c>
    </row>
    <row r="126" spans="1:2" x14ac:dyDescent="0.2">
      <c r="A126" s="28" t="s">
        <v>1320</v>
      </c>
      <c r="B126" s="22">
        <v>64623022.280000053</v>
      </c>
    </row>
    <row r="127" spans="1:2" x14ac:dyDescent="0.2">
      <c r="A127" s="28" t="s">
        <v>1321</v>
      </c>
      <c r="B127" s="22">
        <v>36116924.529999986</v>
      </c>
    </row>
    <row r="128" spans="1:2" x14ac:dyDescent="0.2">
      <c r="A128" s="28" t="s">
        <v>1322</v>
      </c>
      <c r="B128" s="22">
        <v>32613961.109999999</v>
      </c>
    </row>
    <row r="129" spans="1:2" x14ac:dyDescent="0.2">
      <c r="A129" s="28" t="s">
        <v>1323</v>
      </c>
      <c r="B129" s="22">
        <v>39885673.149999999</v>
      </c>
    </row>
    <row r="130" spans="1:2" x14ac:dyDescent="0.2">
      <c r="A130" s="28" t="s">
        <v>1324</v>
      </c>
      <c r="B130" s="22">
        <v>25196439.07</v>
      </c>
    </row>
    <row r="131" spans="1:2" ht="15" x14ac:dyDescent="0.25">
      <c r="A131" s="30" t="s">
        <v>1325</v>
      </c>
      <c r="B131" s="31">
        <v>31832090.620000005</v>
      </c>
    </row>
    <row r="132" spans="1:2" ht="15" x14ac:dyDescent="0.25">
      <c r="A132" s="30" t="s">
        <v>1326</v>
      </c>
      <c r="B132" s="31">
        <v>56112942.229999997</v>
      </c>
    </row>
    <row r="133" spans="1:2" ht="15" x14ac:dyDescent="0.25">
      <c r="A133" s="30" t="s">
        <v>1327</v>
      </c>
      <c r="B133" s="31">
        <v>79599236.049999997</v>
      </c>
    </row>
    <row r="134" spans="1:2" ht="15" x14ac:dyDescent="0.25">
      <c r="A134" s="32" t="s">
        <v>1315</v>
      </c>
      <c r="B134" s="26">
        <f>SUM(B123:B133)</f>
        <v>443083983.87000012</v>
      </c>
    </row>
  </sheetData>
  <autoFilter ref="A1:E60" xr:uid="{3B3C0A47-D6CD-4844-9274-60B1D1F6F0E4}"/>
  <sortState xmlns:xlrd2="http://schemas.microsoft.com/office/spreadsheetml/2017/richdata2" ref="A67:B92">
    <sortCondition ref="B92"/>
  </sortState>
  <pageMargins left="0.7" right="0.7" top="0.75" bottom="0.75" header="0.3" footer="0.3"/>
  <ignoredErrors>
    <ignoredError sqref="E3:E58"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CA67B-AA2B-4DFF-9381-0F37CDCB02C7}">
  <dimension ref="A1:E60"/>
  <sheetViews>
    <sheetView topLeftCell="A49" workbookViewId="0">
      <selection activeCell="A71" sqref="A71"/>
    </sheetView>
  </sheetViews>
  <sheetFormatPr baseColWidth="10" defaultRowHeight="12.75" x14ac:dyDescent="0.2"/>
  <cols>
    <col min="1" max="1" width="33.42578125" customWidth="1"/>
    <col min="2" max="2" width="16" customWidth="1"/>
    <col min="3" max="3" width="49" customWidth="1"/>
    <col min="4" max="4" width="19.5703125" bestFit="1" customWidth="1"/>
    <col min="5" max="5" width="17.7109375" customWidth="1"/>
  </cols>
  <sheetData>
    <row r="1" spans="1:5" x14ac:dyDescent="0.2">
      <c r="A1" s="9" t="s">
        <v>0</v>
      </c>
      <c r="B1" s="9" t="s">
        <v>1297</v>
      </c>
      <c r="C1" s="9" t="s">
        <v>1298</v>
      </c>
      <c r="D1" s="9" t="s">
        <v>1299</v>
      </c>
      <c r="E1" s="9" t="s">
        <v>1300</v>
      </c>
    </row>
    <row r="2" spans="1:5" x14ac:dyDescent="0.2">
      <c r="A2" s="2" t="s">
        <v>12</v>
      </c>
      <c r="B2" s="3">
        <v>45262</v>
      </c>
      <c r="C2" s="2" t="s">
        <v>13</v>
      </c>
      <c r="D2" s="4">
        <v>3739112.64</v>
      </c>
    </row>
    <row r="3" spans="1:5" x14ac:dyDescent="0.2">
      <c r="A3" s="2" t="s">
        <v>12</v>
      </c>
      <c r="B3" s="3">
        <v>45266</v>
      </c>
      <c r="C3" s="2" t="s">
        <v>13</v>
      </c>
      <c r="D3" s="4">
        <v>2122676.02</v>
      </c>
    </row>
    <row r="4" spans="1:5" x14ac:dyDescent="0.2">
      <c r="A4" s="2" t="s">
        <v>12</v>
      </c>
      <c r="B4" s="3">
        <v>45279</v>
      </c>
      <c r="C4" s="2" t="s">
        <v>13</v>
      </c>
      <c r="D4" s="4">
        <v>3647783.21</v>
      </c>
    </row>
    <row r="5" spans="1:5" x14ac:dyDescent="0.2">
      <c r="A5" s="2" t="s">
        <v>12</v>
      </c>
      <c r="B5" s="3">
        <v>45279</v>
      </c>
      <c r="C5" s="2" t="s">
        <v>13</v>
      </c>
      <c r="D5" s="4">
        <v>5363161.93</v>
      </c>
    </row>
    <row r="6" spans="1:5" x14ac:dyDescent="0.2">
      <c r="A6" s="2" t="s">
        <v>12</v>
      </c>
      <c r="B6" s="3">
        <v>45279</v>
      </c>
      <c r="C6" s="2" t="s">
        <v>13</v>
      </c>
      <c r="D6" s="4">
        <v>2389385.0099999998</v>
      </c>
    </row>
    <row r="7" spans="1:5" x14ac:dyDescent="0.2">
      <c r="D7" s="10">
        <f>SUM(D2:D6)</f>
        <v>17262118.810000002</v>
      </c>
    </row>
    <row r="18" spans="1:2" ht="15" x14ac:dyDescent="0.25">
      <c r="A18" s="17" t="s">
        <v>1301</v>
      </c>
      <c r="B18" s="18" t="s">
        <v>1302</v>
      </c>
    </row>
    <row r="19" spans="1:2" x14ac:dyDescent="0.2">
      <c r="A19" s="19" t="s">
        <v>1303</v>
      </c>
      <c r="B19" s="20">
        <v>8931713.209999999</v>
      </c>
    </row>
    <row r="20" spans="1:2" x14ac:dyDescent="0.2">
      <c r="A20" s="19" t="s">
        <v>1304</v>
      </c>
      <c r="B20" s="21">
        <v>11667839.16</v>
      </c>
    </row>
    <row r="21" spans="1:2" x14ac:dyDescent="0.2">
      <c r="A21" s="19" t="s">
        <v>1305</v>
      </c>
      <c r="B21" s="22">
        <v>10279416.710000001</v>
      </c>
    </row>
    <row r="22" spans="1:2" x14ac:dyDescent="0.2">
      <c r="A22" s="23" t="s">
        <v>1306</v>
      </c>
      <c r="B22" s="21">
        <v>10659429.290000001</v>
      </c>
    </row>
    <row r="23" spans="1:2" x14ac:dyDescent="0.2">
      <c r="A23" s="23" t="s">
        <v>1307</v>
      </c>
      <c r="B23" s="21">
        <v>10606646.5</v>
      </c>
    </row>
    <row r="24" spans="1:2" x14ac:dyDescent="0.2">
      <c r="A24" s="23" t="s">
        <v>1308</v>
      </c>
      <c r="B24" s="22">
        <v>10709806.73</v>
      </c>
    </row>
    <row r="25" spans="1:2" x14ac:dyDescent="0.2">
      <c r="A25" s="23" t="s">
        <v>1309</v>
      </c>
      <c r="B25" s="21">
        <v>10673660.309999999</v>
      </c>
    </row>
    <row r="26" spans="1:2" x14ac:dyDescent="0.2">
      <c r="A26" s="23" t="s">
        <v>1310</v>
      </c>
      <c r="B26" s="22">
        <v>10903768.25</v>
      </c>
    </row>
    <row r="27" spans="1:2" x14ac:dyDescent="0.2">
      <c r="A27" s="23" t="s">
        <v>1311</v>
      </c>
      <c r="B27" s="24">
        <v>6000000</v>
      </c>
    </row>
    <row r="28" spans="1:2" x14ac:dyDescent="0.2">
      <c r="A28" s="23" t="s">
        <v>1312</v>
      </c>
      <c r="B28" s="21">
        <v>13830130.870000001</v>
      </c>
    </row>
    <row r="29" spans="1:2" x14ac:dyDescent="0.2">
      <c r="A29" s="23" t="s">
        <v>1313</v>
      </c>
      <c r="B29" s="21">
        <v>7559285.4499999993</v>
      </c>
    </row>
    <row r="30" spans="1:2" x14ac:dyDescent="0.2">
      <c r="A30" s="23" t="s">
        <v>1314</v>
      </c>
      <c r="B30" s="21">
        <v>17262118.810000002</v>
      </c>
    </row>
    <row r="31" spans="1:2" ht="15" x14ac:dyDescent="0.25">
      <c r="A31" s="25" t="s">
        <v>1315</v>
      </c>
      <c r="B31" s="26">
        <f>SUM(B19:B30)</f>
        <v>129083815.29000001</v>
      </c>
    </row>
    <row r="49" spans="1:2" ht="15" x14ac:dyDescent="0.25">
      <c r="A49" s="27" t="s">
        <v>1316</v>
      </c>
      <c r="B49" s="27" t="s">
        <v>1302</v>
      </c>
    </row>
    <row r="50" spans="1:2" x14ac:dyDescent="0.2">
      <c r="A50" s="28" t="s">
        <v>1318</v>
      </c>
      <c r="B50" s="22">
        <v>72183034.639999986</v>
      </c>
    </row>
    <row r="51" spans="1:2" x14ac:dyDescent="0.2">
      <c r="A51" s="28" t="s">
        <v>1319</v>
      </c>
      <c r="B51" s="22">
        <v>65310368.68999999</v>
      </c>
    </row>
    <row r="52" spans="1:2" x14ac:dyDescent="0.2">
      <c r="A52" s="28" t="s">
        <v>1320</v>
      </c>
      <c r="B52" s="22">
        <v>74015264.75999999</v>
      </c>
    </row>
    <row r="53" spans="1:2" x14ac:dyDescent="0.2">
      <c r="A53" s="28" t="s">
        <v>1321</v>
      </c>
      <c r="B53" s="22">
        <v>71833183.890000001</v>
      </c>
    </row>
    <row r="54" spans="1:2" x14ac:dyDescent="0.2">
      <c r="A54" s="28" t="s">
        <v>1322</v>
      </c>
      <c r="B54" s="22">
        <v>70965165.319999993</v>
      </c>
    </row>
    <row r="55" spans="1:2" x14ac:dyDescent="0.2">
      <c r="A55" s="28" t="s">
        <v>1323</v>
      </c>
      <c r="B55" s="22">
        <v>90946679.379999995</v>
      </c>
    </row>
    <row r="56" spans="1:2" x14ac:dyDescent="0.2">
      <c r="A56" s="28" t="s">
        <v>1324</v>
      </c>
      <c r="B56" s="22">
        <v>59286267.530000001</v>
      </c>
    </row>
    <row r="57" spans="1:2" ht="15" x14ac:dyDescent="0.25">
      <c r="A57" s="30" t="s">
        <v>1325</v>
      </c>
      <c r="B57" s="31">
        <v>102237287.49000001</v>
      </c>
    </row>
    <row r="58" spans="1:2" ht="15" x14ac:dyDescent="0.25">
      <c r="A58" s="30" t="s">
        <v>1326</v>
      </c>
      <c r="B58" s="31">
        <v>114067161.23</v>
      </c>
    </row>
    <row r="59" spans="1:2" ht="15" x14ac:dyDescent="0.25">
      <c r="A59" s="30" t="s">
        <v>1327</v>
      </c>
      <c r="B59" s="31">
        <v>129083815.29000001</v>
      </c>
    </row>
    <row r="60" spans="1:2" ht="15" x14ac:dyDescent="0.25">
      <c r="A60" s="32" t="s">
        <v>1315</v>
      </c>
      <c r="B60" s="26">
        <f>SUM(B50:B59)</f>
        <v>849928228.21999991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1154-65EE-4C31-B99C-5551A966E70B}">
  <sheetPr filterMode="1"/>
  <dimension ref="A1:E87"/>
  <sheetViews>
    <sheetView topLeftCell="A81" workbookViewId="0">
      <selection activeCell="B38" sqref="B38"/>
    </sheetView>
  </sheetViews>
  <sheetFormatPr baseColWidth="10" defaultRowHeight="12.75" x14ac:dyDescent="0.2"/>
  <cols>
    <col min="1" max="1" width="49" customWidth="1"/>
    <col min="2" max="2" width="16" customWidth="1"/>
    <col min="3" max="3" width="32.85546875" customWidth="1"/>
    <col min="4" max="4" width="19.5703125" bestFit="1" customWidth="1"/>
    <col min="5" max="5" width="17.7109375" customWidth="1"/>
  </cols>
  <sheetData>
    <row r="1" spans="1:5" x14ac:dyDescent="0.2">
      <c r="A1" s="9" t="s">
        <v>0</v>
      </c>
      <c r="B1" s="9" t="s">
        <v>1297</v>
      </c>
      <c r="C1" s="9" t="s">
        <v>1298</v>
      </c>
      <c r="D1" s="9" t="s">
        <v>1299</v>
      </c>
      <c r="E1" s="9" t="s">
        <v>1300</v>
      </c>
    </row>
    <row r="2" spans="1:5" s="15" customFormat="1" x14ac:dyDescent="0.2">
      <c r="A2" s="12" t="s">
        <v>760</v>
      </c>
      <c r="B2" s="13">
        <v>45267</v>
      </c>
      <c r="C2" s="15" t="s">
        <v>761</v>
      </c>
      <c r="D2" s="14">
        <v>112365</v>
      </c>
      <c r="E2" s="16">
        <f>SUM(D2:D5 )</f>
        <v>449460</v>
      </c>
    </row>
    <row r="3" spans="1:5" s="15" customFormat="1" hidden="1" x14ac:dyDescent="0.2">
      <c r="A3" s="12" t="s">
        <v>760</v>
      </c>
      <c r="B3" s="13">
        <v>45275</v>
      </c>
      <c r="C3" s="15" t="s">
        <v>761</v>
      </c>
      <c r="D3" s="14">
        <v>112365</v>
      </c>
    </row>
    <row r="4" spans="1:5" s="15" customFormat="1" hidden="1" x14ac:dyDescent="0.2">
      <c r="A4" s="12" t="s">
        <v>760</v>
      </c>
      <c r="B4" s="13">
        <v>45279</v>
      </c>
      <c r="C4" s="15" t="s">
        <v>761</v>
      </c>
      <c r="D4" s="14">
        <v>112365</v>
      </c>
    </row>
    <row r="5" spans="1:5" s="15" customFormat="1" hidden="1" x14ac:dyDescent="0.2">
      <c r="A5" s="12" t="s">
        <v>760</v>
      </c>
      <c r="B5" s="13">
        <v>45289</v>
      </c>
      <c r="C5" s="15" t="s">
        <v>761</v>
      </c>
      <c r="D5" s="14">
        <v>112365</v>
      </c>
    </row>
    <row r="6" spans="1:5" x14ac:dyDescent="0.2">
      <c r="A6" s="2" t="s">
        <v>3</v>
      </c>
      <c r="B6" s="3">
        <v>45267</v>
      </c>
      <c r="C6" t="s">
        <v>761</v>
      </c>
      <c r="D6" s="4">
        <v>30360</v>
      </c>
      <c r="E6" s="10">
        <f>SUM(D6:D8 )</f>
        <v>91980</v>
      </c>
    </row>
    <row r="7" spans="1:5" hidden="1" x14ac:dyDescent="0.2">
      <c r="A7" s="2" t="s">
        <v>3</v>
      </c>
      <c r="B7" s="3">
        <v>45275</v>
      </c>
      <c r="C7" t="s">
        <v>761</v>
      </c>
      <c r="D7" s="4">
        <v>30240</v>
      </c>
    </row>
    <row r="8" spans="1:5" hidden="1" x14ac:dyDescent="0.2">
      <c r="A8" s="2" t="s">
        <v>3</v>
      </c>
      <c r="B8" s="3">
        <v>45289</v>
      </c>
      <c r="C8" t="s">
        <v>761</v>
      </c>
      <c r="D8" s="4">
        <v>31380</v>
      </c>
    </row>
    <row r="9" spans="1:5" s="15" customFormat="1" x14ac:dyDescent="0.2">
      <c r="A9" s="12" t="s">
        <v>58</v>
      </c>
      <c r="B9" s="13">
        <v>45267</v>
      </c>
      <c r="C9" s="15" t="s">
        <v>761</v>
      </c>
      <c r="D9" s="14">
        <v>110000</v>
      </c>
      <c r="E9" s="16">
        <f>SUM(D9:D12 )</f>
        <v>440000</v>
      </c>
    </row>
    <row r="10" spans="1:5" s="15" customFormat="1" hidden="1" x14ac:dyDescent="0.2">
      <c r="A10" s="12" t="s">
        <v>58</v>
      </c>
      <c r="B10" s="13">
        <v>45275</v>
      </c>
      <c r="C10" s="15" t="s">
        <v>761</v>
      </c>
      <c r="D10" s="14">
        <v>110000</v>
      </c>
    </row>
    <row r="11" spans="1:5" s="15" customFormat="1" hidden="1" x14ac:dyDescent="0.2">
      <c r="A11" s="12" t="s">
        <v>58</v>
      </c>
      <c r="B11" s="13">
        <v>45279</v>
      </c>
      <c r="C11" s="15" t="s">
        <v>761</v>
      </c>
      <c r="D11" s="14">
        <v>110000</v>
      </c>
    </row>
    <row r="12" spans="1:5" s="15" customFormat="1" hidden="1" x14ac:dyDescent="0.2">
      <c r="A12" s="12" t="s">
        <v>58</v>
      </c>
      <c r="B12" s="13">
        <v>45289</v>
      </c>
      <c r="C12" s="15" t="s">
        <v>761</v>
      </c>
      <c r="D12" s="14">
        <v>110000</v>
      </c>
    </row>
    <row r="13" spans="1:5" x14ac:dyDescent="0.2">
      <c r="A13" s="2" t="s">
        <v>17</v>
      </c>
      <c r="B13" s="3">
        <v>45267</v>
      </c>
      <c r="C13" t="s">
        <v>761</v>
      </c>
      <c r="D13" s="4">
        <v>2306340.85</v>
      </c>
      <c r="E13" s="10">
        <f>SUM(D13:D22 )</f>
        <v>16699733.430000002</v>
      </c>
    </row>
    <row r="14" spans="1:5" hidden="1" x14ac:dyDescent="0.2">
      <c r="A14" s="2" t="s">
        <v>17</v>
      </c>
      <c r="B14" s="3">
        <v>45267</v>
      </c>
      <c r="C14" t="s">
        <v>761</v>
      </c>
      <c r="D14" s="4">
        <v>351894.14</v>
      </c>
    </row>
    <row r="15" spans="1:5" hidden="1" x14ac:dyDescent="0.2">
      <c r="A15" s="2" t="s">
        <v>17</v>
      </c>
      <c r="B15" s="3">
        <v>45275</v>
      </c>
      <c r="C15" t="s">
        <v>761</v>
      </c>
      <c r="D15" s="4">
        <v>354970</v>
      </c>
    </row>
    <row r="16" spans="1:5" hidden="1" x14ac:dyDescent="0.2">
      <c r="A16" s="2" t="s">
        <v>17</v>
      </c>
      <c r="B16" s="3">
        <v>45275</v>
      </c>
      <c r="C16" t="s">
        <v>761</v>
      </c>
      <c r="D16" s="4">
        <v>1954286.67</v>
      </c>
    </row>
    <row r="17" spans="1:4" hidden="1" x14ac:dyDescent="0.2">
      <c r="A17" s="2" t="s">
        <v>17</v>
      </c>
      <c r="B17" s="3">
        <v>45279</v>
      </c>
      <c r="C17" t="s">
        <v>761</v>
      </c>
      <c r="D17" s="4">
        <v>5076402.96</v>
      </c>
    </row>
    <row r="18" spans="1:4" hidden="1" x14ac:dyDescent="0.2">
      <c r="A18" s="2" t="s">
        <v>17</v>
      </c>
      <c r="B18" s="3">
        <v>45279</v>
      </c>
      <c r="C18" t="s">
        <v>761</v>
      </c>
      <c r="D18" s="4">
        <v>351485.48</v>
      </c>
    </row>
    <row r="19" spans="1:4" hidden="1" x14ac:dyDescent="0.2">
      <c r="A19" s="2" t="s">
        <v>17</v>
      </c>
      <c r="B19" s="3">
        <v>45279</v>
      </c>
      <c r="C19" t="s">
        <v>761</v>
      </c>
      <c r="D19" s="4">
        <v>2072945.36</v>
      </c>
    </row>
    <row r="20" spans="1:4" hidden="1" x14ac:dyDescent="0.2">
      <c r="A20" s="2" t="s">
        <v>17</v>
      </c>
      <c r="B20" s="3">
        <v>45281</v>
      </c>
      <c r="C20" t="s">
        <v>761</v>
      </c>
      <c r="D20" s="4">
        <v>1699843.49</v>
      </c>
    </row>
    <row r="21" spans="1:4" hidden="1" x14ac:dyDescent="0.2">
      <c r="A21" s="2" t="s">
        <v>17</v>
      </c>
      <c r="B21" s="3">
        <v>45289</v>
      </c>
      <c r="C21" t="s">
        <v>761</v>
      </c>
      <c r="D21" s="4">
        <v>2188041.0699999998</v>
      </c>
    </row>
    <row r="22" spans="1:4" hidden="1" x14ac:dyDescent="0.2">
      <c r="A22" s="2" t="s">
        <v>17</v>
      </c>
      <c r="B22" s="3">
        <v>45289</v>
      </c>
      <c r="C22" t="s">
        <v>761</v>
      </c>
      <c r="D22" s="4">
        <v>343523.41</v>
      </c>
    </row>
    <row r="23" spans="1:4" hidden="1" x14ac:dyDescent="0.2">
      <c r="D23" s="11">
        <f>SUM(D2:D22)</f>
        <v>17681173.43</v>
      </c>
    </row>
    <row r="29" spans="1:4" x14ac:dyDescent="0.2">
      <c r="A29" s="61" t="s">
        <v>0</v>
      </c>
      <c r="B29" s="61" t="s">
        <v>1300</v>
      </c>
    </row>
    <row r="30" spans="1:4" x14ac:dyDescent="0.2">
      <c r="A30" s="62" t="s">
        <v>3</v>
      </c>
      <c r="B30" s="63">
        <v>91980</v>
      </c>
    </row>
    <row r="31" spans="1:4" x14ac:dyDescent="0.2">
      <c r="A31" s="67" t="s">
        <v>1380</v>
      </c>
      <c r="B31" s="63">
        <v>440000</v>
      </c>
    </row>
    <row r="32" spans="1:4" x14ac:dyDescent="0.2">
      <c r="A32" s="67" t="s">
        <v>1381</v>
      </c>
      <c r="B32" s="63">
        <v>449460</v>
      </c>
    </row>
    <row r="33" spans="1:2" x14ac:dyDescent="0.2">
      <c r="A33" s="67" t="s">
        <v>1382</v>
      </c>
      <c r="B33" s="63">
        <v>16699733.430000002</v>
      </c>
    </row>
    <row r="34" spans="1:2" x14ac:dyDescent="0.2">
      <c r="A34" s="65"/>
      <c r="B34" s="63">
        <f>SUBTOTAL(9,B30:B33)</f>
        <v>17681173.43</v>
      </c>
    </row>
    <row r="50" spans="1:2" ht="15" x14ac:dyDescent="0.25">
      <c r="A50" s="17" t="s">
        <v>1301</v>
      </c>
      <c r="B50" s="18" t="s">
        <v>1302</v>
      </c>
    </row>
    <row r="51" spans="1:2" x14ac:dyDescent="0.2">
      <c r="A51" s="19" t="s">
        <v>1303</v>
      </c>
      <c r="B51" s="33">
        <v>17325984.190000001</v>
      </c>
    </row>
    <row r="52" spans="1:2" x14ac:dyDescent="0.2">
      <c r="A52" s="19" t="s">
        <v>1304</v>
      </c>
      <c r="B52" s="21">
        <v>17323582.300000001</v>
      </c>
    </row>
    <row r="53" spans="1:2" x14ac:dyDescent="0.2">
      <c r="A53" s="19" t="s">
        <v>1305</v>
      </c>
      <c r="B53" s="22">
        <v>18790485.23</v>
      </c>
    </row>
    <row r="54" spans="1:2" x14ac:dyDescent="0.2">
      <c r="A54" s="23" t="s">
        <v>1306</v>
      </c>
      <c r="B54" s="21">
        <v>21106430.359999996</v>
      </c>
    </row>
    <row r="55" spans="1:2" x14ac:dyDescent="0.2">
      <c r="A55" s="23" t="s">
        <v>1307</v>
      </c>
      <c r="B55" s="21">
        <v>16587808.259999998</v>
      </c>
    </row>
    <row r="56" spans="1:2" x14ac:dyDescent="0.2">
      <c r="A56" s="23" t="s">
        <v>1308</v>
      </c>
      <c r="B56" s="22">
        <v>22312176.300000001</v>
      </c>
    </row>
    <row r="57" spans="1:2" x14ac:dyDescent="0.2">
      <c r="A57" s="23" t="s">
        <v>1309</v>
      </c>
      <c r="B57" s="21">
        <v>18057040.760000002</v>
      </c>
    </row>
    <row r="58" spans="1:2" x14ac:dyDescent="0.2">
      <c r="A58" s="23" t="s">
        <v>1310</v>
      </c>
      <c r="B58" s="20">
        <v>18236667.009999998</v>
      </c>
    </row>
    <row r="59" spans="1:2" x14ac:dyDescent="0.2">
      <c r="A59" s="23" t="s">
        <v>1311</v>
      </c>
      <c r="B59" s="21">
        <v>16395626.300000001</v>
      </c>
    </row>
    <row r="60" spans="1:2" x14ac:dyDescent="0.2">
      <c r="A60" s="23" t="s">
        <v>1312</v>
      </c>
      <c r="B60" s="21">
        <v>22157147.43</v>
      </c>
    </row>
    <row r="61" spans="1:2" x14ac:dyDescent="0.2">
      <c r="A61" s="23" t="s">
        <v>1313</v>
      </c>
      <c r="B61" s="21">
        <v>20245923.930000003</v>
      </c>
    </row>
    <row r="62" spans="1:2" x14ac:dyDescent="0.2">
      <c r="A62" s="23" t="s">
        <v>1314</v>
      </c>
      <c r="B62" s="21">
        <v>17681173.43</v>
      </c>
    </row>
    <row r="63" spans="1:2" ht="15" x14ac:dyDescent="0.25">
      <c r="A63" s="25" t="s">
        <v>1315</v>
      </c>
      <c r="B63" s="26">
        <f>SUM(B51:B62)</f>
        <v>226220045.50000003</v>
      </c>
    </row>
    <row r="75" spans="1:2" ht="15" x14ac:dyDescent="0.25">
      <c r="A75" s="18" t="s">
        <v>1316</v>
      </c>
      <c r="B75" s="18" t="s">
        <v>1302</v>
      </c>
    </row>
    <row r="76" spans="1:2" x14ac:dyDescent="0.2">
      <c r="A76" s="34" t="s">
        <v>1328</v>
      </c>
      <c r="B76" s="21">
        <v>59681317.369999997</v>
      </c>
    </row>
    <row r="77" spans="1:2" x14ac:dyDescent="0.2">
      <c r="A77" s="34" t="s">
        <v>1329</v>
      </c>
      <c r="B77" s="21">
        <v>71596398.170000002</v>
      </c>
    </row>
    <row r="78" spans="1:2" x14ac:dyDescent="0.2">
      <c r="A78" s="34" t="s">
        <v>1330</v>
      </c>
      <c r="B78" s="21">
        <v>80449843.450000003</v>
      </c>
    </row>
    <row r="79" spans="1:2" x14ac:dyDescent="0.2">
      <c r="A79" s="34" t="s">
        <v>1331</v>
      </c>
      <c r="B79" s="21">
        <v>88997159</v>
      </c>
    </row>
    <row r="80" spans="1:2" x14ac:dyDescent="0.2">
      <c r="A80" s="34" t="s">
        <v>1332</v>
      </c>
      <c r="B80" s="21">
        <v>75709421.150000006</v>
      </c>
    </row>
    <row r="81" spans="1:2" x14ac:dyDescent="0.2">
      <c r="A81" s="34" t="s">
        <v>1333</v>
      </c>
      <c r="B81" s="21">
        <v>85442395.490000024</v>
      </c>
    </row>
    <row r="82" spans="1:2" x14ac:dyDescent="0.2">
      <c r="A82" s="34" t="s">
        <v>1334</v>
      </c>
      <c r="B82" s="21">
        <v>110525583.23</v>
      </c>
    </row>
    <row r="83" spans="1:2" x14ac:dyDescent="0.2">
      <c r="A83" s="34" t="s">
        <v>1335</v>
      </c>
      <c r="B83" s="21">
        <v>120906697.31</v>
      </c>
    </row>
    <row r="84" spans="1:2" x14ac:dyDescent="0.2">
      <c r="A84" s="34" t="s">
        <v>1336</v>
      </c>
      <c r="B84" s="21">
        <v>127975375.17000002</v>
      </c>
    </row>
    <row r="85" spans="1:2" x14ac:dyDescent="0.2">
      <c r="A85" s="34" t="s">
        <v>1337</v>
      </c>
      <c r="B85" s="21">
        <v>184871236.47</v>
      </c>
    </row>
    <row r="86" spans="1:2" x14ac:dyDescent="0.2">
      <c r="A86" s="34" t="s">
        <v>1338</v>
      </c>
      <c r="B86" s="21">
        <v>226220045.50000003</v>
      </c>
    </row>
    <row r="87" spans="1:2" x14ac:dyDescent="0.2">
      <c r="A87" s="35" t="s">
        <v>1315</v>
      </c>
      <c r="B87" s="36">
        <f>SUBTOTAL(9,B76:B86)</f>
        <v>1232375472.3100002</v>
      </c>
    </row>
  </sheetData>
  <autoFilter ref="A1:E23" xr:uid="{571B1154-65EE-4C31-B99C-5551A966E70B}">
    <filterColumn colId="4">
      <customFilters>
        <customFilter operator="notEqual" val=" "/>
      </customFilters>
    </filterColumn>
  </autoFilter>
  <sortState xmlns:xlrd2="http://schemas.microsoft.com/office/spreadsheetml/2017/richdata2" ref="A30:B34">
    <sortCondition ref="B34"/>
  </sortState>
  <pageMargins left="0.7" right="0.7" top="0.75" bottom="0.75" header="0.3" footer="0.3"/>
  <ignoredErrors>
    <ignoredError sqref="E2:E13"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AA008-8218-49B4-90FE-48B43D4E6325}">
  <sheetPr filterMode="1"/>
  <dimension ref="A1:E77"/>
  <sheetViews>
    <sheetView topLeftCell="A59" workbookViewId="0">
      <selection activeCell="B76" sqref="A66:B76"/>
    </sheetView>
  </sheetViews>
  <sheetFormatPr baseColWidth="10" defaultRowHeight="12.75" x14ac:dyDescent="0.2"/>
  <cols>
    <col min="1" max="1" width="39" customWidth="1"/>
    <col min="2" max="2" width="16" customWidth="1"/>
    <col min="3" max="3" width="45.85546875" customWidth="1"/>
    <col min="4" max="4" width="19.5703125" bestFit="1" customWidth="1"/>
    <col min="5" max="5" width="17.7109375" customWidth="1"/>
  </cols>
  <sheetData>
    <row r="1" spans="1:5" x14ac:dyDescent="0.2">
      <c r="A1" s="9" t="s">
        <v>0</v>
      </c>
      <c r="B1" s="9" t="s">
        <v>1297</v>
      </c>
      <c r="C1" s="9" t="s">
        <v>1298</v>
      </c>
      <c r="D1" s="9" t="s">
        <v>1299</v>
      </c>
      <c r="E1" s="9" t="s">
        <v>1300</v>
      </c>
    </row>
    <row r="2" spans="1:5" s="15" customFormat="1" x14ac:dyDescent="0.2">
      <c r="A2" s="68" t="s">
        <v>1383</v>
      </c>
      <c r="B2" s="13">
        <v>45262</v>
      </c>
      <c r="C2" s="15" t="s">
        <v>102</v>
      </c>
      <c r="D2" s="14">
        <v>236973.6</v>
      </c>
      <c r="E2" s="16">
        <f>SUM(D2:D4 )</f>
        <v>2372680.7999999998</v>
      </c>
    </row>
    <row r="3" spans="1:5" s="15" customFormat="1" hidden="1" x14ac:dyDescent="0.2">
      <c r="A3" s="12" t="s">
        <v>101</v>
      </c>
      <c r="B3" s="13">
        <v>45281</v>
      </c>
      <c r="C3" s="15" t="s">
        <v>102</v>
      </c>
      <c r="D3" s="14">
        <v>473947.2</v>
      </c>
    </row>
    <row r="4" spans="1:5" s="15" customFormat="1" hidden="1" x14ac:dyDescent="0.2">
      <c r="A4" s="12" t="s">
        <v>101</v>
      </c>
      <c r="B4" s="13">
        <v>45289</v>
      </c>
      <c r="C4" s="15" t="s">
        <v>102</v>
      </c>
      <c r="D4" s="14">
        <v>1661760</v>
      </c>
    </row>
    <row r="5" spans="1:5" x14ac:dyDescent="0.2">
      <c r="A5" s="2" t="s">
        <v>9</v>
      </c>
      <c r="B5" s="3">
        <v>45262</v>
      </c>
      <c r="C5" s="2" t="s">
        <v>784</v>
      </c>
      <c r="D5" s="4">
        <v>250000</v>
      </c>
      <c r="E5" s="10">
        <f>SUM( D5:D10)</f>
        <v>6352873.8000000007</v>
      </c>
    </row>
    <row r="6" spans="1:5" hidden="1" x14ac:dyDescent="0.2">
      <c r="A6" s="2" t="s">
        <v>9</v>
      </c>
      <c r="B6" s="3">
        <v>45264</v>
      </c>
      <c r="C6" s="2" t="s">
        <v>10</v>
      </c>
      <c r="D6" s="4">
        <v>894140</v>
      </c>
    </row>
    <row r="7" spans="1:5" hidden="1" x14ac:dyDescent="0.2">
      <c r="A7" s="2" t="s">
        <v>9</v>
      </c>
      <c r="B7" s="3">
        <v>45279</v>
      </c>
      <c r="C7" s="2" t="s">
        <v>10</v>
      </c>
      <c r="D7" s="4">
        <v>894140</v>
      </c>
    </row>
    <row r="8" spans="1:5" hidden="1" x14ac:dyDescent="0.2">
      <c r="A8" s="2" t="s">
        <v>9</v>
      </c>
      <c r="B8" s="3">
        <v>45281</v>
      </c>
      <c r="C8" s="2" t="s">
        <v>10</v>
      </c>
      <c r="D8" s="4">
        <v>894140</v>
      </c>
    </row>
    <row r="9" spans="1:5" hidden="1" x14ac:dyDescent="0.2">
      <c r="A9" s="2" t="s">
        <v>9</v>
      </c>
      <c r="B9" s="3">
        <v>45289</v>
      </c>
      <c r="C9" s="2" t="s">
        <v>85</v>
      </c>
      <c r="D9" s="4">
        <v>22167.599999999999</v>
      </c>
    </row>
    <row r="10" spans="1:5" hidden="1" x14ac:dyDescent="0.2">
      <c r="A10" s="2" t="s">
        <v>9</v>
      </c>
      <c r="B10" s="3">
        <v>45289</v>
      </c>
      <c r="C10" s="2" t="s">
        <v>70</v>
      </c>
      <c r="D10" s="4">
        <v>3398286.2</v>
      </c>
    </row>
    <row r="11" spans="1:5" s="15" customFormat="1" x14ac:dyDescent="0.2">
      <c r="A11" s="12" t="s">
        <v>353</v>
      </c>
      <c r="B11" s="13">
        <v>45262</v>
      </c>
      <c r="C11" s="12" t="s">
        <v>10</v>
      </c>
      <c r="D11" s="14">
        <v>250000</v>
      </c>
      <c r="E11" s="16">
        <f>SUM( D11:D13)</f>
        <v>1539150</v>
      </c>
    </row>
    <row r="12" spans="1:5" s="15" customFormat="1" hidden="1" x14ac:dyDescent="0.2">
      <c r="A12" s="12" t="s">
        <v>353</v>
      </c>
      <c r="B12" s="13">
        <v>45281</v>
      </c>
      <c r="C12" s="12" t="s">
        <v>10</v>
      </c>
      <c r="D12" s="14">
        <v>181310</v>
      </c>
    </row>
    <row r="13" spans="1:5" s="15" customFormat="1" hidden="1" x14ac:dyDescent="0.2">
      <c r="A13" s="12" t="s">
        <v>353</v>
      </c>
      <c r="B13" s="13">
        <v>45289</v>
      </c>
      <c r="C13" s="12" t="s">
        <v>354</v>
      </c>
      <c r="D13" s="14">
        <v>1107840</v>
      </c>
    </row>
    <row r="17" spans="1:2" x14ac:dyDescent="0.2">
      <c r="A17" s="61" t="s">
        <v>0</v>
      </c>
      <c r="B17" s="61" t="s">
        <v>1300</v>
      </c>
    </row>
    <row r="18" spans="1:2" x14ac:dyDescent="0.2">
      <c r="A18" s="62" t="s">
        <v>353</v>
      </c>
      <c r="B18" s="63">
        <v>1539150</v>
      </c>
    </row>
    <row r="19" spans="1:2" x14ac:dyDescent="0.2">
      <c r="A19" s="67" t="s">
        <v>1383</v>
      </c>
      <c r="B19" s="63">
        <v>2372680.7999999998</v>
      </c>
    </row>
    <row r="20" spans="1:2" x14ac:dyDescent="0.2">
      <c r="A20" s="62" t="s">
        <v>9</v>
      </c>
      <c r="B20" s="63">
        <v>6352873.8000000007</v>
      </c>
    </row>
    <row r="21" spans="1:2" x14ac:dyDescent="0.2">
      <c r="A21" s="65"/>
      <c r="B21" s="63">
        <f>SUBTOTAL(9,B18:B20)</f>
        <v>10264704.600000001</v>
      </c>
    </row>
    <row r="40" spans="1:2" x14ac:dyDescent="0.2">
      <c r="A40" s="37" t="s">
        <v>1339</v>
      </c>
      <c r="B40" s="37" t="s">
        <v>1302</v>
      </c>
    </row>
    <row r="41" spans="1:2" x14ac:dyDescent="0.2">
      <c r="A41" s="23" t="s">
        <v>1340</v>
      </c>
      <c r="B41" s="24">
        <v>769350</v>
      </c>
    </row>
    <row r="42" spans="1:2" x14ac:dyDescent="0.2">
      <c r="A42" s="23" t="s">
        <v>1341</v>
      </c>
      <c r="B42" s="22">
        <v>353395</v>
      </c>
    </row>
    <row r="43" spans="1:2" x14ac:dyDescent="0.2">
      <c r="A43" s="23" t="s">
        <v>1342</v>
      </c>
      <c r="B43" s="22">
        <v>5494088.5999999996</v>
      </c>
    </row>
    <row r="44" spans="1:2" x14ac:dyDescent="0.2">
      <c r="A44" s="23" t="s">
        <v>1343</v>
      </c>
      <c r="B44" s="22">
        <v>894140</v>
      </c>
    </row>
    <row r="45" spans="1:2" x14ac:dyDescent="0.2">
      <c r="A45" s="23" t="s">
        <v>1344</v>
      </c>
      <c r="B45" s="22">
        <v>5319367.2</v>
      </c>
    </row>
    <row r="46" spans="1:2" x14ac:dyDescent="0.2">
      <c r="A46" s="23" t="s">
        <v>1345</v>
      </c>
      <c r="B46" s="22">
        <v>1774872.8</v>
      </c>
    </row>
    <row r="47" spans="1:2" x14ac:dyDescent="0.2">
      <c r="A47" s="38" t="s">
        <v>1346</v>
      </c>
      <c r="B47" s="20">
        <v>1274883.6000000001</v>
      </c>
    </row>
    <row r="48" spans="1:2" x14ac:dyDescent="0.2">
      <c r="A48" s="38" t="s">
        <v>1347</v>
      </c>
      <c r="B48" s="24">
        <v>3315913.6</v>
      </c>
    </row>
    <row r="49" spans="1:2" x14ac:dyDescent="0.2">
      <c r="A49" s="38" t="s">
        <v>1348</v>
      </c>
      <c r="B49" s="21">
        <v>1159166.3999999999</v>
      </c>
    </row>
    <row r="50" spans="1:2" x14ac:dyDescent="0.2">
      <c r="A50" s="38" t="s">
        <v>1349</v>
      </c>
      <c r="B50" s="20">
        <v>2394140</v>
      </c>
    </row>
    <row r="51" spans="1:2" x14ac:dyDescent="0.2">
      <c r="A51" s="38" t="s">
        <v>1350</v>
      </c>
      <c r="B51" s="21">
        <v>1265914.3999999999</v>
      </c>
    </row>
    <row r="52" spans="1:2" x14ac:dyDescent="0.2">
      <c r="A52" s="38" t="s">
        <v>1351</v>
      </c>
      <c r="B52" s="21">
        <v>10264704.600000001</v>
      </c>
    </row>
    <row r="53" spans="1:2" x14ac:dyDescent="0.2">
      <c r="A53" s="35" t="s">
        <v>1315</v>
      </c>
      <c r="B53" s="36">
        <f>SUBTOTAL(9,B41:B52)</f>
        <v>34279936.200000003</v>
      </c>
    </row>
    <row r="66" spans="1:2" ht="15" x14ac:dyDescent="0.25">
      <c r="A66" s="18" t="s">
        <v>1316</v>
      </c>
      <c r="B66" s="18" t="s">
        <v>1302</v>
      </c>
    </row>
    <row r="67" spans="1:2" x14ac:dyDescent="0.2">
      <c r="A67" s="39" t="s">
        <v>1329</v>
      </c>
      <c r="B67" s="40">
        <v>11305544.829999996</v>
      </c>
    </row>
    <row r="68" spans="1:2" x14ac:dyDescent="0.2">
      <c r="A68" s="39" t="s">
        <v>1330</v>
      </c>
      <c r="B68" s="40">
        <v>12310996.85</v>
      </c>
    </row>
    <row r="69" spans="1:2" x14ac:dyDescent="0.2">
      <c r="A69" s="39" t="s">
        <v>1331</v>
      </c>
      <c r="B69" s="40">
        <v>12884799.58</v>
      </c>
    </row>
    <row r="70" spans="1:2" x14ac:dyDescent="0.2">
      <c r="A70" s="39" t="s">
        <v>1332</v>
      </c>
      <c r="B70" s="40">
        <v>11421600.84</v>
      </c>
    </row>
    <row r="71" spans="1:2" x14ac:dyDescent="0.2">
      <c r="A71" s="39" t="s">
        <v>1333</v>
      </c>
      <c r="B71" s="40">
        <v>21823728.370000001</v>
      </c>
    </row>
    <row r="72" spans="1:2" x14ac:dyDescent="0.2">
      <c r="A72" s="39" t="s">
        <v>1334</v>
      </c>
      <c r="B72" s="40">
        <v>15458588.42</v>
      </c>
    </row>
    <row r="73" spans="1:2" x14ac:dyDescent="0.2">
      <c r="A73" s="41" t="s">
        <v>1335</v>
      </c>
      <c r="B73" s="42">
        <v>28213256.450000003</v>
      </c>
    </row>
    <row r="74" spans="1:2" x14ac:dyDescent="0.2">
      <c r="A74" s="41" t="s">
        <v>1336</v>
      </c>
      <c r="B74" s="42">
        <v>21548946.59</v>
      </c>
    </row>
    <row r="75" spans="1:2" x14ac:dyDescent="0.2">
      <c r="A75" s="41" t="s">
        <v>1337</v>
      </c>
      <c r="B75" s="42">
        <v>25384689.210000001</v>
      </c>
    </row>
    <row r="76" spans="1:2" x14ac:dyDescent="0.2">
      <c r="A76" s="41" t="s">
        <v>1338</v>
      </c>
      <c r="B76" s="42">
        <v>34279936.200000003</v>
      </c>
    </row>
    <row r="77" spans="1:2" x14ac:dyDescent="0.2">
      <c r="A77" s="25" t="s">
        <v>1315</v>
      </c>
      <c r="B77" s="36">
        <f>SUM(B67:B76)</f>
        <v>194632087.34000003</v>
      </c>
    </row>
  </sheetData>
  <autoFilter ref="A1:E13" xr:uid="{68CAA008-8218-49B4-90FE-48B43D4E6325}">
    <filterColumn colId="4">
      <customFilters>
        <customFilter operator="notEqual" val=" "/>
      </customFilters>
    </filterColumn>
  </autoFilter>
  <sortState xmlns:xlrd2="http://schemas.microsoft.com/office/spreadsheetml/2017/richdata2" ref="A18:B21">
    <sortCondition ref="B21"/>
  </sortState>
  <pageMargins left="0.7" right="0.7" top="0.75" bottom="0.75" header="0.3" footer="0.3"/>
  <ignoredErrors>
    <ignoredError sqref="E2:E11" formulaRange="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04A17-387C-4AD0-97EB-10F7F7B61533}">
  <sheetPr filterMode="1"/>
  <dimension ref="A1:E87"/>
  <sheetViews>
    <sheetView topLeftCell="A69" workbookViewId="0">
      <selection activeCell="A21" sqref="A21"/>
    </sheetView>
  </sheetViews>
  <sheetFormatPr baseColWidth="10" defaultRowHeight="12.75" x14ac:dyDescent="0.2"/>
  <cols>
    <col min="1" max="1" width="49.28515625" customWidth="1"/>
    <col min="2" max="2" width="16" customWidth="1"/>
    <col min="3" max="3" width="64.85546875" customWidth="1"/>
    <col min="4" max="4" width="19.5703125" bestFit="1" customWidth="1"/>
    <col min="5" max="5" width="17.7109375" customWidth="1"/>
  </cols>
  <sheetData>
    <row r="1" spans="1:5" x14ac:dyDescent="0.2">
      <c r="A1" s="9" t="s">
        <v>0</v>
      </c>
      <c r="B1" s="9" t="s">
        <v>1297</v>
      </c>
      <c r="C1" s="9" t="s">
        <v>1298</v>
      </c>
      <c r="D1" s="9" t="s">
        <v>1299</v>
      </c>
      <c r="E1" s="9" t="s">
        <v>1300</v>
      </c>
    </row>
    <row r="2" spans="1:5" s="15" customFormat="1" x14ac:dyDescent="0.2">
      <c r="A2" s="12" t="s">
        <v>905</v>
      </c>
      <c r="B2" s="13">
        <v>45281</v>
      </c>
      <c r="C2" s="12" t="s">
        <v>186</v>
      </c>
      <c r="D2" s="14">
        <v>3933</v>
      </c>
      <c r="E2" s="16">
        <f>SUM(D2:D4 )</f>
        <v>4761</v>
      </c>
    </row>
    <row r="3" spans="1:5" s="15" customFormat="1" hidden="1" x14ac:dyDescent="0.2">
      <c r="A3" s="12" t="s">
        <v>905</v>
      </c>
      <c r="B3" s="13">
        <v>45281</v>
      </c>
      <c r="C3" s="12" t="s">
        <v>186</v>
      </c>
      <c r="D3" s="14">
        <v>414</v>
      </c>
    </row>
    <row r="4" spans="1:5" s="15" customFormat="1" hidden="1" x14ac:dyDescent="0.2">
      <c r="A4" s="12" t="s">
        <v>905</v>
      </c>
      <c r="B4" s="13">
        <v>45282</v>
      </c>
      <c r="C4" s="12" t="s">
        <v>186</v>
      </c>
      <c r="D4" s="14">
        <v>414</v>
      </c>
    </row>
    <row r="5" spans="1:5" x14ac:dyDescent="0.2">
      <c r="A5" s="2" t="s">
        <v>543</v>
      </c>
      <c r="B5" s="3">
        <v>45281</v>
      </c>
      <c r="C5" t="s">
        <v>186</v>
      </c>
      <c r="D5" s="4">
        <v>2520</v>
      </c>
      <c r="E5" s="10">
        <f>SUM(D5:D7 )</f>
        <v>831379.44000000006</v>
      </c>
    </row>
    <row r="6" spans="1:5" hidden="1" x14ac:dyDescent="0.2">
      <c r="A6" s="2" t="s">
        <v>543</v>
      </c>
      <c r="B6" s="3">
        <v>45286</v>
      </c>
      <c r="C6" t="s">
        <v>186</v>
      </c>
      <c r="D6" s="4">
        <v>623604.4</v>
      </c>
    </row>
    <row r="7" spans="1:5" hidden="1" x14ac:dyDescent="0.2">
      <c r="A7" s="2" t="s">
        <v>543</v>
      </c>
      <c r="B7" s="3">
        <v>45287</v>
      </c>
      <c r="C7" t="s">
        <v>186</v>
      </c>
      <c r="D7" s="4">
        <v>205255.04000000001</v>
      </c>
    </row>
    <row r="8" spans="1:5" s="15" customFormat="1" x14ac:dyDescent="0.2">
      <c r="A8" s="12" t="s">
        <v>870</v>
      </c>
      <c r="B8" s="13">
        <v>45272</v>
      </c>
      <c r="C8" s="12" t="s">
        <v>186</v>
      </c>
      <c r="D8" s="14">
        <v>104400</v>
      </c>
      <c r="E8" s="14">
        <v>104400</v>
      </c>
    </row>
    <row r="9" spans="1:5" x14ac:dyDescent="0.2">
      <c r="A9" s="2" t="s">
        <v>783</v>
      </c>
      <c r="B9" s="3">
        <v>45262</v>
      </c>
      <c r="C9" s="2" t="s">
        <v>186</v>
      </c>
      <c r="D9" s="4">
        <v>81200</v>
      </c>
      <c r="E9" s="4">
        <v>81200</v>
      </c>
    </row>
    <row r="10" spans="1:5" s="15" customFormat="1" x14ac:dyDescent="0.2">
      <c r="A10" s="12" t="s">
        <v>871</v>
      </c>
      <c r="B10" s="13">
        <v>45272</v>
      </c>
      <c r="C10" s="12" t="s">
        <v>186</v>
      </c>
      <c r="D10" s="14">
        <v>324800</v>
      </c>
      <c r="E10" s="14">
        <v>324800</v>
      </c>
    </row>
    <row r="11" spans="1:5" x14ac:dyDescent="0.2">
      <c r="A11" s="2" t="s">
        <v>872</v>
      </c>
      <c r="B11" s="3">
        <v>45272</v>
      </c>
      <c r="C11" s="2" t="s">
        <v>186</v>
      </c>
      <c r="D11" s="4">
        <v>104400</v>
      </c>
      <c r="E11" s="4">
        <v>104400</v>
      </c>
    </row>
    <row r="12" spans="1:5" s="15" customFormat="1" x14ac:dyDescent="0.2">
      <c r="A12" s="12" t="s">
        <v>874</v>
      </c>
      <c r="B12" s="13">
        <v>45272</v>
      </c>
      <c r="C12" s="12" t="s">
        <v>186</v>
      </c>
      <c r="D12" s="14">
        <v>132000</v>
      </c>
      <c r="E12" s="14">
        <v>132000</v>
      </c>
    </row>
    <row r="13" spans="1:5" x14ac:dyDescent="0.2">
      <c r="A13" s="2" t="s">
        <v>875</v>
      </c>
      <c r="B13" s="3">
        <v>45272</v>
      </c>
      <c r="C13" s="2" t="s">
        <v>186</v>
      </c>
      <c r="D13" s="4">
        <v>106000</v>
      </c>
      <c r="E13" s="4">
        <v>106000</v>
      </c>
    </row>
    <row r="14" spans="1:5" s="15" customFormat="1" x14ac:dyDescent="0.2">
      <c r="A14" s="12" t="s">
        <v>1162</v>
      </c>
      <c r="B14" s="13">
        <v>45286</v>
      </c>
      <c r="C14" s="12" t="s">
        <v>186</v>
      </c>
      <c r="D14" s="14">
        <v>11500</v>
      </c>
      <c r="E14" s="14">
        <v>11500</v>
      </c>
    </row>
    <row r="15" spans="1:5" x14ac:dyDescent="0.2">
      <c r="A15" s="2" t="s">
        <v>1170</v>
      </c>
      <c r="B15" s="3">
        <v>45287</v>
      </c>
      <c r="C15" s="2" t="s">
        <v>186</v>
      </c>
      <c r="D15" s="4">
        <v>69600</v>
      </c>
      <c r="E15" s="10">
        <f>SUM(D15:D17 )</f>
        <v>208800</v>
      </c>
    </row>
    <row r="16" spans="1:5" hidden="1" x14ac:dyDescent="0.2">
      <c r="A16" s="2" t="s">
        <v>1170</v>
      </c>
      <c r="B16" s="3">
        <v>45287</v>
      </c>
      <c r="C16" s="2" t="s">
        <v>186</v>
      </c>
      <c r="D16" s="4">
        <v>69600</v>
      </c>
    </row>
    <row r="17" spans="1:5" hidden="1" x14ac:dyDescent="0.2">
      <c r="A17" s="2" t="s">
        <v>1170</v>
      </c>
      <c r="B17" s="3">
        <v>45287</v>
      </c>
      <c r="C17" s="2" t="s">
        <v>186</v>
      </c>
      <c r="D17" s="4">
        <v>69600</v>
      </c>
    </row>
    <row r="18" spans="1:5" s="15" customFormat="1" x14ac:dyDescent="0.2">
      <c r="A18" s="12" t="s">
        <v>185</v>
      </c>
      <c r="B18" s="13">
        <v>45265</v>
      </c>
      <c r="C18" s="12" t="s">
        <v>186</v>
      </c>
      <c r="D18" s="14">
        <v>28228.5</v>
      </c>
      <c r="E18" s="14">
        <v>28228.5</v>
      </c>
    </row>
    <row r="23" spans="1:5" x14ac:dyDescent="0.2">
      <c r="A23" s="61" t="s">
        <v>0</v>
      </c>
      <c r="B23" s="61" t="s">
        <v>1300</v>
      </c>
    </row>
    <row r="24" spans="1:5" x14ac:dyDescent="0.2">
      <c r="A24" s="62" t="s">
        <v>905</v>
      </c>
      <c r="B24" s="63">
        <v>4761</v>
      </c>
    </row>
    <row r="25" spans="1:5" x14ac:dyDescent="0.2">
      <c r="A25" s="62" t="s">
        <v>1162</v>
      </c>
      <c r="B25" s="64">
        <v>11500</v>
      </c>
    </row>
    <row r="26" spans="1:5" x14ac:dyDescent="0.2">
      <c r="A26" s="62" t="s">
        <v>185</v>
      </c>
      <c r="B26" s="64">
        <v>28228.5</v>
      </c>
    </row>
    <row r="27" spans="1:5" x14ac:dyDescent="0.2">
      <c r="A27" s="62" t="s">
        <v>783</v>
      </c>
      <c r="B27" s="64">
        <v>81200</v>
      </c>
    </row>
    <row r="28" spans="1:5" x14ac:dyDescent="0.2">
      <c r="A28" s="62" t="s">
        <v>870</v>
      </c>
      <c r="B28" s="64">
        <v>104400</v>
      </c>
    </row>
    <row r="29" spans="1:5" x14ac:dyDescent="0.2">
      <c r="A29" s="62" t="s">
        <v>872</v>
      </c>
      <c r="B29" s="64">
        <v>104400</v>
      </c>
    </row>
    <row r="30" spans="1:5" x14ac:dyDescent="0.2">
      <c r="A30" s="62" t="s">
        <v>875</v>
      </c>
      <c r="B30" s="64">
        <v>106000</v>
      </c>
    </row>
    <row r="31" spans="1:5" x14ac:dyDescent="0.2">
      <c r="A31" s="62" t="s">
        <v>874</v>
      </c>
      <c r="B31" s="64">
        <v>132000</v>
      </c>
    </row>
    <row r="32" spans="1:5" x14ac:dyDescent="0.2">
      <c r="A32" s="62" t="s">
        <v>1170</v>
      </c>
      <c r="B32" s="63">
        <v>208800</v>
      </c>
    </row>
    <row r="33" spans="1:2" x14ac:dyDescent="0.2">
      <c r="A33" s="62" t="s">
        <v>871</v>
      </c>
      <c r="B33" s="64">
        <v>324800</v>
      </c>
    </row>
    <row r="34" spans="1:2" x14ac:dyDescent="0.2">
      <c r="A34" s="62" t="s">
        <v>543</v>
      </c>
      <c r="B34" s="63">
        <v>831379.44000000006</v>
      </c>
    </row>
    <row r="35" spans="1:2" x14ac:dyDescent="0.2">
      <c r="A35" s="65"/>
      <c r="B35" s="63">
        <f>SUBTOTAL(9,B24:B34)</f>
        <v>1937468.94</v>
      </c>
    </row>
    <row r="50" spans="1:2" ht="15" x14ac:dyDescent="0.25">
      <c r="A50" s="17" t="s">
        <v>1301</v>
      </c>
      <c r="B50" s="18" t="s">
        <v>1302</v>
      </c>
    </row>
    <row r="51" spans="1:2" x14ac:dyDescent="0.2">
      <c r="A51" s="19" t="s">
        <v>1303</v>
      </c>
      <c r="B51" s="33">
        <v>52826.400000000001</v>
      </c>
    </row>
    <row r="52" spans="1:2" x14ac:dyDescent="0.2">
      <c r="A52" s="19" t="s">
        <v>1304</v>
      </c>
      <c r="B52" s="21">
        <v>496540.44</v>
      </c>
    </row>
    <row r="53" spans="1:2" x14ac:dyDescent="0.2">
      <c r="A53" s="19" t="s">
        <v>1305</v>
      </c>
      <c r="B53" s="22">
        <v>4089355.96</v>
      </c>
    </row>
    <row r="54" spans="1:2" x14ac:dyDescent="0.2">
      <c r="A54" s="23" t="s">
        <v>1306</v>
      </c>
      <c r="B54" s="21">
        <v>2623997.4</v>
      </c>
    </row>
    <row r="55" spans="1:2" x14ac:dyDescent="0.2">
      <c r="A55" s="23" t="s">
        <v>1307</v>
      </c>
      <c r="B55" s="21">
        <v>2695076.65</v>
      </c>
    </row>
    <row r="56" spans="1:2" x14ac:dyDescent="0.2">
      <c r="A56" s="23" t="s">
        <v>1308</v>
      </c>
      <c r="B56" s="21">
        <v>2744698.65</v>
      </c>
    </row>
    <row r="57" spans="1:2" x14ac:dyDescent="0.2">
      <c r="A57" s="23" t="s">
        <v>1309</v>
      </c>
      <c r="B57" s="21">
        <v>1525985.42</v>
      </c>
    </row>
    <row r="58" spans="1:2" x14ac:dyDescent="0.2">
      <c r="A58" s="23" t="s">
        <v>1310</v>
      </c>
      <c r="B58" s="21">
        <v>5050395.6399999997</v>
      </c>
    </row>
    <row r="59" spans="1:2" x14ac:dyDescent="0.2">
      <c r="A59" s="23" t="s">
        <v>1311</v>
      </c>
      <c r="B59" s="21">
        <v>2870752.4499999997</v>
      </c>
    </row>
    <row r="60" spans="1:2" x14ac:dyDescent="0.2">
      <c r="A60" s="23" t="s">
        <v>1312</v>
      </c>
      <c r="B60" s="21">
        <v>781994.28999999992</v>
      </c>
    </row>
    <row r="61" spans="1:2" x14ac:dyDescent="0.2">
      <c r="A61" s="23" t="s">
        <v>1313</v>
      </c>
      <c r="B61" s="21">
        <v>253402</v>
      </c>
    </row>
    <row r="62" spans="1:2" x14ac:dyDescent="0.2">
      <c r="A62" s="23" t="s">
        <v>1314</v>
      </c>
      <c r="B62" s="21">
        <v>1937468.94</v>
      </c>
    </row>
    <row r="63" spans="1:2" ht="15" x14ac:dyDescent="0.25">
      <c r="A63" s="25" t="s">
        <v>1315</v>
      </c>
      <c r="B63" s="26">
        <f>SUM(B51:B62)</f>
        <v>25122494.239999998</v>
      </c>
    </row>
    <row r="75" spans="1:2" ht="15" x14ac:dyDescent="0.25">
      <c r="A75" s="43" t="s">
        <v>1316</v>
      </c>
      <c r="B75" s="44" t="s">
        <v>1302</v>
      </c>
    </row>
    <row r="76" spans="1:2" x14ac:dyDescent="0.2">
      <c r="A76" s="45" t="s">
        <v>1328</v>
      </c>
      <c r="B76" s="46">
        <v>13181003.039999999</v>
      </c>
    </row>
    <row r="77" spans="1:2" ht="15" x14ac:dyDescent="0.25">
      <c r="A77" s="47" t="s">
        <v>1329</v>
      </c>
      <c r="B77" s="46">
        <v>13242277.75</v>
      </c>
    </row>
    <row r="78" spans="1:2" ht="15" x14ac:dyDescent="0.25">
      <c r="A78" s="47" t="s">
        <v>1330</v>
      </c>
      <c r="B78" s="46">
        <v>11480326.689999999</v>
      </c>
    </row>
    <row r="79" spans="1:2" ht="15" x14ac:dyDescent="0.25">
      <c r="A79" s="47" t="s">
        <v>1331</v>
      </c>
      <c r="B79" s="46">
        <v>13202883.74</v>
      </c>
    </row>
    <row r="80" spans="1:2" ht="15" x14ac:dyDescent="0.25">
      <c r="A80" s="47" t="s">
        <v>1332</v>
      </c>
      <c r="B80" s="46">
        <v>21630615.449999999</v>
      </c>
    </row>
    <row r="81" spans="1:2" ht="15" x14ac:dyDescent="0.25">
      <c r="A81" s="47" t="s">
        <v>1333</v>
      </c>
      <c r="B81" s="46">
        <v>10678500.960000001</v>
      </c>
    </row>
    <row r="82" spans="1:2" ht="15" x14ac:dyDescent="0.25">
      <c r="A82" s="47" t="s">
        <v>1334</v>
      </c>
      <c r="B82" s="46">
        <v>11803161.699999999</v>
      </c>
    </row>
    <row r="83" spans="1:2" x14ac:dyDescent="0.2">
      <c r="A83" s="45" t="s">
        <v>1335</v>
      </c>
      <c r="B83" s="48">
        <v>10571114.5</v>
      </c>
    </row>
    <row r="84" spans="1:2" x14ac:dyDescent="0.2">
      <c r="A84" s="49" t="s">
        <v>1336</v>
      </c>
      <c r="B84" s="50">
        <v>13681359.849999998</v>
      </c>
    </row>
    <row r="85" spans="1:2" ht="15" x14ac:dyDescent="0.25">
      <c r="A85" s="49" t="s">
        <v>1337</v>
      </c>
      <c r="B85" s="31">
        <v>27085490.870000001</v>
      </c>
    </row>
    <row r="86" spans="1:2" ht="15" x14ac:dyDescent="0.25">
      <c r="A86" s="49" t="s">
        <v>1338</v>
      </c>
      <c r="B86" s="31">
        <v>25122494.239999998</v>
      </c>
    </row>
    <row r="87" spans="1:2" ht="15" x14ac:dyDescent="0.25">
      <c r="A87" s="51" t="s">
        <v>1315</v>
      </c>
      <c r="B87" s="36">
        <f>SUM(B76:B86)</f>
        <v>171679228.78999999</v>
      </c>
    </row>
  </sheetData>
  <autoFilter ref="A1:E18" xr:uid="{71504A17-387C-4AD0-97EB-10F7F7B61533}">
    <filterColumn colId="4">
      <customFilters>
        <customFilter operator="notEqual" val=" "/>
      </customFilters>
    </filterColumn>
  </autoFilter>
  <sortState xmlns:xlrd2="http://schemas.microsoft.com/office/spreadsheetml/2017/richdata2" ref="A24:B35">
    <sortCondition ref="B35"/>
  </sortState>
  <pageMargins left="0.7" right="0.7" top="0.75" bottom="0.75" header="0.3" footer="0.3"/>
  <ignoredErrors>
    <ignoredError sqref="E2:E15"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2442B-9DD3-4257-A658-3E1DBB8267C8}">
  <sheetPr filterMode="1"/>
  <dimension ref="A1:E82"/>
  <sheetViews>
    <sheetView topLeftCell="A71" workbookViewId="0">
      <selection activeCell="B81" sqref="A74:B81"/>
    </sheetView>
  </sheetViews>
  <sheetFormatPr baseColWidth="10" defaultRowHeight="12.75" x14ac:dyDescent="0.2"/>
  <cols>
    <col min="1" max="1" width="39.5703125" customWidth="1"/>
    <col min="2" max="2" width="16" customWidth="1"/>
    <col min="3" max="3" width="64.85546875" customWidth="1"/>
    <col min="4" max="4" width="19.5703125" bestFit="1" customWidth="1"/>
    <col min="5" max="5" width="17.7109375" customWidth="1"/>
  </cols>
  <sheetData>
    <row r="1" spans="1:5" x14ac:dyDescent="0.2">
      <c r="A1" s="9" t="s">
        <v>0</v>
      </c>
      <c r="B1" s="9" t="s">
        <v>1297</v>
      </c>
      <c r="C1" s="9" t="s">
        <v>1298</v>
      </c>
      <c r="D1" s="9" t="s">
        <v>1299</v>
      </c>
      <c r="E1" s="9" t="s">
        <v>1300</v>
      </c>
    </row>
    <row r="2" spans="1:5" s="15" customFormat="1" x14ac:dyDescent="0.2">
      <c r="A2" s="12" t="s">
        <v>1178</v>
      </c>
      <c r="B2" s="13">
        <v>45289</v>
      </c>
      <c r="C2" s="12" t="s">
        <v>1179</v>
      </c>
      <c r="D2" s="14">
        <v>681615</v>
      </c>
      <c r="E2" s="14">
        <v>681615</v>
      </c>
    </row>
    <row r="3" spans="1:5" x14ac:dyDescent="0.2">
      <c r="A3" s="2" t="s">
        <v>694</v>
      </c>
      <c r="B3" s="3">
        <v>45289</v>
      </c>
      <c r="C3" s="2" t="s">
        <v>118</v>
      </c>
      <c r="D3" s="4">
        <v>654075</v>
      </c>
      <c r="E3" s="4">
        <v>654075</v>
      </c>
    </row>
    <row r="4" spans="1:5" s="15" customFormat="1" x14ac:dyDescent="0.2">
      <c r="A4" s="12" t="s">
        <v>1198</v>
      </c>
      <c r="B4" s="13">
        <v>45289</v>
      </c>
      <c r="C4" s="12" t="s">
        <v>118</v>
      </c>
      <c r="D4" s="14">
        <v>359600</v>
      </c>
      <c r="E4" s="14">
        <v>359600</v>
      </c>
    </row>
    <row r="5" spans="1:5" x14ac:dyDescent="0.2">
      <c r="A5" s="2" t="s">
        <v>263</v>
      </c>
      <c r="B5" s="3">
        <v>45281</v>
      </c>
      <c r="C5" s="2" t="s">
        <v>118</v>
      </c>
      <c r="D5" s="4">
        <v>30307.9</v>
      </c>
      <c r="E5" s="4">
        <v>30307.9</v>
      </c>
    </row>
    <row r="6" spans="1:5" s="15" customFormat="1" x14ac:dyDescent="0.2">
      <c r="A6" s="12" t="s">
        <v>125</v>
      </c>
      <c r="B6" s="13">
        <v>45267</v>
      </c>
      <c r="C6" s="12" t="s">
        <v>118</v>
      </c>
      <c r="D6" s="14">
        <v>263320</v>
      </c>
      <c r="E6" s="16">
        <f>SUM( D6:D7)</f>
        <v>526640</v>
      </c>
    </row>
    <row r="7" spans="1:5" s="15" customFormat="1" hidden="1" x14ac:dyDescent="0.2">
      <c r="A7" s="12" t="s">
        <v>125</v>
      </c>
      <c r="B7" s="13">
        <v>45289</v>
      </c>
      <c r="C7" s="12" t="s">
        <v>118</v>
      </c>
      <c r="D7" s="14">
        <v>263320</v>
      </c>
    </row>
    <row r="8" spans="1:5" x14ac:dyDescent="0.2">
      <c r="A8" s="2" t="s">
        <v>132</v>
      </c>
      <c r="B8" s="3">
        <v>45267</v>
      </c>
      <c r="C8" s="2" t="s">
        <v>118</v>
      </c>
      <c r="D8" s="4">
        <v>309000</v>
      </c>
      <c r="E8" s="10">
        <f>SUM(D8:D9 )</f>
        <v>618000</v>
      </c>
    </row>
    <row r="9" spans="1:5" hidden="1" x14ac:dyDescent="0.2">
      <c r="A9" s="2" t="s">
        <v>132</v>
      </c>
      <c r="B9" s="3">
        <v>45289</v>
      </c>
      <c r="C9" s="2" t="s">
        <v>118</v>
      </c>
      <c r="D9" s="4">
        <v>309000</v>
      </c>
    </row>
    <row r="10" spans="1:5" s="15" customFormat="1" x14ac:dyDescent="0.2">
      <c r="A10" s="12" t="s">
        <v>1248</v>
      </c>
      <c r="B10" s="13">
        <v>45289</v>
      </c>
      <c r="C10" s="12" t="s">
        <v>118</v>
      </c>
      <c r="D10" s="14">
        <v>612076.5</v>
      </c>
      <c r="E10" s="14">
        <v>612076.5</v>
      </c>
    </row>
    <row r="11" spans="1:5" x14ac:dyDescent="0.2">
      <c r="A11" s="2" t="s">
        <v>726</v>
      </c>
      <c r="B11" s="3">
        <v>45289</v>
      </c>
      <c r="C11" s="2" t="s">
        <v>118</v>
      </c>
      <c r="D11" s="4">
        <v>687352.5</v>
      </c>
      <c r="E11" s="4">
        <v>687352.5</v>
      </c>
    </row>
    <row r="12" spans="1:5" s="15" customFormat="1" x14ac:dyDescent="0.2">
      <c r="A12" s="12" t="s">
        <v>168</v>
      </c>
      <c r="B12" s="13">
        <v>45267</v>
      </c>
      <c r="C12" s="12" t="s">
        <v>118</v>
      </c>
      <c r="D12" s="14">
        <v>273760</v>
      </c>
      <c r="E12" s="16">
        <f>SUM(D12:D13 )</f>
        <v>547520</v>
      </c>
    </row>
    <row r="13" spans="1:5" s="15" customFormat="1" hidden="1" x14ac:dyDescent="0.2">
      <c r="A13" s="12" t="s">
        <v>168</v>
      </c>
      <c r="B13" s="13">
        <v>45289</v>
      </c>
      <c r="C13" s="12" t="s">
        <v>118</v>
      </c>
      <c r="D13" s="14">
        <v>273760</v>
      </c>
    </row>
    <row r="14" spans="1:5" x14ac:dyDescent="0.2">
      <c r="A14" s="2" t="s">
        <v>785</v>
      </c>
      <c r="B14" s="3">
        <v>45262</v>
      </c>
      <c r="C14" s="2" t="s">
        <v>118</v>
      </c>
      <c r="D14" s="4">
        <v>224336.25</v>
      </c>
      <c r="E14" s="10">
        <f>SUM(D14:D15 )</f>
        <v>673008.75</v>
      </c>
    </row>
    <row r="15" spans="1:5" hidden="1" x14ac:dyDescent="0.2">
      <c r="A15" s="2" t="s">
        <v>785</v>
      </c>
      <c r="B15" s="3">
        <v>45289</v>
      </c>
      <c r="C15" s="2" t="s">
        <v>118</v>
      </c>
      <c r="D15" s="4">
        <v>448672.5</v>
      </c>
    </row>
    <row r="16" spans="1:5" s="15" customFormat="1" x14ac:dyDescent="0.2">
      <c r="A16" s="12" t="s">
        <v>738</v>
      </c>
      <c r="B16" s="13">
        <v>45289</v>
      </c>
      <c r="C16" s="12" t="s">
        <v>118</v>
      </c>
      <c r="D16" s="14">
        <v>688500</v>
      </c>
      <c r="E16" s="14">
        <v>688500</v>
      </c>
    </row>
    <row r="17" spans="1:5" x14ac:dyDescent="0.2">
      <c r="A17" s="2" t="s">
        <v>739</v>
      </c>
      <c r="B17" s="3">
        <v>45289</v>
      </c>
      <c r="C17" s="2" t="s">
        <v>118</v>
      </c>
      <c r="D17" s="4">
        <v>705712.5</v>
      </c>
      <c r="E17" s="4">
        <v>705712.5</v>
      </c>
    </row>
    <row r="18" spans="1:5" s="15" customFormat="1" x14ac:dyDescent="0.2">
      <c r="A18" s="12" t="s">
        <v>1282</v>
      </c>
      <c r="B18" s="13">
        <v>45289</v>
      </c>
      <c r="C18" s="12" t="s">
        <v>1179</v>
      </c>
      <c r="D18" s="14">
        <v>717187.5</v>
      </c>
      <c r="E18" s="14">
        <v>717187.5</v>
      </c>
    </row>
    <row r="19" spans="1:5" x14ac:dyDescent="0.2">
      <c r="A19" s="2" t="s">
        <v>1285</v>
      </c>
      <c r="B19" s="3">
        <v>45289</v>
      </c>
      <c r="C19" s="2" t="s">
        <v>1179</v>
      </c>
      <c r="D19" s="4">
        <v>626535</v>
      </c>
      <c r="E19" s="4">
        <v>626535</v>
      </c>
    </row>
    <row r="20" spans="1:5" s="15" customFormat="1" x14ac:dyDescent="0.2">
      <c r="A20" s="12" t="s">
        <v>80</v>
      </c>
      <c r="B20" s="13">
        <v>45289</v>
      </c>
      <c r="C20" s="12" t="s">
        <v>118</v>
      </c>
      <c r="D20" s="14">
        <v>360064</v>
      </c>
      <c r="E20" s="14">
        <v>360064</v>
      </c>
    </row>
    <row r="21" spans="1:5" hidden="1" x14ac:dyDescent="0.2">
      <c r="D21" s="10">
        <f>SUM(D2:D20)</f>
        <v>8488194.6500000004</v>
      </c>
    </row>
    <row r="26" spans="1:5" x14ac:dyDescent="0.2">
      <c r="A26" s="61" t="s">
        <v>0</v>
      </c>
      <c r="B26" s="61" t="s">
        <v>1300</v>
      </c>
    </row>
    <row r="27" spans="1:5" x14ac:dyDescent="0.2">
      <c r="A27" s="62" t="s">
        <v>263</v>
      </c>
      <c r="B27" s="64">
        <v>30307.9</v>
      </c>
    </row>
    <row r="28" spans="1:5" x14ac:dyDescent="0.2">
      <c r="A28" s="62" t="s">
        <v>1198</v>
      </c>
      <c r="B28" s="64">
        <v>359600</v>
      </c>
    </row>
    <row r="29" spans="1:5" x14ac:dyDescent="0.2">
      <c r="A29" s="62" t="s">
        <v>80</v>
      </c>
      <c r="B29" s="64">
        <v>360064</v>
      </c>
    </row>
    <row r="30" spans="1:5" x14ac:dyDescent="0.2">
      <c r="A30" s="62" t="s">
        <v>125</v>
      </c>
      <c r="B30" s="63">
        <v>526640</v>
      </c>
    </row>
    <row r="31" spans="1:5" x14ac:dyDescent="0.2">
      <c r="A31" s="62" t="s">
        <v>168</v>
      </c>
      <c r="B31" s="63">
        <v>547520</v>
      </c>
    </row>
    <row r="32" spans="1:5" x14ac:dyDescent="0.2">
      <c r="A32" s="62" t="s">
        <v>1248</v>
      </c>
      <c r="B32" s="64">
        <v>612076.5</v>
      </c>
    </row>
    <row r="33" spans="1:2" x14ac:dyDescent="0.2">
      <c r="A33" s="62" t="s">
        <v>132</v>
      </c>
      <c r="B33" s="63">
        <v>618000</v>
      </c>
    </row>
    <row r="34" spans="1:2" x14ac:dyDescent="0.2">
      <c r="A34" s="62" t="s">
        <v>1285</v>
      </c>
      <c r="B34" s="64">
        <v>626535</v>
      </c>
    </row>
    <row r="35" spans="1:2" x14ac:dyDescent="0.2">
      <c r="A35" s="62" t="s">
        <v>694</v>
      </c>
      <c r="B35" s="64">
        <v>654075</v>
      </c>
    </row>
    <row r="36" spans="1:2" x14ac:dyDescent="0.2">
      <c r="A36" s="62" t="s">
        <v>785</v>
      </c>
      <c r="B36" s="63">
        <v>673008.75</v>
      </c>
    </row>
    <row r="37" spans="1:2" x14ac:dyDescent="0.2">
      <c r="A37" s="62" t="s">
        <v>1178</v>
      </c>
      <c r="B37" s="64">
        <v>681615</v>
      </c>
    </row>
    <row r="38" spans="1:2" x14ac:dyDescent="0.2">
      <c r="A38" s="62" t="s">
        <v>726</v>
      </c>
      <c r="B38" s="64">
        <v>687352.5</v>
      </c>
    </row>
    <row r="39" spans="1:2" x14ac:dyDescent="0.2">
      <c r="A39" s="62" t="s">
        <v>738</v>
      </c>
      <c r="B39" s="64">
        <v>688500</v>
      </c>
    </row>
    <row r="40" spans="1:2" x14ac:dyDescent="0.2">
      <c r="A40" s="62" t="s">
        <v>739</v>
      </c>
      <c r="B40" s="64">
        <v>705712.5</v>
      </c>
    </row>
    <row r="41" spans="1:2" x14ac:dyDescent="0.2">
      <c r="A41" s="62" t="s">
        <v>1282</v>
      </c>
      <c r="B41" s="64">
        <v>717187.5</v>
      </c>
    </row>
    <row r="42" spans="1:2" x14ac:dyDescent="0.2">
      <c r="A42" s="65"/>
      <c r="B42" s="63">
        <f>SUBTOTAL(9,B27:B41)</f>
        <v>8488194.6500000004</v>
      </c>
    </row>
    <row r="50" spans="1:2" ht="15" x14ac:dyDescent="0.25">
      <c r="A50" s="17" t="s">
        <v>1301</v>
      </c>
      <c r="B50" s="18" t="s">
        <v>1302</v>
      </c>
    </row>
    <row r="51" spans="1:2" x14ac:dyDescent="0.2">
      <c r="A51" s="19" t="s">
        <v>1303</v>
      </c>
      <c r="B51" s="20">
        <v>663516</v>
      </c>
    </row>
    <row r="52" spans="1:2" x14ac:dyDescent="0.2">
      <c r="A52" s="19" t="s">
        <v>1304</v>
      </c>
      <c r="B52" s="21">
        <v>162959.83000000002</v>
      </c>
    </row>
    <row r="53" spans="1:2" x14ac:dyDescent="0.2">
      <c r="A53" s="19" t="s">
        <v>1305</v>
      </c>
      <c r="B53" s="22">
        <v>5214779</v>
      </c>
    </row>
    <row r="54" spans="1:2" x14ac:dyDescent="0.2">
      <c r="A54" s="23" t="s">
        <v>1306</v>
      </c>
      <c r="B54" s="21">
        <v>855128</v>
      </c>
    </row>
    <row r="55" spans="1:2" x14ac:dyDescent="0.2">
      <c r="A55" s="23" t="s">
        <v>1307</v>
      </c>
      <c r="B55" s="21">
        <v>6259164.0199999996</v>
      </c>
    </row>
    <row r="56" spans="1:2" x14ac:dyDescent="0.2">
      <c r="A56" s="23" t="s">
        <v>1308</v>
      </c>
      <c r="B56" s="20">
        <v>5317302.7699999996</v>
      </c>
    </row>
    <row r="57" spans="1:2" x14ac:dyDescent="0.2">
      <c r="A57" s="23" t="s">
        <v>1309</v>
      </c>
      <c r="B57" s="21">
        <v>373760</v>
      </c>
    </row>
    <row r="58" spans="1:2" x14ac:dyDescent="0.2">
      <c r="A58" s="23" t="s">
        <v>1310</v>
      </c>
      <c r="B58" s="22">
        <v>11769055.5</v>
      </c>
    </row>
    <row r="59" spans="1:2" x14ac:dyDescent="0.2">
      <c r="A59" s="23" t="s">
        <v>1311</v>
      </c>
      <c r="B59" s="21">
        <v>2293066.92</v>
      </c>
    </row>
    <row r="60" spans="1:2" x14ac:dyDescent="0.2">
      <c r="A60" s="23" t="s">
        <v>1312</v>
      </c>
      <c r="B60" s="21">
        <v>1099357.72</v>
      </c>
    </row>
    <row r="61" spans="1:2" x14ac:dyDescent="0.2">
      <c r="A61" s="23" t="s">
        <v>1313</v>
      </c>
      <c r="B61" s="21">
        <v>2339820</v>
      </c>
    </row>
    <row r="62" spans="1:2" x14ac:dyDescent="0.2">
      <c r="A62" s="23" t="s">
        <v>1314</v>
      </c>
      <c r="B62" s="21">
        <v>8488194.6500000004</v>
      </c>
    </row>
    <row r="63" spans="1:2" ht="15" x14ac:dyDescent="0.25">
      <c r="A63" s="25" t="s">
        <v>1315</v>
      </c>
      <c r="B63" s="26">
        <f>SUM(B51:B62)</f>
        <v>44836104.409999996</v>
      </c>
    </row>
    <row r="74" spans="1:2" ht="15" x14ac:dyDescent="0.25">
      <c r="A74" s="27" t="s">
        <v>1316</v>
      </c>
      <c r="B74" s="27" t="s">
        <v>1300</v>
      </c>
    </row>
    <row r="75" spans="1:2" x14ac:dyDescent="0.2">
      <c r="A75" s="28" t="s">
        <v>1332</v>
      </c>
      <c r="B75" s="22">
        <v>8589629.7599999961</v>
      </c>
    </row>
    <row r="76" spans="1:2" x14ac:dyDescent="0.2">
      <c r="A76" s="28" t="s">
        <v>1333</v>
      </c>
      <c r="B76" s="22">
        <v>9283244.1199999992</v>
      </c>
    </row>
    <row r="77" spans="1:2" x14ac:dyDescent="0.2">
      <c r="A77" s="28" t="s">
        <v>1334</v>
      </c>
      <c r="B77" s="22">
        <v>18370928.539999999</v>
      </c>
    </row>
    <row r="78" spans="1:2" x14ac:dyDescent="0.2">
      <c r="A78" s="28" t="s">
        <v>1335</v>
      </c>
      <c r="B78" s="22">
        <v>20177393.780000001</v>
      </c>
    </row>
    <row r="79" spans="1:2" x14ac:dyDescent="0.2">
      <c r="A79" s="28" t="s">
        <v>1336</v>
      </c>
      <c r="B79" s="22">
        <v>31170457.249999993</v>
      </c>
    </row>
    <row r="80" spans="1:2" x14ac:dyDescent="0.2">
      <c r="A80" s="28" t="s">
        <v>1337</v>
      </c>
      <c r="B80" s="22">
        <v>69297813.960000008</v>
      </c>
    </row>
    <row r="81" spans="1:2" x14ac:dyDescent="0.2">
      <c r="A81" s="28" t="s">
        <v>1338</v>
      </c>
      <c r="B81" s="22">
        <v>44836104.409999996</v>
      </c>
    </row>
    <row r="82" spans="1:2" ht="15" x14ac:dyDescent="0.25">
      <c r="A82" s="28" t="s">
        <v>1352</v>
      </c>
      <c r="B82" s="26">
        <f>SUM(B75:B81)</f>
        <v>201725571.81999999</v>
      </c>
    </row>
  </sheetData>
  <autoFilter ref="A1:E21" xr:uid="{0AE2442B-9DD3-4257-A658-3E1DBB8267C8}">
    <filterColumn colId="4">
      <customFilters>
        <customFilter operator="notEqual" val=" "/>
      </customFilters>
    </filterColumn>
  </autoFilter>
  <sortState xmlns:xlrd2="http://schemas.microsoft.com/office/spreadsheetml/2017/richdata2" ref="A27:B42">
    <sortCondition ref="B42"/>
  </sortState>
  <pageMargins left="0.7" right="0.7" top="0.75" bottom="0.75" header="0.3" footer="0.3"/>
  <ignoredErrors>
    <ignoredError sqref="E6:E14" formulaRange="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96EC-B790-46AF-924F-72AEF643E904}">
  <sheetPr filterMode="1"/>
  <dimension ref="A1:E120"/>
  <sheetViews>
    <sheetView topLeftCell="A97" workbookViewId="0">
      <selection activeCell="H121" sqref="H121"/>
    </sheetView>
  </sheetViews>
  <sheetFormatPr baseColWidth="10" defaultRowHeight="12.75" x14ac:dyDescent="0.2"/>
  <cols>
    <col min="1" max="1" width="30.140625" customWidth="1"/>
    <col min="2" max="2" width="16" customWidth="1"/>
    <col min="3" max="3" width="64.85546875" customWidth="1"/>
    <col min="4" max="4" width="19.5703125" bestFit="1" customWidth="1"/>
    <col min="5" max="5" width="17.7109375" customWidth="1"/>
  </cols>
  <sheetData>
    <row r="1" spans="1:5" x14ac:dyDescent="0.2">
      <c r="A1" s="9" t="s">
        <v>0</v>
      </c>
      <c r="B1" s="9" t="s">
        <v>1297</v>
      </c>
      <c r="C1" s="9" t="s">
        <v>1298</v>
      </c>
      <c r="D1" s="9" t="s">
        <v>1299</v>
      </c>
      <c r="E1" s="9" t="s">
        <v>1300</v>
      </c>
    </row>
    <row r="2" spans="1:5" s="15" customFormat="1" x14ac:dyDescent="0.2">
      <c r="A2" s="12" t="s">
        <v>200</v>
      </c>
      <c r="B2" s="13">
        <v>45265</v>
      </c>
      <c r="C2" s="12" t="s">
        <v>201</v>
      </c>
      <c r="D2" s="14">
        <v>50000</v>
      </c>
      <c r="E2" s="16">
        <f>SUM(D2:D5 )</f>
        <v>1632480.4700000002</v>
      </c>
    </row>
    <row r="3" spans="1:5" s="15" customFormat="1" hidden="1" x14ac:dyDescent="0.2">
      <c r="A3" s="12" t="s">
        <v>200</v>
      </c>
      <c r="B3" s="13">
        <v>45272</v>
      </c>
      <c r="C3" s="12" t="s">
        <v>201</v>
      </c>
      <c r="D3" s="14">
        <v>529629.91</v>
      </c>
    </row>
    <row r="4" spans="1:5" s="15" customFormat="1" hidden="1" x14ac:dyDescent="0.2">
      <c r="A4" s="12" t="s">
        <v>200</v>
      </c>
      <c r="B4" s="13">
        <v>45275</v>
      </c>
      <c r="C4" s="12" t="s">
        <v>201</v>
      </c>
      <c r="D4" s="14">
        <v>650000</v>
      </c>
    </row>
    <row r="5" spans="1:5" s="15" customFormat="1" hidden="1" x14ac:dyDescent="0.2">
      <c r="A5" s="12" t="s">
        <v>200</v>
      </c>
      <c r="B5" s="13">
        <v>45289</v>
      </c>
      <c r="C5" s="12" t="s">
        <v>201</v>
      </c>
      <c r="D5" s="14">
        <v>402850.56</v>
      </c>
    </row>
    <row r="6" spans="1:5" x14ac:dyDescent="0.2">
      <c r="A6" s="2" t="s">
        <v>202</v>
      </c>
      <c r="B6" s="3">
        <v>45275</v>
      </c>
      <c r="C6" s="2" t="s">
        <v>203</v>
      </c>
      <c r="D6" s="4">
        <v>16000</v>
      </c>
      <c r="E6" s="4">
        <v>16000</v>
      </c>
    </row>
    <row r="7" spans="1:5" s="15" customFormat="1" x14ac:dyDescent="0.2">
      <c r="A7" s="12" t="s">
        <v>204</v>
      </c>
      <c r="B7" s="13">
        <v>45275</v>
      </c>
      <c r="C7" s="12" t="s">
        <v>205</v>
      </c>
      <c r="D7" s="14">
        <v>155000</v>
      </c>
      <c r="E7" s="16">
        <f>SUM(D7:D9 )</f>
        <v>412771.51</v>
      </c>
    </row>
    <row r="8" spans="1:5" s="15" customFormat="1" hidden="1" x14ac:dyDescent="0.2">
      <c r="A8" s="12" t="s">
        <v>204</v>
      </c>
      <c r="B8" s="13">
        <v>45280</v>
      </c>
      <c r="C8" s="12" t="s">
        <v>205</v>
      </c>
      <c r="D8" s="14">
        <v>175033.12</v>
      </c>
    </row>
    <row r="9" spans="1:5" s="15" customFormat="1" hidden="1" x14ac:dyDescent="0.2">
      <c r="A9" s="12" t="s">
        <v>204</v>
      </c>
      <c r="B9" s="13">
        <v>45289</v>
      </c>
      <c r="C9" s="12" t="s">
        <v>205</v>
      </c>
      <c r="D9" s="14">
        <v>82738.39</v>
      </c>
    </row>
    <row r="10" spans="1:5" x14ac:dyDescent="0.2">
      <c r="A10" s="2" t="s">
        <v>35</v>
      </c>
      <c r="B10" s="3">
        <v>45274</v>
      </c>
      <c r="C10" s="2" t="s">
        <v>36</v>
      </c>
      <c r="D10" s="4">
        <v>1000000</v>
      </c>
      <c r="E10" s="10">
        <f>SUM(D10:D12 )</f>
        <v>3399457.23</v>
      </c>
    </row>
    <row r="11" spans="1:5" hidden="1" x14ac:dyDescent="0.2">
      <c r="A11" s="2" t="s">
        <v>35</v>
      </c>
      <c r="B11" s="3">
        <v>45275</v>
      </c>
      <c r="C11" s="2" t="s">
        <v>36</v>
      </c>
      <c r="D11" s="4">
        <v>1300000</v>
      </c>
    </row>
    <row r="12" spans="1:5" hidden="1" x14ac:dyDescent="0.2">
      <c r="A12" s="2" t="s">
        <v>35</v>
      </c>
      <c r="B12" s="3">
        <v>45278</v>
      </c>
      <c r="C12" s="2" t="s">
        <v>36</v>
      </c>
      <c r="D12" s="4">
        <v>1099457.23</v>
      </c>
    </row>
    <row r="13" spans="1:5" s="15" customFormat="1" x14ac:dyDescent="0.2">
      <c r="A13" s="12" t="s">
        <v>206</v>
      </c>
      <c r="B13" s="13">
        <v>45274</v>
      </c>
      <c r="C13" s="12" t="s">
        <v>207</v>
      </c>
      <c r="D13" s="14">
        <v>180000</v>
      </c>
      <c r="E13" s="16">
        <f>SUM(D13:D15 )</f>
        <v>370000</v>
      </c>
    </row>
    <row r="14" spans="1:5" s="15" customFormat="1" hidden="1" x14ac:dyDescent="0.2">
      <c r="A14" s="12" t="s">
        <v>206</v>
      </c>
      <c r="B14" s="13">
        <v>45275</v>
      </c>
      <c r="C14" s="12" t="s">
        <v>207</v>
      </c>
      <c r="D14" s="14">
        <v>90000</v>
      </c>
    </row>
    <row r="15" spans="1:5" s="15" customFormat="1" hidden="1" x14ac:dyDescent="0.2">
      <c r="A15" s="12" t="s">
        <v>206</v>
      </c>
      <c r="B15" s="13">
        <v>45289</v>
      </c>
      <c r="C15" s="12" t="s">
        <v>207</v>
      </c>
      <c r="D15" s="14">
        <v>100000</v>
      </c>
    </row>
    <row r="16" spans="1:5" x14ac:dyDescent="0.2">
      <c r="A16" s="2" t="s">
        <v>213</v>
      </c>
      <c r="B16" s="3">
        <v>45265</v>
      </c>
      <c r="C16" s="2" t="s">
        <v>214</v>
      </c>
      <c r="D16" s="4">
        <v>250000</v>
      </c>
      <c r="E16" s="10">
        <f>SUM(D16:D17 )</f>
        <v>2416667</v>
      </c>
    </row>
    <row r="17" spans="1:5" hidden="1" x14ac:dyDescent="0.2">
      <c r="A17" s="2" t="s">
        <v>213</v>
      </c>
      <c r="B17" s="3">
        <v>45274</v>
      </c>
      <c r="C17" s="2" t="s">
        <v>214</v>
      </c>
      <c r="D17" s="4">
        <v>2166667</v>
      </c>
    </row>
    <row r="18" spans="1:5" s="15" customFormat="1" x14ac:dyDescent="0.2">
      <c r="A18" s="12" t="s">
        <v>46</v>
      </c>
      <c r="B18" s="13">
        <v>45261</v>
      </c>
      <c r="C18" s="12" t="s">
        <v>81</v>
      </c>
      <c r="D18" s="14">
        <v>425097.7</v>
      </c>
      <c r="E18" s="16">
        <f>SUM(D18:D42)</f>
        <v>19024337.669999998</v>
      </c>
    </row>
    <row r="19" spans="1:5" s="15" customFormat="1" hidden="1" x14ac:dyDescent="0.2">
      <c r="A19" s="12" t="s">
        <v>46</v>
      </c>
      <c r="B19" s="13">
        <v>45265</v>
      </c>
      <c r="C19" s="12" t="s">
        <v>47</v>
      </c>
      <c r="D19" s="14">
        <v>128030.8</v>
      </c>
    </row>
    <row r="20" spans="1:5" s="15" customFormat="1" hidden="1" x14ac:dyDescent="0.2">
      <c r="A20" s="12" t="s">
        <v>46</v>
      </c>
      <c r="B20" s="13">
        <v>45268</v>
      </c>
      <c r="C20" s="12" t="s">
        <v>34</v>
      </c>
      <c r="D20" s="14">
        <v>951816.66</v>
      </c>
    </row>
    <row r="21" spans="1:5" s="15" customFormat="1" hidden="1" x14ac:dyDescent="0.2">
      <c r="A21" s="12" t="s">
        <v>46</v>
      </c>
      <c r="B21" s="13">
        <v>45274</v>
      </c>
      <c r="C21" s="12" t="s">
        <v>47</v>
      </c>
      <c r="D21" s="14">
        <v>959946.75</v>
      </c>
    </row>
    <row r="22" spans="1:5" s="15" customFormat="1" hidden="1" x14ac:dyDescent="0.2">
      <c r="A22" s="12" t="s">
        <v>46</v>
      </c>
      <c r="B22" s="13">
        <v>45274</v>
      </c>
      <c r="C22" s="12" t="s">
        <v>34</v>
      </c>
      <c r="D22" s="14">
        <v>481346.43</v>
      </c>
    </row>
    <row r="23" spans="1:5" s="15" customFormat="1" hidden="1" x14ac:dyDescent="0.2">
      <c r="A23" s="12" t="s">
        <v>46</v>
      </c>
      <c r="B23" s="13">
        <v>45275</v>
      </c>
      <c r="C23" s="12" t="s">
        <v>81</v>
      </c>
      <c r="D23" s="14">
        <v>1587451.89</v>
      </c>
    </row>
    <row r="24" spans="1:5" s="15" customFormat="1" hidden="1" x14ac:dyDescent="0.2">
      <c r="A24" s="12" t="s">
        <v>46</v>
      </c>
      <c r="B24" s="13">
        <v>45275</v>
      </c>
      <c r="C24" s="12" t="s">
        <v>81</v>
      </c>
      <c r="D24" s="14">
        <v>1192716.67</v>
      </c>
    </row>
    <row r="25" spans="1:5" s="15" customFormat="1" hidden="1" x14ac:dyDescent="0.2">
      <c r="A25" s="12" t="s">
        <v>46</v>
      </c>
      <c r="B25" s="13">
        <v>45279</v>
      </c>
      <c r="C25" s="12" t="s">
        <v>198</v>
      </c>
      <c r="D25" s="14">
        <v>1967010.14</v>
      </c>
    </row>
    <row r="26" spans="1:5" s="15" customFormat="1" hidden="1" x14ac:dyDescent="0.2">
      <c r="A26" s="12" t="s">
        <v>46</v>
      </c>
      <c r="B26" s="13">
        <v>45281</v>
      </c>
      <c r="C26" s="12" t="s">
        <v>47</v>
      </c>
      <c r="D26" s="14">
        <v>421754.31</v>
      </c>
    </row>
    <row r="27" spans="1:5" s="15" customFormat="1" hidden="1" x14ac:dyDescent="0.2">
      <c r="A27" s="12" t="s">
        <v>46</v>
      </c>
      <c r="B27" s="13">
        <v>45282</v>
      </c>
      <c r="C27" s="12" t="s">
        <v>198</v>
      </c>
      <c r="D27" s="14">
        <v>299989.90000000002</v>
      </c>
    </row>
    <row r="28" spans="1:5" s="15" customFormat="1" hidden="1" x14ac:dyDescent="0.2">
      <c r="A28" s="12" t="s">
        <v>46</v>
      </c>
      <c r="B28" s="13">
        <v>45282</v>
      </c>
      <c r="C28" s="12" t="s">
        <v>198</v>
      </c>
      <c r="D28" s="14">
        <v>407260</v>
      </c>
    </row>
    <row r="29" spans="1:5" s="15" customFormat="1" hidden="1" x14ac:dyDescent="0.2">
      <c r="A29" s="12" t="s">
        <v>46</v>
      </c>
      <c r="B29" s="13">
        <v>45282</v>
      </c>
      <c r="C29" s="12" t="s">
        <v>198</v>
      </c>
      <c r="D29" s="14">
        <v>692019.93</v>
      </c>
    </row>
    <row r="30" spans="1:5" s="15" customFormat="1" hidden="1" x14ac:dyDescent="0.2">
      <c r="A30" s="12" t="s">
        <v>46</v>
      </c>
      <c r="B30" s="13">
        <v>45287</v>
      </c>
      <c r="C30" s="12" t="s">
        <v>81</v>
      </c>
      <c r="D30" s="14">
        <v>747086.83</v>
      </c>
    </row>
    <row r="31" spans="1:5" s="15" customFormat="1" hidden="1" x14ac:dyDescent="0.2">
      <c r="A31" s="12" t="s">
        <v>46</v>
      </c>
      <c r="B31" s="13">
        <v>45287</v>
      </c>
      <c r="C31" s="12" t="s">
        <v>34</v>
      </c>
      <c r="D31" s="14">
        <v>1317414</v>
      </c>
    </row>
    <row r="32" spans="1:5" s="15" customFormat="1" hidden="1" x14ac:dyDescent="0.2">
      <c r="A32" s="12" t="s">
        <v>46</v>
      </c>
      <c r="B32" s="13">
        <v>45287</v>
      </c>
      <c r="C32" s="12" t="s">
        <v>1165</v>
      </c>
      <c r="D32" s="14">
        <v>4100</v>
      </c>
    </row>
    <row r="33" spans="1:5" s="15" customFormat="1" hidden="1" x14ac:dyDescent="0.2">
      <c r="A33" s="12" t="s">
        <v>46</v>
      </c>
      <c r="B33" s="13">
        <v>45288</v>
      </c>
      <c r="C33" s="12" t="s">
        <v>47</v>
      </c>
      <c r="D33" s="14">
        <v>757926.23</v>
      </c>
    </row>
    <row r="34" spans="1:5" s="15" customFormat="1" hidden="1" x14ac:dyDescent="0.2">
      <c r="A34" s="12" t="s">
        <v>46</v>
      </c>
      <c r="B34" s="13">
        <v>45288</v>
      </c>
      <c r="C34" s="12" t="s">
        <v>47</v>
      </c>
      <c r="D34" s="14">
        <v>671282.17</v>
      </c>
    </row>
    <row r="35" spans="1:5" s="15" customFormat="1" hidden="1" x14ac:dyDescent="0.2">
      <c r="A35" s="12" t="s">
        <v>46</v>
      </c>
      <c r="B35" s="13">
        <v>45289</v>
      </c>
      <c r="C35" s="12" t="s">
        <v>198</v>
      </c>
      <c r="D35" s="14">
        <v>530650.53</v>
      </c>
    </row>
    <row r="36" spans="1:5" s="15" customFormat="1" hidden="1" x14ac:dyDescent="0.2">
      <c r="A36" s="12" t="s">
        <v>46</v>
      </c>
      <c r="B36" s="13">
        <v>45289</v>
      </c>
      <c r="C36" s="12" t="s">
        <v>198</v>
      </c>
      <c r="D36" s="14">
        <v>721375.56</v>
      </c>
    </row>
    <row r="37" spans="1:5" s="15" customFormat="1" hidden="1" x14ac:dyDescent="0.2">
      <c r="A37" s="12" t="s">
        <v>46</v>
      </c>
      <c r="B37" s="13">
        <v>45289</v>
      </c>
      <c r="C37" s="12" t="s">
        <v>198</v>
      </c>
      <c r="D37" s="14">
        <v>1224586.23</v>
      </c>
    </row>
    <row r="38" spans="1:5" s="15" customFormat="1" hidden="1" x14ac:dyDescent="0.2">
      <c r="A38" s="12" t="s">
        <v>46</v>
      </c>
      <c r="B38" s="13">
        <v>45289</v>
      </c>
      <c r="C38" s="12" t="s">
        <v>81</v>
      </c>
      <c r="D38" s="14">
        <v>1263473.67</v>
      </c>
    </row>
    <row r="39" spans="1:5" s="15" customFormat="1" hidden="1" x14ac:dyDescent="0.2">
      <c r="A39" s="12" t="s">
        <v>46</v>
      </c>
      <c r="B39" s="13">
        <v>45289</v>
      </c>
      <c r="C39" s="12" t="s">
        <v>47</v>
      </c>
      <c r="D39" s="14">
        <v>609900.12</v>
      </c>
    </row>
    <row r="40" spans="1:5" s="15" customFormat="1" hidden="1" x14ac:dyDescent="0.2">
      <c r="A40" s="12" t="s">
        <v>46</v>
      </c>
      <c r="B40" s="13">
        <v>45289</v>
      </c>
      <c r="C40" s="12" t="s">
        <v>34</v>
      </c>
      <c r="D40" s="14">
        <v>948597.46</v>
      </c>
    </row>
    <row r="41" spans="1:5" s="15" customFormat="1" hidden="1" x14ac:dyDescent="0.2">
      <c r="A41" s="12" t="s">
        <v>46</v>
      </c>
      <c r="B41" s="13">
        <v>45289</v>
      </c>
      <c r="C41" s="12" t="s">
        <v>34</v>
      </c>
      <c r="D41" s="14">
        <v>639763.72</v>
      </c>
    </row>
    <row r="42" spans="1:5" s="15" customFormat="1" hidden="1" x14ac:dyDescent="0.2">
      <c r="A42" s="12" t="s">
        <v>46</v>
      </c>
      <c r="B42" s="13">
        <v>45289</v>
      </c>
      <c r="C42" s="12" t="s">
        <v>34</v>
      </c>
      <c r="D42" s="14">
        <v>73739.97</v>
      </c>
    </row>
    <row r="43" spans="1:5" x14ac:dyDescent="0.2">
      <c r="A43" s="2" t="s">
        <v>7</v>
      </c>
      <c r="B43" s="3">
        <v>45261</v>
      </c>
      <c r="C43" s="2" t="s">
        <v>538</v>
      </c>
      <c r="D43" s="4">
        <v>528660.35</v>
      </c>
      <c r="E43" s="10">
        <f>SUM(D43:D66 )</f>
        <v>17327146.709999997</v>
      </c>
    </row>
    <row r="44" spans="1:5" hidden="1" x14ac:dyDescent="0.2">
      <c r="A44" s="2" t="s">
        <v>7</v>
      </c>
      <c r="B44" s="3">
        <v>45273</v>
      </c>
      <c r="C44" s="2" t="s">
        <v>8</v>
      </c>
      <c r="D44" s="4">
        <v>2250000</v>
      </c>
    </row>
    <row r="45" spans="1:5" hidden="1" x14ac:dyDescent="0.2">
      <c r="A45" s="2" t="s">
        <v>7</v>
      </c>
      <c r="B45" s="3">
        <v>45273</v>
      </c>
      <c r="C45" s="2" t="s">
        <v>52</v>
      </c>
      <c r="D45" s="4">
        <v>180351.12</v>
      </c>
    </row>
    <row r="46" spans="1:5" hidden="1" x14ac:dyDescent="0.2">
      <c r="A46" s="2" t="s">
        <v>7</v>
      </c>
      <c r="B46" s="3">
        <v>45274</v>
      </c>
      <c r="C46" s="2" t="s">
        <v>31</v>
      </c>
      <c r="D46" s="4">
        <v>263682.40000000002</v>
      </c>
    </row>
    <row r="47" spans="1:5" hidden="1" x14ac:dyDescent="0.2">
      <c r="A47" s="2" t="s">
        <v>7</v>
      </c>
      <c r="B47" s="3">
        <v>45274</v>
      </c>
      <c r="C47" s="2" t="s">
        <v>538</v>
      </c>
      <c r="D47" s="4">
        <v>419419.25</v>
      </c>
    </row>
    <row r="48" spans="1:5" hidden="1" x14ac:dyDescent="0.2">
      <c r="A48" s="2" t="s">
        <v>7</v>
      </c>
      <c r="B48" s="3">
        <v>45280</v>
      </c>
      <c r="C48" s="2" t="s">
        <v>892</v>
      </c>
      <c r="D48" s="4">
        <v>386488.86</v>
      </c>
    </row>
    <row r="49" spans="1:4" hidden="1" x14ac:dyDescent="0.2">
      <c r="A49" s="2" t="s">
        <v>7</v>
      </c>
      <c r="B49" s="3">
        <v>45281</v>
      </c>
      <c r="C49" s="2" t="s">
        <v>8</v>
      </c>
      <c r="D49" s="4">
        <v>2750000</v>
      </c>
    </row>
    <row r="50" spans="1:4" hidden="1" x14ac:dyDescent="0.2">
      <c r="A50" s="2" t="s">
        <v>7</v>
      </c>
      <c r="B50" s="3">
        <v>45282</v>
      </c>
      <c r="C50" s="2" t="s">
        <v>31</v>
      </c>
      <c r="D50" s="4">
        <v>912547.17</v>
      </c>
    </row>
    <row r="51" spans="1:4" hidden="1" x14ac:dyDescent="0.2">
      <c r="A51" s="2" t="s">
        <v>7</v>
      </c>
      <c r="B51" s="3">
        <v>45282</v>
      </c>
      <c r="C51" s="2" t="s">
        <v>31</v>
      </c>
      <c r="D51" s="4">
        <v>833453.71</v>
      </c>
    </row>
    <row r="52" spans="1:4" hidden="1" x14ac:dyDescent="0.2">
      <c r="A52" s="2" t="s">
        <v>7</v>
      </c>
      <c r="B52" s="3">
        <v>45282</v>
      </c>
      <c r="C52" s="2" t="s">
        <v>31</v>
      </c>
      <c r="D52" s="4">
        <v>338434.7</v>
      </c>
    </row>
    <row r="53" spans="1:4" hidden="1" x14ac:dyDescent="0.2">
      <c r="A53" s="2" t="s">
        <v>7</v>
      </c>
      <c r="B53" s="3">
        <v>45282</v>
      </c>
      <c r="C53" s="2" t="s">
        <v>31</v>
      </c>
      <c r="D53" s="4">
        <v>554473.61</v>
      </c>
    </row>
    <row r="54" spans="1:4" hidden="1" x14ac:dyDescent="0.2">
      <c r="A54" s="2" t="s">
        <v>7</v>
      </c>
      <c r="B54" s="3">
        <v>45282</v>
      </c>
      <c r="C54" s="2" t="s">
        <v>31</v>
      </c>
      <c r="D54" s="4">
        <v>485587.61</v>
      </c>
    </row>
    <row r="55" spans="1:4" hidden="1" x14ac:dyDescent="0.2">
      <c r="A55" s="2" t="s">
        <v>7</v>
      </c>
      <c r="B55" s="3">
        <v>45282</v>
      </c>
      <c r="C55" s="2" t="s">
        <v>31</v>
      </c>
      <c r="D55" s="4">
        <v>1609553.7</v>
      </c>
    </row>
    <row r="56" spans="1:4" hidden="1" x14ac:dyDescent="0.2">
      <c r="A56" s="2" t="s">
        <v>7</v>
      </c>
      <c r="B56" s="3">
        <v>45282</v>
      </c>
      <c r="C56" s="2" t="s">
        <v>31</v>
      </c>
      <c r="D56" s="4">
        <v>22334.37</v>
      </c>
    </row>
    <row r="57" spans="1:4" hidden="1" x14ac:dyDescent="0.2">
      <c r="A57" s="2" t="s">
        <v>7</v>
      </c>
      <c r="B57" s="3">
        <v>45282</v>
      </c>
      <c r="C57" s="2" t="s">
        <v>538</v>
      </c>
      <c r="D57" s="4">
        <v>628388.80000000005</v>
      </c>
    </row>
    <row r="58" spans="1:4" hidden="1" x14ac:dyDescent="0.2">
      <c r="A58" s="2" t="s">
        <v>7</v>
      </c>
      <c r="B58" s="3">
        <v>45282</v>
      </c>
      <c r="C58" s="2" t="s">
        <v>538</v>
      </c>
      <c r="D58" s="4">
        <v>89960.09</v>
      </c>
    </row>
    <row r="59" spans="1:4" hidden="1" x14ac:dyDescent="0.2">
      <c r="A59" s="2" t="s">
        <v>7</v>
      </c>
      <c r="B59" s="3">
        <v>45282</v>
      </c>
      <c r="C59" s="2" t="s">
        <v>538</v>
      </c>
      <c r="D59" s="4">
        <v>357121.2</v>
      </c>
    </row>
    <row r="60" spans="1:4" hidden="1" x14ac:dyDescent="0.2">
      <c r="A60" s="2" t="s">
        <v>7</v>
      </c>
      <c r="B60" s="3">
        <v>45282</v>
      </c>
      <c r="C60" s="2" t="s">
        <v>538</v>
      </c>
      <c r="D60" s="4">
        <v>348204.13</v>
      </c>
    </row>
    <row r="61" spans="1:4" hidden="1" x14ac:dyDescent="0.2">
      <c r="A61" s="2" t="s">
        <v>7</v>
      </c>
      <c r="B61" s="3">
        <v>45287</v>
      </c>
      <c r="C61" s="2" t="s">
        <v>892</v>
      </c>
      <c r="D61" s="4">
        <v>463867.27</v>
      </c>
    </row>
    <row r="62" spans="1:4" hidden="1" x14ac:dyDescent="0.2">
      <c r="A62" s="2" t="s">
        <v>7</v>
      </c>
      <c r="B62" s="3">
        <v>45287</v>
      </c>
      <c r="C62" s="2" t="s">
        <v>892</v>
      </c>
      <c r="D62" s="4">
        <v>1257957.8899999999</v>
      </c>
    </row>
    <row r="63" spans="1:4" hidden="1" x14ac:dyDescent="0.2">
      <c r="A63" s="2" t="s">
        <v>7</v>
      </c>
      <c r="B63" s="3">
        <v>45287</v>
      </c>
      <c r="C63" s="2" t="s">
        <v>892</v>
      </c>
      <c r="D63" s="4">
        <v>172284.18</v>
      </c>
    </row>
    <row r="64" spans="1:4" hidden="1" x14ac:dyDescent="0.2">
      <c r="A64" s="2" t="s">
        <v>7</v>
      </c>
      <c r="B64" s="3">
        <v>45287</v>
      </c>
      <c r="C64" s="2" t="s">
        <v>31</v>
      </c>
      <c r="D64" s="4">
        <v>422383.38</v>
      </c>
    </row>
    <row r="65" spans="1:4" hidden="1" x14ac:dyDescent="0.2">
      <c r="A65" s="2" t="s">
        <v>7</v>
      </c>
      <c r="B65" s="3">
        <v>45287</v>
      </c>
      <c r="C65" s="2" t="s">
        <v>31</v>
      </c>
      <c r="D65" s="4">
        <v>1334227.8899999999</v>
      </c>
    </row>
    <row r="66" spans="1:4" hidden="1" x14ac:dyDescent="0.2">
      <c r="A66" s="2" t="s">
        <v>7</v>
      </c>
      <c r="B66" s="3">
        <v>45289</v>
      </c>
      <c r="C66" s="2" t="s">
        <v>892</v>
      </c>
      <c r="D66" s="4">
        <v>717765.03</v>
      </c>
    </row>
    <row r="77" spans="1:4" x14ac:dyDescent="0.2">
      <c r="A77" s="52" t="s">
        <v>0</v>
      </c>
      <c r="B77" s="53" t="s">
        <v>1353</v>
      </c>
    </row>
    <row r="78" spans="1:4" x14ac:dyDescent="0.2">
      <c r="A78" s="54" t="s">
        <v>1354</v>
      </c>
      <c r="B78" s="24">
        <v>16000</v>
      </c>
    </row>
    <row r="79" spans="1:4" x14ac:dyDescent="0.2">
      <c r="A79" s="54" t="s">
        <v>1355</v>
      </c>
      <c r="B79" s="20">
        <v>370000</v>
      </c>
    </row>
    <row r="80" spans="1:4" x14ac:dyDescent="0.2">
      <c r="A80" s="54" t="s">
        <v>1356</v>
      </c>
      <c r="B80" s="20">
        <v>412771.51</v>
      </c>
    </row>
    <row r="81" spans="1:2" x14ac:dyDescent="0.2">
      <c r="A81" s="54" t="s">
        <v>1357</v>
      </c>
      <c r="B81" s="20">
        <v>1632480.4700000002</v>
      </c>
    </row>
    <row r="82" spans="1:2" x14ac:dyDescent="0.2">
      <c r="A82" s="54" t="s">
        <v>1359</v>
      </c>
      <c r="B82" s="20">
        <v>2416667</v>
      </c>
    </row>
    <row r="83" spans="1:2" x14ac:dyDescent="0.2">
      <c r="A83" s="54" t="s">
        <v>1358</v>
      </c>
      <c r="B83" s="20">
        <v>3399457.23</v>
      </c>
    </row>
    <row r="84" spans="1:2" x14ac:dyDescent="0.2">
      <c r="A84" s="54" t="s">
        <v>1361</v>
      </c>
      <c r="B84" s="20">
        <v>17327146.709999997</v>
      </c>
    </row>
    <row r="85" spans="1:2" x14ac:dyDescent="0.2">
      <c r="A85" s="54" t="s">
        <v>1360</v>
      </c>
      <c r="B85" s="20">
        <v>19024337.669999998</v>
      </c>
    </row>
    <row r="86" spans="1:2" x14ac:dyDescent="0.2">
      <c r="A86" s="55"/>
      <c r="B86" s="20">
        <f>SUBTOTAL(9,B78:B85)</f>
        <v>44598860.589999996</v>
      </c>
    </row>
    <row r="107" spans="1:2" ht="15" x14ac:dyDescent="0.25">
      <c r="A107" s="17" t="s">
        <v>1301</v>
      </c>
      <c r="B107" s="18" t="s">
        <v>1302</v>
      </c>
    </row>
    <row r="108" spans="1:2" x14ac:dyDescent="0.2">
      <c r="A108" s="19" t="s">
        <v>1303</v>
      </c>
      <c r="B108" s="33">
        <v>32440782.390000001</v>
      </c>
    </row>
    <row r="109" spans="1:2" x14ac:dyDescent="0.2">
      <c r="A109" s="19" t="s">
        <v>1304</v>
      </c>
      <c r="B109" s="24">
        <v>40713541.410000004</v>
      </c>
    </row>
    <row r="110" spans="1:2" x14ac:dyDescent="0.2">
      <c r="A110" s="19" t="s">
        <v>1305</v>
      </c>
      <c r="B110" s="22">
        <v>28581921.949999999</v>
      </c>
    </row>
    <row r="111" spans="1:2" x14ac:dyDescent="0.2">
      <c r="A111" s="23" t="s">
        <v>1306</v>
      </c>
      <c r="B111" s="21">
        <v>24027857.910000004</v>
      </c>
    </row>
    <row r="112" spans="1:2" x14ac:dyDescent="0.2">
      <c r="A112" s="23" t="s">
        <v>1307</v>
      </c>
      <c r="B112" s="21">
        <v>30064948.82</v>
      </c>
    </row>
    <row r="113" spans="1:2" x14ac:dyDescent="0.2">
      <c r="A113" s="23" t="s">
        <v>1308</v>
      </c>
      <c r="B113" s="22">
        <v>21080033.07</v>
      </c>
    </row>
    <row r="114" spans="1:2" x14ac:dyDescent="0.2">
      <c r="A114" s="23" t="s">
        <v>1309</v>
      </c>
      <c r="B114" s="21">
        <v>25483905.030000001</v>
      </c>
    </row>
    <row r="115" spans="1:2" x14ac:dyDescent="0.2">
      <c r="A115" s="23" t="s">
        <v>1310</v>
      </c>
      <c r="B115" s="22">
        <v>24876428.479999997</v>
      </c>
    </row>
    <row r="116" spans="1:2" x14ac:dyDescent="0.2">
      <c r="A116" s="23" t="s">
        <v>1311</v>
      </c>
      <c r="B116" s="21">
        <v>21124731.129999999</v>
      </c>
    </row>
    <row r="117" spans="1:2" x14ac:dyDescent="0.2">
      <c r="A117" s="23" t="s">
        <v>1312</v>
      </c>
      <c r="B117" s="21">
        <v>13089966.129999999</v>
      </c>
    </row>
    <row r="118" spans="1:2" x14ac:dyDescent="0.2">
      <c r="A118" s="23" t="s">
        <v>1313</v>
      </c>
      <c r="B118" s="21">
        <v>31711454.520000003</v>
      </c>
    </row>
    <row r="119" spans="1:2" x14ac:dyDescent="0.2">
      <c r="A119" s="23" t="s">
        <v>1314</v>
      </c>
      <c r="B119" s="21">
        <v>44598860.589999996</v>
      </c>
    </row>
    <row r="120" spans="1:2" ht="15" x14ac:dyDescent="0.25">
      <c r="A120" s="25" t="s">
        <v>1315</v>
      </c>
      <c r="B120" s="26">
        <f>SUM(B108:B119)</f>
        <v>337794431.42999995</v>
      </c>
    </row>
  </sheetData>
  <autoFilter ref="A1:E66" xr:uid="{44B296EC-B790-46AF-924F-72AEF643E904}">
    <filterColumn colId="4">
      <customFilters>
        <customFilter operator="notEqual" val=" "/>
      </customFilters>
    </filterColumn>
  </autoFilter>
  <sortState xmlns:xlrd2="http://schemas.microsoft.com/office/spreadsheetml/2017/richdata2" ref="A78:B85">
    <sortCondition ref="B85"/>
  </sortState>
  <pageMargins left="0.7" right="0.7" top="0.75" bottom="0.75" header="0.3" footer="0.3"/>
  <ignoredErrors>
    <ignoredError sqref="E2:E43"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4to. trim</vt:lpstr>
      <vt:lpstr>Diciembre</vt:lpstr>
      <vt:lpstr>ARRE</vt:lpstr>
      <vt:lpstr>BAS</vt:lpstr>
      <vt:lpstr>COM</vt:lpstr>
      <vt:lpstr>DES</vt:lpstr>
      <vt:lpstr>DIF</vt:lpstr>
      <vt:lpstr>PARQ</vt:lpstr>
      <vt:lpstr>PARA</vt:lpstr>
      <vt:lpstr>SER</vt:lpstr>
      <vt:lpstr>HON</vt:lpstr>
      <vt:lpstr>OBRAS</vt:lpstr>
      <vt:lpstr>Ret. Nom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IAP</cp:lastModifiedBy>
  <dcterms:created xsi:type="dcterms:W3CDTF">2024-01-22T16:39:12Z</dcterms:created>
  <dcterms:modified xsi:type="dcterms:W3CDTF">2024-01-24T23:09:18Z</dcterms:modified>
</cp:coreProperties>
</file>