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AP\Desktop\REUNIÓN SEMANAL\2024\30 de abril\"/>
    </mc:Choice>
  </mc:AlternateContent>
  <xr:revisionPtr revIDLastSave="0" documentId="13_ncr:1_{235BA064-5C2A-48AD-89A7-8929B85925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ndaientos" sheetId="2" r:id="rId2"/>
    <sheet name="Combustible" sheetId="3" r:id="rId3"/>
    <sheet name="Ser. Prof." sheetId="4" r:id="rId4"/>
    <sheet name="Obras" sheetId="5" r:id="rId5"/>
    <sheet name="Difusión" sheetId="9" r:id="rId6"/>
    <sheet name="Quimicos" sheetId="8" r:id="rId7"/>
    <sheet name="Servicios" sheetId="6" r:id="rId8"/>
    <sheet name="Vales" sheetId="7" r:id="rId9"/>
    <sheet name="Nomina" sheetId="10" r:id="rId10"/>
    <sheet name="Bomberos" sheetId="11" r:id="rId11"/>
    <sheet name="Impuestos" sheetId="12" r:id="rId12"/>
  </sheets>
  <definedNames>
    <definedName name="_xlnm._FilterDatabase" localSheetId="1" hidden="1">Arrendaientos!$A$1:$E$33</definedName>
    <definedName name="_xlnm._FilterDatabase" localSheetId="2" hidden="1">Combustible!$A$1:$E$13</definedName>
    <definedName name="_xlnm._FilterDatabase" localSheetId="0" hidden="1">Concentrado!$A$1:$E$525</definedName>
    <definedName name="_xlnm._FilterDatabase" localSheetId="5" hidden="1">Difusión!$A$1:$E$5</definedName>
    <definedName name="_xlnm._FilterDatabase" localSheetId="4" hidden="1">Obras!$A$1:$E$71</definedName>
    <definedName name="_xlnm._FilterDatabase" localSheetId="6" hidden="1">Quimicos!$A$1:$E$22</definedName>
    <definedName name="_xlnm._FilterDatabase" localSheetId="3" hidden="1">'Ser. Prof.'!$A$1:$E$27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4" i="1" l="1"/>
  <c r="D14" i="12"/>
  <c r="B18" i="9"/>
  <c r="B34" i="8"/>
  <c r="B93" i="5"/>
  <c r="E45" i="5"/>
  <c r="B42" i="4"/>
  <c r="E3" i="9"/>
  <c r="E20" i="8"/>
  <c r="E10" i="8"/>
  <c r="E2" i="8"/>
  <c r="E29" i="6"/>
  <c r="E16" i="6"/>
  <c r="E2" i="6"/>
  <c r="E37" i="5"/>
  <c r="E23" i="5"/>
  <c r="E14" i="5"/>
  <c r="E9" i="5"/>
  <c r="E7" i="5"/>
  <c r="E2" i="5"/>
  <c r="E26" i="4"/>
  <c r="E24" i="4"/>
  <c r="E18" i="4"/>
  <c r="E15" i="4"/>
  <c r="E3" i="4"/>
  <c r="D34" i="2"/>
  <c r="D5" i="9"/>
  <c r="D8" i="7"/>
  <c r="D71" i="5"/>
  <c r="D22" i="8"/>
  <c r="D32" i="10"/>
  <c r="D4" i="11"/>
  <c r="E3" i="2" l="1"/>
  <c r="B25" i="3"/>
  <c r="E10" i="3"/>
  <c r="E8" i="3"/>
  <c r="E5" i="3"/>
  <c r="E2" i="3"/>
  <c r="D13" i="3"/>
  <c r="B56" i="2"/>
  <c r="E31" i="2"/>
  <c r="E28" i="2"/>
  <c r="E26" i="2"/>
  <c r="E23" i="2"/>
  <c r="E21" i="2"/>
  <c r="E18" i="2"/>
  <c r="E16" i="2"/>
  <c r="E14" i="2"/>
  <c r="E11" i="2"/>
  <c r="E8" i="2"/>
  <c r="E6" i="2"/>
  <c r="D525" i="1"/>
</calcChain>
</file>

<file path=xl/sharedStrings.xml><?xml version="1.0" encoding="utf-8"?>
<sst xmlns="http://schemas.openxmlformats.org/spreadsheetml/2006/main" count="1646" uniqueCount="728">
  <si>
    <t>CARDENAS SOTO BERNARDO XAVIER</t>
  </si>
  <si>
    <t>RECIBO GASTO A COMPROBAR VISITA GOBIERNO DEL ESTADO EN LA CIUDAD DE CULIACAN, SINALOA</t>
  </si>
  <si>
    <t>GARCIA CASTRO LUZ MANUEL</t>
  </si>
  <si>
    <t>GASTO A COMPROBAR POR CONCEPTO DE TRASLADO DE UNIDAD VACTOR OP832 A VALORACION A LA CIUDAD DE CULIACAN, SINALOA</t>
  </si>
  <si>
    <t>SALAZAR LOPEZ VLADIMIRO</t>
  </si>
  <si>
    <t>RECIBO GASTO A COMPROBAR VIAJE A LA CIUDAD DE CULIACAN, SINALOA, OFICINAS DEL ORGANO INTERNO DE CONTROL DEL H. AYUNTAMIENTO DE CULIACAN.</t>
  </si>
  <si>
    <t>JAPAMA NOMINA</t>
  </si>
  <si>
    <t>MARVAN MUÑOZ Y ABOGADOS SC</t>
  </si>
  <si>
    <t>5TO. ABONO A FACT. MA190 JAP-RM-GIC-RH-2022-86 SERVICIO PROFESIONALES REORGANIZACION DE RECURSOS HUMANOS</t>
  </si>
  <si>
    <t>PREMIER DE ORIENTE S DE R.L. DE C.V.</t>
  </si>
  <si>
    <t>SERVICIO PREVENTIVO DE LOS 60,000 KM UNIDAD  OP-73</t>
  </si>
  <si>
    <t>SOSA BOJORQUEZ CARLOS MIGUEL</t>
  </si>
  <si>
    <t>FACT. 19 JAP-RM-GAF-PA-GUAYABO-2022-93 ARRENDAMIENTO DE TERRENO ENERO 2024</t>
  </si>
  <si>
    <t>GUTIERREZ MORA LUIS</t>
  </si>
  <si>
    <t>FACT. A042CDD8 JAP-GAF-RM-SA-ARREINMUEBLE-2023-83 CORRESPONDIENTE AL MES DE ENERO 2024</t>
  </si>
  <si>
    <t>SOTO JAIRO ALFREDO</t>
  </si>
  <si>
    <t xml:space="preserve">RECIBO GASTO A COMPROBAR PUBLICACION DE ADQUISICION DE EQUIPOS JAP-PRODDER-RM-ADQ-CPN-24-01 </t>
  </si>
  <si>
    <t>RECIBO GASTO A COMPROBAR POR PUBLICACION DE CONVOCATORIA PUBLICA OBRA REHABILITACION DE LOS SERVICIOS DE AGUA POTABLE JITZAMURI Y DE ALCANTARILLADO EN LA COL. INF. MACAPULE JAP-PRODDER-ALC-APO-CPN-24-16</t>
  </si>
  <si>
    <t>FONDO AUXILIAR PARA LA ADMINISTRACION DE JUSTICIA DEL ESTADO</t>
  </si>
  <si>
    <t xml:space="preserve">DEPOSITO PARA NO INCURRIR EN INCUMPLIMIENTO EN EL PAGA DE RENTA CORRESPONDIENTE AOL MES DE ENERO 2024 DEL CONTRATO JAP-RM-GAF-OF-CENTRAL-2023-20-26 A NOMBRE DE ÑA SRA. YOLANDA FERNANDEZ BELTRAN FALLECIDA </t>
  </si>
  <si>
    <t>HERNANDEZ SILBESTRE HUMBERTO</t>
  </si>
  <si>
    <t>REEMBOLSO DE CAJA CHICA DE SERVICIOS GENERALES GASTOS EFECTUADOS POR DIFERENTES DEPARTAMENTOS SEGUN FACTURAS ANEXAS.</t>
  </si>
  <si>
    <t>SERVICIOS BROXEL SAPI DE CV</t>
  </si>
  <si>
    <t>Pago de la Facturas: AM45326, BONOS DE PRODUCTIVIDAD</t>
  </si>
  <si>
    <t>Pago de la Facturas: AM45325, VALES DE DESPENSA CORRESPONDIENTES AL MES DE ENERO 2024</t>
  </si>
  <si>
    <t>I N F O N A C O T</t>
  </si>
  <si>
    <t>DESCUENTOS EFECTUADOS A EMPLEADOS EN EL MES DE DICIEMBRE 2023</t>
  </si>
  <si>
    <t>FELIX AUTOMOTORES,S.A. DE C.V.</t>
  </si>
  <si>
    <t>SERVICIO PREVENTIVO A UNIDAD AD-25</t>
  </si>
  <si>
    <t>LOPEZ RUIZ MARIA TERESA</t>
  </si>
  <si>
    <t>Pago de la Facturas: F6242, ROSCAS TRADICIONALES PARA PERSONAL</t>
  </si>
  <si>
    <t>VALDEZ COTA EDGAR DAMIAN</t>
  </si>
  <si>
    <t>RECIBO GASTO A COMPROBAR PUBLICACION EN EL DIARIO OFICIAL CONVOCATORIA #1 REFERENCIA A VALES DE DESPENSA Y FACTURACION EN SITIO.</t>
  </si>
  <si>
    <t>LOPEZ ARMENTA MARTINA DEL CARMEN</t>
  </si>
  <si>
    <t>REEMBOLSO DE CAJA CHICA DE LA GERENCIA DE ADMINISTRACION Y FINANZAS, GASTOS EFECTUADOS SEGUN COMPROBANTES ADJUNTOS.</t>
  </si>
  <si>
    <t>TIENDAS SORIANA,S.A.DE C.V.</t>
  </si>
  <si>
    <t>Pago de la Facturas: N1842359, ARRENDAMIENTO CORRESPONDIENTE AL MES DE ENERO 2024</t>
  </si>
  <si>
    <t>SECRETARIA DE HACIENDA Y CREDITO PUBLICO</t>
  </si>
  <si>
    <t xml:space="preserve">SERVICIO DE COMUNICACION 4/12 RESOLUCION DETERMINANTE IFT/225/UC/DG-SUV/5619/2022 DE FECHA 1 DE FEBRERO 2023 DETERMINADA POR EL FEDERAL DE TELECOMUNICACIONES. </t>
  </si>
  <si>
    <t xml:space="preserve">SERVICIO PREVENTIVO DE LOS 50,000 KM UNIDAD OP-72 </t>
  </si>
  <si>
    <t>ALARCON ROMERO RAUL ANTONIO</t>
  </si>
  <si>
    <t xml:space="preserve">REEMBOLSO DE GASTOS EFECTUADOS EN RELACION A CONVENIO CONAGUA/CEAPAS/JAPAMA-001 SEGUN COMPROBANTES ADJUNTOS </t>
  </si>
  <si>
    <t>REEMBOLSO DE GASTOS EFECTUADOS EN RELACION A CONVENIO CONAGUA/CEAPAS/JAPAMA-001 SEGUN COMPROBANTES ADJUNTOS,</t>
  </si>
  <si>
    <t>GAXIOLA ZAZUETA EDUARDO</t>
  </si>
  <si>
    <t>REEMBOLSO DE GASTOS EFECTUADOS EN RELACION A CONVENIO CONAGUA/CEAPAS/JAPAMA-001 SEGUN COMPROBANTES ADJUNTOS.</t>
  </si>
  <si>
    <t>GIL RAMIREZ LEONIDES</t>
  </si>
  <si>
    <t>GASTO A COMPROBAR VISITA AL TRIBUNAL AGRARIO DISTRITO NO.27 DE GUASAVE, SINALOA.</t>
  </si>
  <si>
    <t>ZAMORA FRAGOZO ANGELINA ENRIQUETA</t>
  </si>
  <si>
    <t>Pago de la Facturas: 1720D5F0,4C4EE33D,A1BA52ED,B065C4B5,D6ACB9EA,388F6E6A, MANTENIMIENTO Y REPARACION DE CAMIONES VACTORS</t>
  </si>
  <si>
    <t>COMERCIALIZADORA Y CONSTRUCCIONES GILFOR, S DE RL DE CV</t>
  </si>
  <si>
    <t>Pago de la Facturas: 31, JAP-GIC-RM-GC-COBR-23-39 COBRANZA DEL 01 AL 10 DE DICIEMBRE 2023</t>
  </si>
  <si>
    <t xml:space="preserve">SERVICIO PREVENTIVO DE LOS 50,000 UNIDAD OP-64 </t>
  </si>
  <si>
    <t>SERVICIO PREVENTIVO DE LOS 40,000 UNIDAD COM-39</t>
  </si>
  <si>
    <t>NOMINA PENSIONADOS ENERO 2024</t>
  </si>
  <si>
    <t xml:space="preserve">NOMINA DE VACACIONES DE ENERO 2024 EMPLEADOS DE CONFIANZA </t>
  </si>
  <si>
    <t>VACACIONES DE ENERO 2024 EMPLEADOS SINDICALIZADOS</t>
  </si>
  <si>
    <t xml:space="preserve">PRIMERA DECENA DE ENERO 2024 EMPLEADOS DE CONFIANZA </t>
  </si>
  <si>
    <t xml:space="preserve">PRIMERA DECENA DE ENERO 2024 EMPLEADOS SINDICALIZADOS </t>
  </si>
  <si>
    <t>JAPAMA</t>
  </si>
  <si>
    <t>SERVICIO DE AGUA DESCONTADA A LOS EMPLEADOS EN LA 1RA. DECENA DE ENERO 2024</t>
  </si>
  <si>
    <t>CONSUBANCO, S.A. INSTITUCION DE BANCA MULTIPLE</t>
  </si>
  <si>
    <t>DESCUENTOS EFECTUADOS EN EL MES DE DICIEMBRE 2023 A EMPLEADOS</t>
  </si>
  <si>
    <t>RECIBO GASTO A COMPROBAR POR VIAJE A LA CIUDAD DE CULIACAN A LAS OFICINAS DEL ORGANO INTERNO DE CONTROL DEL H. AYUNTAMIENTO DE CULIACAN,</t>
  </si>
  <si>
    <t>SOLIS GRAJEDA JUANA ISABEL</t>
  </si>
  <si>
    <t>RECIBO ANTICIPO 6TO. A CUENTA DE LIQUIDACION POR PENSION</t>
  </si>
  <si>
    <t>QUINTANA MORALES ISRAEL</t>
  </si>
  <si>
    <t>RECIBO 5TO. ANTICIPO A CUENTA DE LIQUIDACION POR PENSION.</t>
  </si>
  <si>
    <t>HALLAL ACUÑA LUZ OLIVIA</t>
  </si>
  <si>
    <t>RECIBO 5TO. A CUENTA LA LIQUIDACION POR PENSION DEL C. MARIO ENRIQUE CASTRO HARO EMPLEADO(429).</t>
  </si>
  <si>
    <t>RODRIGUEZ HERAS JESUS ENRIQUE</t>
  </si>
  <si>
    <t>RECIBO 4TO. ANTICIPO A CUENTA LA LIQUIDACION POR RENUNCIA VOLUNTARIA.</t>
  </si>
  <si>
    <t>RUBIO ALMEIDA RAMON SALVADOR</t>
  </si>
  <si>
    <t>RECIBO 4TO.ANTICIPO A CUENTA DE LA LIQUIDACION POR PENSION.</t>
  </si>
  <si>
    <t>MANZANAREZ ACUÑA JOSE LUIS</t>
  </si>
  <si>
    <t>RECIBO 3ER. ANTICIPO A CUENTA DE LA LIQUIDACION POR RESCISION DE CONTRATO.</t>
  </si>
  <si>
    <t>LEYVA ARMENTA ROSARIO ANTONIO</t>
  </si>
  <si>
    <t>RECIBO POR CONCEPTO DE LIQUIDACION POR RESCISION DE CONTRATO AL PUESTO QUE TENIA COMO AUXILIAR DE SERVICIO.</t>
  </si>
  <si>
    <t>LOPEZ DIAZ JAVIER IGNACIO</t>
  </si>
  <si>
    <t>Pago de la Facturas: A-000567,A-000569,A-000579, REPARACION DE UNIDADES DE CONAGUA ECO-472,PIPA 687 Y AL-34 DE JAPAMA</t>
  </si>
  <si>
    <t>PATRONATO ADMON. DEL CUERPO VOLUNTARIOS DE BOMBEROS DE LOS MOCHIS, A.C.</t>
  </si>
  <si>
    <t>APORTACION VOLUNTARIA QUE HACE LA CIUDADANIA CORRESPONDIENTE AL MES DE DICIEMBRE 2023</t>
  </si>
  <si>
    <t>JOCOBI LOPEZ GABRIEL</t>
  </si>
  <si>
    <t>RECIBO 3ER. ANTICIPO A CUENTA DE LIQUIDACION POR PENSION.</t>
  </si>
  <si>
    <t>SOTO MEDINA FRANCISCO JAVIER</t>
  </si>
  <si>
    <t>RECIBO POR CONCEPTO DE LIQUIDACION POR DESPIDO JUSTIFICADO EN EL PUESTO QUE TENIA COMO AUX DE SERVICIOS MEDICOS.</t>
  </si>
  <si>
    <t>IBARRA ACUÑA DAGOBERTO</t>
  </si>
  <si>
    <t>RECIBO POR CONCEPTO DE LIQUIDACION POR RESCISION DE CONTRATO EN EL PUESTO QUE TENIA COMO DELEGADO EN LA VILLA DE GUSTAVO DIAZ ORDAZ.</t>
  </si>
  <si>
    <t>CASTRO RODRIGUEZ CESAR AMILCAR</t>
  </si>
  <si>
    <t>RECIBO POR CONCETO DE LIQUIDACION POR RESCISION DE CONTRATO AL PUESTO QUE TENIA COMO ASISTENTE DEL DEPARTAMENTO.</t>
  </si>
  <si>
    <t>INSTITUTO MEXICANO DEL SEGURO SOCIAL</t>
  </si>
  <si>
    <t>CUOTAS OBREROS PATRONALES CORRESPONDIENTE AL MES DE DICIEMBRE DEL 2023.</t>
  </si>
  <si>
    <t>RECIBO GASTO A COMPROBAR POR CONCEPTO DE VIAJE AL PRERIODICO OFICIAL DEL ESTADO DE SINALOA .</t>
  </si>
  <si>
    <t>RUIZ LIZARRAGA ROSA MARIA</t>
  </si>
  <si>
    <t>RECIBO POR PENSION ALIMENTICIA DESCONTADA A OMAR ORLANDO GIL ORDUÑO EN LA 1RA. DECENA DE ENERO 2024</t>
  </si>
  <si>
    <t>SECRETARIA DE ADMINITRACION Y FINANZAS GOBIERNO DEL ESTADO</t>
  </si>
  <si>
    <t>IMPUESTOS SOBRE NOMINA  CORRESPONDIENTES AL MES DE DICIEMBRE 2023.</t>
  </si>
  <si>
    <t>IMPUESTOS FEDERALES CORRESPONDIENTES AL MES DE DICIEMBRE 2023</t>
  </si>
  <si>
    <t xml:space="preserve">IMPUESTOS FEDERALES CORRESPONDIENTES AL MES DE DICIEMBRE 2023  RETENCIONES </t>
  </si>
  <si>
    <t>CFE SUMINISTRADOR DE SERVICIOS BASICOS</t>
  </si>
  <si>
    <t>ABONO A FACTURA SSBA000141343 CONSUMO DE ENERGIA ELECTRICA CONSUMO CORRESPONDIENTE AL MES DE DICIEMBRE 2023</t>
  </si>
  <si>
    <t>GASTO A COMPROBAR POR CONCEPTO DE NOTIFICACION DE PAGO DE LAS RENTENCIONES CORRESPONDIENTES AL MES DE DICIEMBRE 2023 EN EL CONGRESO DEL ESTADO,</t>
  </si>
  <si>
    <t>ABONO A FACT. SSBA 000141343 CONSUMO DE ENERGIA ELECTRICA CORRESPONDIENTE AL MES DE DICIEMBRE 2023</t>
  </si>
  <si>
    <t>MUNICIPIO DE AHOME</t>
  </si>
  <si>
    <t>H. CONGRESO DEL ESTADO DE SINALOA</t>
  </si>
  <si>
    <t xml:space="preserve">NOMINA 00000000-[2] SEGUNDA DECENA DE ENERO 2024 EMP. CONFIANZA </t>
  </si>
  <si>
    <t xml:space="preserve">SEGUNDA DECENA DE ENERO 2024 EMP. SINDICALIZADOS </t>
  </si>
  <si>
    <t>TORRES RAMIREZ SALVADOR</t>
  </si>
  <si>
    <t xml:space="preserve">RECIBO 8VO. ANTICIPO A CUENTA DE LIQUIDACION POR PENSION </t>
  </si>
  <si>
    <t>MIRANDA ALVAREZ ROSENDO</t>
  </si>
  <si>
    <t>RECIBO 7MO. ANTICIPO A CUENTA DE LIQUIDACION POR PENSION</t>
  </si>
  <si>
    <t>SERVICIO DE AGUA DESCONTADA A EMPLEADOS EN LA 2DA. DECENA DE ENERO 2024</t>
  </si>
  <si>
    <t>LIQUIDACION FACTURA SSBA000141343 CONSUMO DE ENERGIA ELECTRICA CONSUMO CORRESPONDIENTE AL MES DE DICIEMBRE 2023</t>
  </si>
  <si>
    <t>Pago de la Facturas: 32, JAP-GIC-RM-GC-COBR-23-39 COBRANZA EXTERNA DEL 11 AL 20 DE DICIEMBRE 2023</t>
  </si>
  <si>
    <t>INDEX DATACOM, S.A. DE C.V.</t>
  </si>
  <si>
    <t>Pago de la Facturas: FVLMM/1796, CONEXION VENTA DE SOLUCION PARA INFRAESTRUCTURA DE RED</t>
  </si>
  <si>
    <t>GOMEZ DEL CASTILLO VERDUGO ANA LIGIA</t>
  </si>
  <si>
    <t>REEMBOLSO DE CAJA CHICA DE LA SUB-GERENCIA DE OPERACIONES, PEAJES DIFERENTES UNIDADES SEGUN FACTURAS ADJUNTAS.</t>
  </si>
  <si>
    <t>REEMBOLSO DE CAJA CHICA DE LA GERENCIA DE ADMINISTRACION Y FINANZAS GASTOS EFECTUADOS POR DIFERENTES DEPARTAMENTOS SEGUN COMPROBANTES ADJUNTOS.</t>
  </si>
  <si>
    <t>RECIBO GASTO A COMPROBAR  VIAJE A LA CIUDAD DE CULIACAN AL PERIODICO OFICIAL DEL ESTADO DE SINALOA.</t>
  </si>
  <si>
    <t>RECIBO POR PENSION ALIMENTICIA DESCONTADA AL C. OMAR ORLANDO GIL ORDUÑO EN LA 2DA. DECENA DE ENERO 2024</t>
  </si>
  <si>
    <t>RODRIGUEZ GUTIERREZ JORGE JAVIER</t>
  </si>
  <si>
    <t>FACT. 25 JAP-GG-GTO-SER-PROF-2023-13 SERVICIOS PROFECIONALES CORRESPONDIENTES AL MES DE DICIEMBRE 2023</t>
  </si>
  <si>
    <t>GAS DEL PACIFICO, S.A. DE C.V.</t>
  </si>
  <si>
    <t>Pago de la Facturas: LMAW11912,LMAW12001,LMAW12204,LMAW12206,LMAW12209, CONSUMO DE COMBUSTIBLE GAS LP PARA UNIDADES AL SERVICIOS DE JAPAMA</t>
  </si>
  <si>
    <t>ESTACION DE SERVICIOS MACIAS, S DE R.L</t>
  </si>
  <si>
    <t>Pago de la Facturas: PEG5472680,PEG5472727,PEMG5472730,PEMG5472749,PEMG5472775,PEMG5472809,PEMG5472837, CONSUMO DE COMBUSTIBLES Y LUBRICANTES PARA UNIDADES AL SERVICIO DE JAPAMA</t>
  </si>
  <si>
    <t>COMBUSTIBLES Y LUBRICANTES DE LOS MOCHIS,S.A. DE CV</t>
  </si>
  <si>
    <t>Pago de la Facturas: PDD5232925,PDD5232926,PDD5232927,PMB39993,PPB489,PSC16322,PDD5232976,PDD5232977,PDD5232978,PMB40187,PPB499,PSC16411,PDD5233005,PDD5233006,PDD5233007,PPB504,PSC16466,PMB40292,PDD5233040,PDD5233041,PDD5233042,PDD5233043,PMB40393,PPB512,PSC16517,PMB40489,PPB520,PSC16563,PDD5233121,PDD5233122,PDD5233123,PDD5233124,PPB532,PSC16608, CONSUMO DE COMBUSTIBLES Y LUBRICANTES PARA UNIDADES AL SERVICIOS DE JAPAMA</t>
  </si>
  <si>
    <t>SERVICIOS DEL VALLE DEL FUERTE, SA DE CV</t>
  </si>
  <si>
    <t>Pago de la Facturas: FEAC-479815,FEAC-479816,FEAC-479817,FEAC-479818,FEAC-480540,FEAC-480541,FEAC-480542,FEAC-480543,FEAC-481546,FEAC-481547,FEAC-481548,FEAC-481549,FEAC-482319,FEAC-482320,FEAC-482321,FEAC-483072,FEAC-483073,FEAC-483074,FEAC-483775,FEAC-483776,FEAC-483777, COMBUSTIBLES Y LUBIRCANTES PARA UNIDADES AL SERVICIO DE JAPAMA</t>
  </si>
  <si>
    <t>Pago de la Facturas: 1083DB4D,279C0555,411144A1,5D301477, SERVICIO, REPARACION Y MNATENIMIENTO A UNIDADES AL SERVICIO DE JAPAMA</t>
  </si>
  <si>
    <t>PEÑUELAS BUITIMEA MAGNO NOE</t>
  </si>
  <si>
    <t>RECIBO GASTO A COMPROBAR VIAJE A LA CIUDAD DE CULIACAN, SINALOA A  CONAGUA  ENTREGA DE DOCUMENTACION RELATIVO  A PROAGUA 2024.</t>
  </si>
  <si>
    <t>TORRES ALVAREZ ADAN</t>
  </si>
  <si>
    <t>RECIBO GASTO A COMPROBAR VIAJE A LA CIUDAD DE CULIACAN, SINALOA ENTREGA DE INFORMACION FINANCIARA A ASE,CEAPAS,SUB. INGRESOSO Y PUBLICACION DEL 4TO. TRIMESTRE 2023 EN EL DIARIO OFICIAL DE LA FEDERACION.</t>
  </si>
  <si>
    <t xml:space="preserve">REEMBOLSO DE CAJA CHICA DE SERVICIOS GENERALES GASTOS EFECTUADOS EN DIFERENTES DEPARTAMENTOS SEGUN COMPROBANTES ANEXOS. </t>
  </si>
  <si>
    <t xml:space="preserve">CORRECCION POLIZA DE EGRESOS EK-1 DEL 11/12/23 ERROR EN EL REGISTRO </t>
  </si>
  <si>
    <t>VELCO CONSTRUCCIONES, S.A. DE C.V.</t>
  </si>
  <si>
    <t xml:space="preserve">FACT. 1768 EST. 03 JAP-SB-ALC-AD-23-41 REHABILITACION DE RED DE ALCANTARILLADO SANITARIO DE 8" </t>
  </si>
  <si>
    <t>SERVICIO PREVENTIVO DE LOS 50,000 KM  UNIDAD OP-77</t>
  </si>
  <si>
    <t>SERVICIO PREVENTIVO DE LOS 75,000 KM COM-41</t>
  </si>
  <si>
    <t>CONAGUA</t>
  </si>
  <si>
    <t>DERECHOS DE USO DE APROVECHAMIENTOS DE AGUA NACIONALES 4TO. TRIMESTRE 2023</t>
  </si>
  <si>
    <t xml:space="preserve">FACT. 1785 EST. 1 JAP-GES-ALC-AD-23-48 REHAB ILITACION DE LA ATARJEA DE ALCANTARILLADO SANITARIO DE 8" </t>
  </si>
  <si>
    <t xml:space="preserve">TERCERA DECENA DE ENERO 2024 EMPLEADOS DE CONFIANZA </t>
  </si>
  <si>
    <t xml:space="preserve">TERCERA DECENA DE ENERO 2024 EMPLEADOS SINDICALIZADOS </t>
  </si>
  <si>
    <t>GALVEZ CARDENAS MARGARITA</t>
  </si>
  <si>
    <t>POR CONCEPTO DEVOLUCIÓN POR EL PAGO DE REPOSICIÓN DE DESCARGA SANITARIA PARA CASA HABITACION UBICADA EN C. IGNACION ZARAGOZA #319 PTE. COL. INSURGENTES NUM. DE USUARIO 1188, NO SE REALIZO EL TRABAJO DE INSTALACION YA QUE EL USUARIO RESOLVIO DE MANERA PARTICULAR EL PROBLEMA QUE PRESENTABA SU DOMICILIO.</t>
  </si>
  <si>
    <t>ZAVALA LIZARRAGA ANABELL</t>
  </si>
  <si>
    <t>Pago de la Facturas: GSC0000000732, SERVICIO DE CORREO ELECTRONICO OFICIAL PERIODO ENERO A OCTUBRE 2024</t>
  </si>
  <si>
    <t xml:space="preserve">RECIBO GASTO A COMPROBAR POR CONCEPTO DE VIAJE AL TRIBUNAL DE JUSTICIA ADMINISTRATIVA DEL ESTADO DE SINALOA EN CULIACAN </t>
  </si>
  <si>
    <t>SERVICIO DE AGUA DECONTADA A LOS EMPLEADOS EN LA 3RA. DECENA DE ENERO 2024</t>
  </si>
  <si>
    <t>Pago de la Facturas: 33, JAP-GIC-RM-GC-COBR-23-39 SERVICIO DE COBRANZA EXTERNA DEL 21 AL 31 DE DICIMBRE 2023</t>
  </si>
  <si>
    <t>RADIOMOVIL DIPSA, S.A. DE C.V.</t>
  </si>
  <si>
    <t>Pago de la Facturas: BC-80923838, SERVICIO TELEFONICO CORRESPONDIENTE AL MES DE ENERO 2024 6681023970</t>
  </si>
  <si>
    <t>Pago de la Facturas: BC-80919969, SERVICIO TELEFONIA CELULAR CORRESPONDIENTE AL MES DE ENERO 2024</t>
  </si>
  <si>
    <t>MEJIA OBESO JOSE ARIEL</t>
  </si>
  <si>
    <t>Pago de la Facturas: TRANSF284, RECARGAS TELEFONICAS A 32 EQUIPOS CELULARES BILL POCKET</t>
  </si>
  <si>
    <t>C Y J OBRAS Y SERVICIOS,S.A.DE C.V.</t>
  </si>
  <si>
    <t>Pago de la Facturas: 57C7C03C, JAP-GIC-ALC-APO-AD-23-49 30% ANTICIPO CONSTRUCCION DE DESCARGAS Y TOMAS DOMICILIARIAS</t>
  </si>
  <si>
    <t>TRNASFERENCIA DE LA CUENTA 0120098105 DE BANORTE A LA CUENTA 021743040701216606 DE HSBC BECAS ENERO 2024</t>
  </si>
  <si>
    <t>HIZA CONSTRUCTORA,S.A. DE C.V.</t>
  </si>
  <si>
    <t>FACT.1220 EST. 1 JAP-GES-ALC-AD-23-47 REHABILITACION DEL SERVICIO DE ALCANTARILLADO EN LA CALLE PASCUAL ORORZCO</t>
  </si>
  <si>
    <t>FACT. 1230 EST. 1 JAP-GES-ALC-AD-23-47 REHABILITACION DEL SERVICIO DE ALCANTARILLADO</t>
  </si>
  <si>
    <t>BANORTE</t>
  </si>
  <si>
    <t>COMISIONES CORRESPONDIENTES AL MES DE ENERO 2024</t>
  </si>
  <si>
    <t>BANAMEX</t>
  </si>
  <si>
    <t>BANCOMER</t>
  </si>
  <si>
    <t xml:space="preserve">COMISIONES CORRESPONDIENTES AL MES DE ENERO 2024 </t>
  </si>
  <si>
    <t>HSBC</t>
  </si>
  <si>
    <t>COMISIONISTAS 20%  OCTUBRE 2023</t>
  </si>
  <si>
    <t>VALDEZ GARCIA RAFAEL</t>
  </si>
  <si>
    <t>RECIBO GASTO A COMPROBAR POR REUNION SEBIDES Y CEAPAS EN LA CIUDAD DE CULIACAN SINALOA.</t>
  </si>
  <si>
    <t>INZUNZA VERDUGO ROGELIO</t>
  </si>
  <si>
    <t>INDEMIZACION SEGUN EXP. 1278/2021 EN LA SALA REGIONAL ZONA NORTE TRIBUNALDE JUSTICIA ADMTIVA. DEL EDO. DE SINALOA 2/4</t>
  </si>
  <si>
    <t>NACIONAL QUIMICA INDUSTRIAL, S.A DE C.V</t>
  </si>
  <si>
    <t>Pago de la Facturas: F-12096,F-12168,F-12169,F-12191,F-12224,F-12240, JAP-RM-GIC-CP-ME-23-22 POLIMERO PARA TRATAMIENTO DE AGUA</t>
  </si>
  <si>
    <t>Pago de la Facturas: F-12081,F-12215,F-12269,F-12330, JAP-RM-GIC-CP-ME-23-22 TAMBORES DE COAGULANTE PARA TRATAMIENTO DE AGUA</t>
  </si>
  <si>
    <t>HDI SEGUROS, S.A. DE C.V.</t>
  </si>
  <si>
    <t xml:space="preserve">POLIZA DE SEGURO 57-42363 INCISO 1 UNIDAD DE DESASOLVE RESPONSABILIDAD CIVIL </t>
  </si>
  <si>
    <t>POLIZA DE SEGURO 57-42364 INCISO 1 UNIDAD DE DESASOLVE EQUIPO Y MAQUINARIA DE CAMION VACTORS</t>
  </si>
  <si>
    <t xml:space="preserve">POLIZA DE SEGURO 57-168721 CERT. 1 UNIDAD CAMION CARRO TANQUE O PIPA 3 PAS CARGA MERCANCIA PELIGROSA PROTECCION TOTAL </t>
  </si>
  <si>
    <t>PRIMERO SEGUROS, SA DE CV</t>
  </si>
  <si>
    <t>POLIZA DE SEGURO G3522001895-1 31/12/23 31/12/24 DAÑOS A EQUIPO Y MAQUINARIA PESADA</t>
  </si>
  <si>
    <t xml:space="preserve">POLIZA DE SEGURO G3522001900-1 31/12/23 31/12/24 RESPOSABILIDAD CIVIL </t>
  </si>
  <si>
    <t>POLIZA DE SEGURO G3522001305-1 31/12/23 31/12/24 DAÑOS A EQUIPO Y MAQUINARIA PESADA</t>
  </si>
  <si>
    <t>POLIZA DE SEGURO G1001008204-2 31/12/23 31/12/24 DAÑOS A EQUIPO Y MAQUINARIA PESADA</t>
  </si>
  <si>
    <t>BOJORQUEZ MORALES HAZAEL</t>
  </si>
  <si>
    <t>Pago de la Facturas: 000214, COMPRA Y ACARREO DE BALASTRE PARA RELLENO EN EXCAVACION BLVD. ROSALES Y ENTROQUE BENITO JUAREZ</t>
  </si>
  <si>
    <t>COMPRATOTAL, S.A. DE C.V.</t>
  </si>
  <si>
    <t>Pago de la Facturas: 17120, MATERIAL PARA SURTIR STOCK DE ALAMCEN DE PAPELERIA</t>
  </si>
  <si>
    <t>COTA COTA ARMIDA</t>
  </si>
  <si>
    <t>Pago de la Facturas: 9A41C86E, ADAPTACION DE ANTEOJOS A EMPLEADO RAMON YEPIS PARRA</t>
  </si>
  <si>
    <t>COTA URREA JOSE GUADALUPE</t>
  </si>
  <si>
    <t>Pago de la Facturas: A773,A775, SERVICIO DE COBRO DE RECIBOS DE AGUA A USUARIOS CORRESPONDIENTE AL MES DE OCTUBRE Y NOVIEMBRE 2023</t>
  </si>
  <si>
    <t>DISTRIBUCION DE MATERIALES BAX, S.A. DE C.V.</t>
  </si>
  <si>
    <t>Pago de la Facturas: A-1293, JAP-GICRM-TUBERIA-23-41 MATERIAL PARA SURTIR ALMACEN GENERAL</t>
  </si>
  <si>
    <t>ELECTRO MAYOREO AHOME, SA DE CV</t>
  </si>
  <si>
    <t>Pago de la Facturas: AH4827,AH4829,AH4835, MATERIAL ELOECTRICO PARA SURTIR ALMACEN GENERAL</t>
  </si>
  <si>
    <t>GONZALEZ MENA MIRIAM YESENIA</t>
  </si>
  <si>
    <t>Pago de la Facturas: A-37, JAP-RM-GC-OFMOVILES-2023-32 SERVICIO DE ARRENDAMIENTO OFICINAS MOVILES MES DE NOVIEMBRE 2023</t>
  </si>
  <si>
    <t>GUZMAN SOLANO JACOBO ESTEBAN</t>
  </si>
  <si>
    <t>Pago de la Facturas: 000252, COMPRA Y ACARREO DE BALASTRE PARA MANTENIMIENTO DE REDES</t>
  </si>
  <si>
    <t>LEY RUIZ BRYAN GUILLERMO</t>
  </si>
  <si>
    <t>Pago de la Facturas: 000235,000236, COMPRA Y ACARREO DE MATERIAL PARA MANTENIMIENTO DE REDES</t>
  </si>
  <si>
    <t>LIZARRAGA COTA RAUL</t>
  </si>
  <si>
    <t>Pago de la Facturas: 5063, COMPRA DE MINISPLIT 2 TON. PARA CUARTO DE CONTROL CISTERNA C.R.F.</t>
  </si>
  <si>
    <t>MEDINA PALMA GERARDO</t>
  </si>
  <si>
    <t>Pago de la Facturas: 000390,000391,000394, COMPRA Y ACARREO DE MATERIAL PARA MANTENIMIENTO DE REDES</t>
  </si>
  <si>
    <t>MOTOLOGY S.A. DE C.V.</t>
  </si>
  <si>
    <t>Pago de la Facturas: M05331,M05380, SERVICIO Y AMNTENIMIENTO A MOTOS 41 Y 34</t>
  </si>
  <si>
    <t>BARAJAS AMARO JOSE DE JESUS</t>
  </si>
  <si>
    <t>Pago de la Facturas: A-675,A-676, MATERIAL DE PROTECCION PARA SURTIR ALMACEN GENERAL</t>
  </si>
  <si>
    <t>BRACAMONTES MEDINA RAFAEL ELEAZAR</t>
  </si>
  <si>
    <t>Pago de la Facturas: 000199, COMPRA Y ACARREO DE MATERIAL PARA MANTENIMIENTO DE REDES</t>
  </si>
  <si>
    <t>OP ECOLOGIA, SAPI DE CV</t>
  </si>
  <si>
    <t>Pago de la Facturas: 6307, JAP-RM-SG-GIC-RECRESIDUOS-2022-72 CORRESPONDIENTE AL MES DE SEPTIEMBRE 2023</t>
  </si>
  <si>
    <t>PLASTICOS RACO S. DE R.L. DE C.V.</t>
  </si>
  <si>
    <t xml:space="preserve">FACT.2981 ARENA SILICA PARA SUTIR STOCK DE ALMCEN GENERAL </t>
  </si>
  <si>
    <t>LEON PORTUGAL BRENDA</t>
  </si>
  <si>
    <t xml:space="preserve">FACT. 241 MATERIAL PARA INTACION DE EQUIPO DE COMPUTO EN OFICINAS NUEVA CALLE ANGEL FLORES </t>
  </si>
  <si>
    <t>SOLANO MORENO ULISES</t>
  </si>
  <si>
    <t>JAP-RM-GTO-GIC-AD-ANALISIS2023-01 ANALISIS CLINICOS DE AGUA RESIDUAL PTA. NUEVO SAN MIGUEL 1RA. QUINCENA DE MARZO 23</t>
  </si>
  <si>
    <t>ORTIZ CALDERON JESUS JULIAN</t>
  </si>
  <si>
    <t>Pago de la Facturas: FE-002888,FE-002889,FE-002904,FE-002905,FE-002906, MANTENIMIENTO Y REPARACION DE UNIDADES AL SERVICIO DE JAPAMA</t>
  </si>
  <si>
    <t>PALMA JAVALERA MARIA LUISA</t>
  </si>
  <si>
    <t>Pago de la Facturas: 000271, COMPRA Y ACARREO DE MATERIAL PARA MANTENIMIENTO DE REDES</t>
  </si>
  <si>
    <t>QMX4, S.A.P.I DE C.V.</t>
  </si>
  <si>
    <t>Pago de la Facturas: FC77601,FC77614,FC77680,FC77693,FC77746,FC77785,FC77901,FC77974,FC78056, JAP-RM-GIC-CP-ME-23-22 CLORO PARA TRATAMIENTO DE AGUA</t>
  </si>
  <si>
    <t>Pago de la Facturas: FC77681,FC77682,FC77786,FC77787,FC77899,FC77900,FC77941,FC77942,FC78057, JAP-GIC-RM-GTO-CP-CLORO907-23-44 CLORO PARA TRATAMIENTO DE AGUA</t>
  </si>
  <si>
    <t>Pago de la Facturas: FC77970, JAP-RM-GIC-CP-ME-23-21 SULFATO DE ALUMINIO PARA TRATAMIENTO DE AGUA</t>
  </si>
  <si>
    <t>ROMERO ORTIZ ALVARO</t>
  </si>
  <si>
    <t>Pago de la Facturas: 000191,000192, COMPRA Y ACARREO DE TIERRA PARA MANTENIMIENTO DE REDES</t>
  </si>
  <si>
    <t>ROSA DEL CARMEN ORDUÑO HERNANDEZ</t>
  </si>
  <si>
    <t>Pago de la Facturas: A9078,A9079,A9237,A 9261, IMPRESION DE PUBLIBANDERAS BRIGADA JAPAMA-MOVIL, PROGRAMA HUMANISMO Y ROTULACION DE UNIDADE OP-59,COM-23 Y AD-24</t>
  </si>
  <si>
    <t>RUIZ HERNANDEZ MARIA AIDE</t>
  </si>
  <si>
    <t>Pago de la Facturas: 000370,000373, COMPRA Y ACARREO DE ARENA, ESCOMBRO PORMANTENIMIENTO DE REDES</t>
  </si>
  <si>
    <t>SANCHEZ GUTIERREZ CARLOS ABIEL</t>
  </si>
  <si>
    <t>Pago de la Facturas: 000177, COMPRA Y ACARREO DE GRAVA PARA MANTENIMIENTO DE ESTACIONAMIENTO 15/11/23</t>
  </si>
  <si>
    <t>SEPULVEDA LOPEZ JULIO CESAR</t>
  </si>
  <si>
    <t>Pago de la Facturas: F800,F 804,F 814,F820, MATERIAL PARA MANTENIMIENTO DE PLANTA DE TRATAMIENTO (DOSIFICADORES)</t>
  </si>
  <si>
    <t>Pago de la Facturas: F 806, JAP-RM-GTO-GIC-SOBRE-2023-07 SOBRES REACTIVO HACH PARA EL TRATAMIENTO DE AGUA</t>
  </si>
  <si>
    <t>SERVICHEQUES, S.A DE C.V</t>
  </si>
  <si>
    <t>Pago de la Facturas: LMM-B7865,LMM-B7902, SERICIO DE COBRO DE RECIBOS A USUARIOS CORRESPONDIENTES A LOS MESES DE OCTUBRE Y NOVIEMBRE 2023</t>
  </si>
  <si>
    <t>Pago de la Facturas: F 801,F 807,F 821, JAP-RM-GTO-GIC-HIPOCLORITO2023-06 HIPOCLORITO DE CALCIO PARA TRATAMIENTO DE AGUA</t>
  </si>
  <si>
    <t>SUPER MEGA TINTAS, S.A. DE C.V.</t>
  </si>
  <si>
    <t>Pago de la Facturas: 195, GORRAS BORDADAS</t>
  </si>
  <si>
    <t>TRANSPORTE DE CARGA DE MAT. PARA LA CONST. Y OBJE</t>
  </si>
  <si>
    <t>Pago de la Facturas: 1825,1826,1827,1858,1859,1860,1890, COMPRA Y ACARREO DE AGREGADOS PARA MANTENIMIENTO DE REDES</t>
  </si>
  <si>
    <t>VERDUZCO CERVANTES LUIS EDUARDO</t>
  </si>
  <si>
    <t>Pago de la Facturas: 000114, COMPRA Y ACARREO DE BASE PARA MANTENIMIENTO DE REDES</t>
  </si>
  <si>
    <t>VILLALOBOS VALENZUELA OMAR</t>
  </si>
  <si>
    <t>Pago de la Facturas: 62, SERVICIO DE GRUA PARA TRASLADO DE UNIDAD RA-32 DEL VALLE DEL CARRIZO A LA PTA. TERAN</t>
  </si>
  <si>
    <t>Pago de la Facturas: F-688,F-689,F-690,F-691, JAP-RM-GTO-GIC-ANALISIS-2020-52 ANALISIS DE AGUAS RESIDUALES VARIAS PLANTAS DE TRATAMIENTO</t>
  </si>
  <si>
    <t>FAC. D79 SOLANO MORENO ULISES JAP-RM-GTO-GIC-AD-ANALISIS-2023-01 ANALISIS CLINICOS DE AGUA RESIDUAL PTA. NUEVO SAN MIGUEL 2DA. QUINCENA DE MARZO 23</t>
  </si>
  <si>
    <t xml:space="preserve">FAC. D80 SOLANO MORENO ULISES JAP-RM-GTO-GIC-AD-ANALISIS2023-01 ANALISIS CLINICOS DE AGUA POTABLE PTA. C.R.F. </t>
  </si>
  <si>
    <t>FAC. D81 SOLANO MORENO ULISES JAP-RM-GTO-GIC-AD-ANALISIS2023-01 ANALISIS CLINICOS DE AGUA POTABLE PTA. TERAN MARZO 23</t>
  </si>
  <si>
    <t>FAC. D 82 SOLANO MORENO ULISES JAP-RM-GTO-GIC-AD-ANALISIS2023-01 ANALISIS CLINICOS DE AGUA POTABLE PTA. POBLADO 7</t>
  </si>
  <si>
    <t xml:space="preserve">POLIZA DE SEGURO G3522001306-2 31/12/23 31/12/24 DAÑOS  Y RESPOSABILIDAD CIVIL </t>
  </si>
  <si>
    <t xml:space="preserve">POLIZA DE SEGURO G1001008198-2 31/12/23 31/12/24 DAÑOS  Y RESPOSABILIDAD CIVIL </t>
  </si>
  <si>
    <t>ABARROTERA AVILA SA DE CV</t>
  </si>
  <si>
    <t>Pago de la Facturas: F775,F784, SERVICIO DE COBRO A USUARIOS CORRESPONDIENTE AL MES DE OCTUBRE Y NOVIEMBRE 2023</t>
  </si>
  <si>
    <t>AGUIRRE MENDOZA LUIS ANGEL</t>
  </si>
  <si>
    <t>Pago de la Facturas: 000153,000154, SERVICIO DE ACARREO Y COMPRA DE MATERIAL PARA MANTENIMIENTO DE REDES</t>
  </si>
  <si>
    <t>ARMENTA DISTRIBUCIONES S.A. DE C.V.</t>
  </si>
  <si>
    <t>Pago de la Facturas: B242, SUMINISTRO E INSTALACION DE APARTARAYOS EN PTA. TOPOLOBAMPO</t>
  </si>
  <si>
    <t>BAEZ GERARDO ISMAEL</t>
  </si>
  <si>
    <t>Pago de la Facturas: 09703, JAP-RM-GAF-GIC-SADMUN-2023-12 POLIZA DE SERVICIO DEL SISTEMA FINANCIERO SADMUN  CORRESPONDIENTE AL MES DE NOVIEMBRE 2023</t>
  </si>
  <si>
    <t>RECIBO GASTO A COMPROBAR POR CONCEPTO DE A CONAGUA ENTREGA DE DOCUMENTACION EN LA CIUDAD DE CULIACAN, SINALOA.</t>
  </si>
  <si>
    <t>SANCHEZ ESPINOZA KARLA NOELIA</t>
  </si>
  <si>
    <t>RECIBO POR CONCETO DE PENSION ALIMENTICA DESCONTADA A C. JESUS DONALDO VILLEGAS LUNA EN EL MES DE ENERO 2024</t>
  </si>
  <si>
    <t>RECIBO POR CONCETO DE PENSION ALIMENTICA DESCONTADA A C. OMAR ORLANDO GIL ORDUÑO EN EL MES DE ENERO 2024</t>
  </si>
  <si>
    <t>BERMUDEZ URIAS GHELEN ALEJANDRA</t>
  </si>
  <si>
    <t>RECIBO POR CONCETO DE PENSION ALIMENTICA DESCONTADA A C. JAIME ALBERTO REDE ROJAS EN EL MES DE ENERO 2024</t>
  </si>
  <si>
    <t>SERVICIO PREVENTIVO DE LOS 36,000 KM UNIDAD COM-40</t>
  </si>
  <si>
    <t>DELGADO ALVAREZ BENITO</t>
  </si>
  <si>
    <t>SERVICIO PREVENTIVO DE LOS 20,000 KM UNIDAD RA-50</t>
  </si>
  <si>
    <t>ARMENTA JUAREZ ITZEL GUADALUPE</t>
  </si>
  <si>
    <t>Pago de la Facturas: A-2145,A-2146,A-2157,A-2158,A-2159,A-2160,A-2178, MATERIAL PARA SURTI STOCK DE ALMACEN DE PAPELERIA</t>
  </si>
  <si>
    <t>GONZALEZ CALVILLO JORGE</t>
  </si>
  <si>
    <t>Pago de la Facturas: 248,249, MANTENIMIENTO Y REPARACION DE PLANTAS DE TRATAMIENTO TERAN</t>
  </si>
  <si>
    <t>Pago de la Facturas: FVLMM/1486, JAP-GIC-RM-GC-INTERNET-2023-38 SERVICIO DE INTERNET Y TELEFONIA CORREPONDIENTE A OCTUBRE 2023</t>
  </si>
  <si>
    <t>LAGARDA LEYVA LETICIA AURELIA</t>
  </si>
  <si>
    <t>Pago de la Facturas: A 3718,A3859,A3860,A3861,A3862,A3863,A3865,A3985,A 4048,A 4072,A 4120, MATERIAL DE LIMPIEZA Y SEGURIDAD PARA SURTIR STOCK DE ALMACEN GENERAL</t>
  </si>
  <si>
    <t>LLANTERA GUZMAN DE GUAMUCHIL,S.A. DE C.V.</t>
  </si>
  <si>
    <t>Pago de la Facturas: D30880,A33466,D30916,AA33529,D30924,A33572,A33573,A33574,D30989,D30990,D30997, COMPRA, SERVICIO DE DESPONCHADO A LLANTAS DE UNIDADES AL SERVICIO DE JAPAMA</t>
  </si>
  <si>
    <t>SANCHEZ LEYVA ALVIN ALEJANDRO</t>
  </si>
  <si>
    <t>Pago de la Facturas: 3016,3090,3092,3094,3096,3097,3107,3108,3109,3110,3111,3113,3127, MANTENIMIENTO, REPARACION Y SERVICIO A UNIDADES DE JAPAMA</t>
  </si>
  <si>
    <t>UTODING S.A. DE C.V.</t>
  </si>
  <si>
    <t>Pago de la Facturas: 890, JAP-RM-CI-GIC-PAGINA-2023-05 POLIZA DE SERVICIO, SOPORTE Y ACTUALIZACION DE  LA PAGINA CORRESPONDIENTE AL MES DE SEPTIEMBRE 2023</t>
  </si>
  <si>
    <t>BOATIP DE MEXICO, S.A. DE C.V.</t>
  </si>
  <si>
    <t>FACT. 115 JAPA-GIC-RM-GC-FAC-SITIO-23-40 CORRESPONDIENTE AL MES DE JULIO 2023</t>
  </si>
  <si>
    <t>FACT. VARIAS JAP-RM-GAF-CAJEROS-2023-28 ARRENDAMIENTO DE CAJEROS MAYO Y JUNIO 2023</t>
  </si>
  <si>
    <t>ROBLES ROBLES LILA MARIANA</t>
  </si>
  <si>
    <t xml:space="preserve">FACT, A2ABBEB9 JAP-RM-GTO-GIC-RETRO-2023-53 ARRENDAMIENTO DE MAQUINARIA </t>
  </si>
  <si>
    <t>PACIFICO FONDO EMPRESARIAL, S.A DE C.V.</t>
  </si>
  <si>
    <t>Pago de la Facturas: FS10291,FS10292,FS10293,FS10459, ACEITES  PARA SURTIR STOCK DE ALMACEN GENERAL</t>
  </si>
  <si>
    <t>CONSULTORIA MERCURIO, S.C.</t>
  </si>
  <si>
    <t>Pago de la Facturas: FM-1955, JAP-RM-GC-GIC-RECIBOS-2023-59 FORMATOS PARA RECIBOS</t>
  </si>
  <si>
    <t>HOLGUIN SOTO EVA CECILIA</t>
  </si>
  <si>
    <t xml:space="preserve">FACT. 1468,1470 Y 1471 MANTENIMINETO Y REPARACION DE EQUIPO DE BOMBEO </t>
  </si>
  <si>
    <t>GIL ARMENTA RAFAEL</t>
  </si>
  <si>
    <t>Pago de la Facturas: AA-000799,AA-000809,AA-000814,AA-000821,AA-000822,AA-000823,AA-000824,AA-000830,AA-000836,AA-000837,AA-000859,AA-000860,AA-000861, SERVICIO DE RAPARACIO Y MANTENIMIENTO A EQUIPOS DE TRANSPORTE AL SERVICIO DE JAPAMA</t>
  </si>
  <si>
    <t>SOS VIGILANTES PRIVADOS, SA DE CV</t>
  </si>
  <si>
    <t>Pago de la Facturas: INV/2023/00288, JAP-GAF-RM-SG-VIGILANCIA-2023-60 CORRESPONDIENTE AL MES DE OCTUBRE 2023</t>
  </si>
  <si>
    <t xml:space="preserve">SERVICIO PREVENTIVO DE LOS 70,000 KM UNIDAD OP-69 </t>
  </si>
  <si>
    <t xml:space="preserve">FACT. 1221 EST. 2 JAP-GES-ALC-AD-23-47 REHABILITACION DE ATRAJEA </t>
  </si>
  <si>
    <t>DECUENTOS EFECTUADOS A EMPLEADOS EN EL MES DE ENERO 2024</t>
  </si>
  <si>
    <t>PAGO DE LA FACTURAS: AM47002, BONOS DE PRODUCTIVIDAD CORRESPONDIENTES AL MES DE FEBRERO 2024</t>
  </si>
  <si>
    <t>Pago de la Facturas: AM47003, VALES DE DESPENSA CORRESPONDIENTE AL MES DE FEBRERO 2024</t>
  </si>
  <si>
    <t>DESCUENTO EFECTUADO A EMPLEADOS CORRESPONDIENTE AL MES DE ENERO 2024</t>
  </si>
  <si>
    <t xml:space="preserve">RECIBO GASTO A COMPROBAR VISITA AL TRIBUNAL UNITARIO AGRARIO DISTRITO N0.27 EN GUASAVE,SINALOA </t>
  </si>
  <si>
    <t>RIVERA RAMIREZ ZEUS BLADIMIR</t>
  </si>
  <si>
    <t xml:space="preserve">RECIBO GASTO A COMPROBAR VAIA A LA CIUDAD DE CULIACAN A LA AUDITORIA SUPERIOR DEL ESTADO </t>
  </si>
  <si>
    <t>Pago de la Facturas: N-1849617, ARRENDAMIENTO CORRESPONDIENTE AL MES DE FEBRERO 2024 MODULO SORIANA</t>
  </si>
  <si>
    <t>SERVICIO DE COMUNICACION PARCIALIDAD 5/12 RESOLUCION DETERMINANTE IFT/225/UC/DG-SUV/5619/2022 POR EL INSTITUTO FEDERAL DE TELECOMUNICACIONES DEL 1RO. DE FEBRERO 2023</t>
  </si>
  <si>
    <t>RETENCION DE LAS 2 ERAS. VIFC. PARTES CORRESPONDIENTES AL MES DE ENERO 2024</t>
  </si>
  <si>
    <t>UNA ERA. PARTE DE LA RETENCION 3% VIFC. CORRESPONDIENTES AL MES DE ENERO 2024</t>
  </si>
  <si>
    <t xml:space="preserve">PRIMERA DECENA DE FEBRERO 2024 EMPLEADOS DE CONFIANZA </t>
  </si>
  <si>
    <t xml:space="preserve">VACACIONES DE FEBRERO 2024 EMPLEADOS DE CONFIANZA </t>
  </si>
  <si>
    <t>VACACIONES DE FEBRERO 2024 EMPLEADOS SINDICALIZADOS</t>
  </si>
  <si>
    <t xml:space="preserve">PRIMERA DECENA DE FEBRERO 2024 EMPLEADOS SINDICALIZADOS </t>
  </si>
  <si>
    <t xml:space="preserve">REEMBOLSO DE CAJA CHICA  DE SERVICIOS GENERALES, GASTOS EFECTUADOS EN DIFERENTES DEPARTAMENTOS SEGUN COMPROBANTES ADJUNTOS </t>
  </si>
  <si>
    <t>SANCHEZ AYALA CLARA YAMILA</t>
  </si>
  <si>
    <t>REEMBOLSO DE CAJA CHICA GASTOS EFECTUADOS EN EL DEPARTAMENTO DE CONTROL VEHICULAR.</t>
  </si>
  <si>
    <t>REEMBOLSO DE CAJA CHICA DE LA SUBGERENCIA DE OPERACIONES CAMINOS Y PUENTES DE DIFERENTES UNIDADES</t>
  </si>
  <si>
    <t xml:space="preserve">REEMBOLSO DE CAJA CHICA DE LA GERENCIA DE ADMINISTRACION Y FINANZAS, GASTOS EFECTUADOS POR DIFERENTES DEPARTAMENTOS SEGUN COMPROBANTES ADJUNTOS. </t>
  </si>
  <si>
    <t>Pago de la Facturas: 34, JAP-GIC-RM-GC-CONVENIOS-2023-74 PROGRAMA HUMANISMO DEL PERIODO 16 DE NOV-23 AL 31 DE DIC-23</t>
  </si>
  <si>
    <t>Pago de la Facturas: 35, JAP-GIC-RM-GC-COBR-23-91 SERVICIO DE COBRANZA EXT. DEL 01 AL 10 DE ENERO 2024</t>
  </si>
  <si>
    <t>SERVICIO PREVENTIVO DE LOS 70,000 KM UNIDAD OP-74</t>
  </si>
  <si>
    <t>NOMINA DE PENSIONADOS FEBRERO 2024</t>
  </si>
  <si>
    <t>SERVICIO DE AGUA DESCONTADA A EMPLEADOS EN LA 1RA. DECDENA DE FEBRERO 2024</t>
  </si>
  <si>
    <t>CASTRO ACOSTA BRENDA GUADALUPE</t>
  </si>
  <si>
    <t>RECIBO GASTO A COMPROBAR POR TRASLADO A LA CIUDAD DE CULIACAN, SINALOA A LA COBRANZA A LA SEPYC Y GOBERNO DEL ESTADO.</t>
  </si>
  <si>
    <t>SERRANO URIAS ROSARIO ALBERTO</t>
  </si>
  <si>
    <t>AYUDA DE GASTOS FUNERIARIO PARA HIJOS DE TRABAJADORES QUE ESTABLCE LA CLAUSULA TRIGESIMA OCTAVA DEL CONTRATO COLECTIVO DEL TRABAJO.</t>
  </si>
  <si>
    <t>RECIBO POR CONCEPTO DE LIQUIDACION POR RENUNCIA VOLUNTARIA (CLAUSULA REGLAMENTO PENSIONADOS).</t>
  </si>
  <si>
    <t>RECIBO 6TO. ANTICIPO A CUNETA DE LIQUIDACION POR PENSION</t>
  </si>
  <si>
    <t>RECIBO 5TO. ANTICIPO A CUENTA DE LIQUIDACION POR PENSION</t>
  </si>
  <si>
    <t>Pago de la Facturas: 36, JAP-GIC-RM-GC-CBR-23-91 SERVICIO DE COBRANZA EXTERNA DEL 11 AL 20 DE ENERO 2024</t>
  </si>
  <si>
    <t>APORTACION VOLUNTARIA QUE HACE LA CIUDADANIA CORRESPONDIENTE AL MES DE ENERO 2024</t>
  </si>
  <si>
    <t>FACT. 87E1E012 JAP-GAF-RM-SA-ERRE.INMUEBLE-2023-83 ARRENDAMIENTO AL MES DE FEBRERO 2024</t>
  </si>
  <si>
    <t>ROSAS FERNANDEZ JAIME</t>
  </si>
  <si>
    <t>FACT. A542 JAP-GAF-RM-OF-CENTRAL-2024-34 ARRENDAMIENTO CORREPSONDIENTE AL MES DE FEBRERO 2024</t>
  </si>
  <si>
    <t>CUOTAS OBRERO PATRONALES CORRESPONDIENTE AL MES DE ENERO 2024</t>
  </si>
  <si>
    <t>Pago de la Facturas: A-000580,A-000601,A-000602, REPARACION CAMION VACTORS AL-45,AL-39 Y AL48</t>
  </si>
  <si>
    <t xml:space="preserve">IMPUESTOS FEDERALES CORRESPONDIENTES AL MES DE ENERO 2024 RETENCIONES ISR </t>
  </si>
  <si>
    <t>IMPUESTOS FEDERALES CORRESPONDIENTES AL MES DE ENERO 2024 RETENCIONES POR SERVICIOS PROFECIONALES</t>
  </si>
  <si>
    <t>DSECRETARIA DE ADMINSTRACION Y FINANZA GOBIERNO DEL ESTADO</t>
  </si>
  <si>
    <t>IMPUESTOS SOBRENOMINA CORRESPONDIENTES AL MES DE ENERO 2024</t>
  </si>
  <si>
    <t>FONSECA CASTAÑEDA HUGO MONSERRAT</t>
  </si>
  <si>
    <t>RECIBO GASTO A COMPROBAR POR VIAJE A LA CIUDAD DE CULIACAN, SINALOA A LA OFICJNAS DE CONAGUA ENTREGA DE PROPUESTA PRODDER 2024</t>
  </si>
  <si>
    <t>RECIBO POR CONCEPTO DE 4TO. ANTICIPO A CUENTA DE LIQUIDACION POR RESCISION DE CONTRATO.</t>
  </si>
  <si>
    <t xml:space="preserve">RECIBO POR CONCEPTO DE 6TO. ANTICIPO A CUENTA DE LIQUIDACION POR PENSION DEL. C. ENRIQUE CASTRO HARO </t>
  </si>
  <si>
    <t>RECIBO POR CONCEPTO DE LIQUIDACION POR PENSION AL PUESTO QUE TENIA COMO OPERADOR DE PLANTA TABELOJECA.</t>
  </si>
  <si>
    <t>PAGO DE LA FACTURAS: SSBA000143972, CONSUMO DE ENREGIA ELECTRICA CORRESPONDIENTE AL MES DE ENERO 2024</t>
  </si>
  <si>
    <t>K-PARTNERS, S.A.P.I. DE C.V.</t>
  </si>
  <si>
    <t>Pago de la Facturas: A557, JAP-RM-GIC-CTP-22-03 ARREDAMIENTO DE EQUIPOS 21/34</t>
  </si>
  <si>
    <t>SINDICATO REGIONAL DE TRABAJADORES DE LAS JUNTAS DE AGUA POTABLE Y ALCANTARILLADO DE LOS MUNICIPIOS</t>
  </si>
  <si>
    <t>DESCUENTOS EFECTUADO A EMPLEADOS EN LA 1RA. DECENA DE ENERO 2024</t>
  </si>
  <si>
    <t>SANCHEZ ANGULO CESAR</t>
  </si>
  <si>
    <t>PAGO DE LA FACTURAS: 000092, COMPRA Y ACARREO DE MATERIAL PARA MANTENIMIENTOS DE REDES</t>
  </si>
  <si>
    <t>FACT. 21 JAP-RM-GAF-PAP-GUAYABO-2022-93 ARRENDAMIENTO DE TERRENO CORRESPONDIENTE AL MES DE FEBRERO 2024</t>
  </si>
  <si>
    <t>LOPEZ LOW OLIVER ENRIQUE</t>
  </si>
  <si>
    <t xml:space="preserve">FACT. 139 EST. 1 JAP-GIC-APO-AD-23-22 CONSTRUCCION DE TOMAS DOMICILIARIAS EN LA CIUDAD DE LOS MOCHIS </t>
  </si>
  <si>
    <t>GAMEZ MEJIA CARLOS ENRIQUE</t>
  </si>
  <si>
    <t xml:space="preserve">FACT. A2763 EST.6 JAP-GIC-ALC-AD-23-21CONSTRUCCION DE DESCARGAS DOMICILIARIAS  </t>
  </si>
  <si>
    <t>SOTO URIAS AARON ISRAEL</t>
  </si>
  <si>
    <t>RECIBO POR CONCEPTO DEL 1ER, ANTICIPO A CUENTA DE LIQUIDACION POR RESCISION DE CONTRATO.</t>
  </si>
  <si>
    <t>RECIBO POR CONCEPTO DE OCTAVO ANTICIPO A CUENTA DE LIQUIDACION POR PENSION.</t>
  </si>
  <si>
    <t>RECIBO POR CONCEPTO DE LIQUIDACION POR PENSION EN EL PUESTO DE CHOFER RECAUDADOR.</t>
  </si>
  <si>
    <t>RECIBO GASTO A COMPROBAR POR VIAJE A LA CIUDAD DE CULIACAN, SINALOA OFICINAS CONAGUA ENTREGA SOLICITUD PROAGUA Y LAS OFICINAS DE LA  ASE ENTREGA DE DOCUMENTOS AUDITORIA 2024.</t>
  </si>
  <si>
    <t>REEMBOLSO DE CAJA CHICA DEL DEPARTAMENTO DE TRANSPORTES GASTOS EFECTUADOS PARA REPARACION DE VEHICULOS.</t>
  </si>
  <si>
    <t>REEMBOLSO DE CAJA CHICA DE LA GERENCIA DE  ADMINISTRACION Y FINANZAS , POR GASTOS GENERADOS VARIOS DEPARTAMENTOS SEGUN FACTURAS ADJUNTAS.</t>
  </si>
  <si>
    <t>RECIBO GASTO A COMPROBAR VISITA OFICINAS CONAGUA CIUDAD DE MEXICO.</t>
  </si>
  <si>
    <t>NOMINA 00000000-[5] SEGUNDA DECENA DE FEBRERO 2024 EMP. SINDICALIZADOS</t>
  </si>
  <si>
    <t>NOMINA 00000000-[5] SEGUNDA DECENA DE FEBRERO 2024 EMP. DE CONFIANZA.</t>
  </si>
  <si>
    <t>NOMINA EXT. DIF. VAC. SIND. FEB 2024</t>
  </si>
  <si>
    <t>AGÛERO QUINTERO PERFECTO</t>
  </si>
  <si>
    <t>RECIBO POR CONCEPTO DE PRIMER ANTICIPO DE DOS MENSUALIDADES PENDIENTES POR LA CLAUSULA CUARTA DEL CONTRATO COMO COMISIONISTA.</t>
  </si>
  <si>
    <t>SERVICIO DE AGUA DESCONTADA A EMPLEADOS EN LA 2DA. DECENA DE FEBRERO 2024</t>
  </si>
  <si>
    <t>RECIBO GASTO A COMPROBAR REUNION DE CONSEJO CEAPAS EL DIA 22 DE FEBRERO 2024</t>
  </si>
  <si>
    <t>Pago de la Facturas: LMAW 12279,LMAW12292,LMAW 12324,LMAW12357,LMCXC89147,LMAW12415, COCOMBUSTIBLE PARA UNIDADES AL SERVICIO DE JAPAMA</t>
  </si>
  <si>
    <t>Pago de la Facturas: FEAC-485464,FEAC-485466,FEAC-485467,FEAC-485468,FEAC-485469,FEAC-485470,FEAC-486397,FEAC-486398,FEAC-486399,FEAC-486938,FEAC-486940,FEAC-487685,FEAC-487686,FEAC-487687, COMBUSTIBLE Y LUBRICANTES PARA UNIDADES AL SERVICIO DE JAPAMA</t>
  </si>
  <si>
    <t>DRENAX, S.A. DE C.V.</t>
  </si>
  <si>
    <t>LIQUIDACION FACT. ABB1021 JAP-RM-GTO-GIC-REP-VACTORAL-42-2022-84</t>
  </si>
  <si>
    <t>ABONO A FACT. 1257 JAP-GAF-VEH-GIC-REP-VACTOR-2024-12 CAMION VACTOR OP0832</t>
  </si>
  <si>
    <t>Pago de la Facturas: PDD 5233146,PDD 5233147,PMB 40690,PPB 534,PSC 16659,PDD 5233176,PDD 5233177,PDD 5233178,PDD 5233179,PMB 40796,PPB 540,PSC 16702,PDD5233221,PDD5233222,PMB40907,PPB546,PSC16752, COMBUSTIBLES Y LUBRICANTES PARA UNIDADES AL SERVICIO DE JAPAMA</t>
  </si>
  <si>
    <t>Pago de la Facturas: PEMG 5472877,PEMH 9,PEMH37, COMBUSTIBLE Y LUBRICANTES PARA UNIDADES AL SERVICIO DE JAPAMA</t>
  </si>
  <si>
    <t>APL CONSTRUCTORA, S.A. DE C.V.</t>
  </si>
  <si>
    <t>Pago de la Facturas: A524,A527,A535,A537,A538,A543,A544,A545,A546,A547,A549, MANTENIMIENTO DE RED A LAS PLANTA POTABILIZADORA DE AGUA</t>
  </si>
  <si>
    <t>CARBAJAL CHAVEZ SONIA</t>
  </si>
  <si>
    <t>Pago de la Facturas: B-301,B-303,B-310,B-311,B-313,B-314,B-315,B-316,B-321,B-322,B-327,B-328, MATERIAL PARA SURTIR ALMACEN DE PAPELERIA</t>
  </si>
  <si>
    <t>DELGADO FLORES ARTURO</t>
  </si>
  <si>
    <t>Pago de la Facturas: D 12130,D 12131,D 12132,D 12135,D 12141,D 12150,D12180,D12182,D 12184,D12213,D12217, MANTENIMIENTO Y SERVICIO A UNIDADES AL SERVICIO DE JAPAMA</t>
  </si>
  <si>
    <t>GARCIA BALDERRAMA CARLOS</t>
  </si>
  <si>
    <t>Pago de la Facturas: A-344,A-345,A-367,A-368,A-391,A-392,A-395, MATERIAL DE PROCESAMIENTO ELECTRONICO PARA SURTIR ALMACEN DE PAPELERIA</t>
  </si>
  <si>
    <t>Pago de la Facturas: A-41, JAP-RM-GC-OFMOVILES-2023-32 ARRENDAMIENTO CORRESPONDIENTE AL MES DE DICIEMBRE 2023</t>
  </si>
  <si>
    <t>MEXICO CREA SA DE CV</t>
  </si>
  <si>
    <t>Pago de la Facturas: 48868840, JAP-RM-CI-GIC-IMAGEN-2023-33 CORREPSONDIENTE AL MES DE AGOSTO 2023</t>
  </si>
  <si>
    <t>SERVICIO AUTOMOTOR LMOCHIS</t>
  </si>
  <si>
    <t>Pago de la Facturas: 338,341,342,349,352,355,358,365,393,396,398,399,406,407,408,426,432,436, MANTENIMIENTO Y REPARACION DE UNIDADES AL SERVICIO DE JAPAMA</t>
  </si>
  <si>
    <t>Pago de la Facturas: A 740, CASCOS PARA MOTOCICLITAS</t>
  </si>
  <si>
    <t>MONTIEL VILLANAZUL RAMONA ELENA</t>
  </si>
  <si>
    <t>Pago de la Facturas: B-6175,B-6176,B-6180,B-6181,B-6182,B-6191,B-6194, MANTENIMIENTO Y REPARACION A UNIDADES AL SERVICIO DE JAPAMA</t>
  </si>
  <si>
    <t>RIVERA COTA GENARO</t>
  </si>
  <si>
    <t xml:space="preserve">TRABAJOS DE TORNO Y SOLDADURA PARA EL MANTENIMIENTO Y REPARACION AL EQUIPO DE PLANTA DE TRATAMIENTO DE AGUA </t>
  </si>
  <si>
    <t>FACT.26 JAP-GTO-SERV-PROF-2024-09 ASESORIA PARA EL MANTENIMIENTO DE OBRAS DE AGUA POTABLE Y ALC. CORRESPONDIENTE AL MES DE ENERO 2024</t>
  </si>
  <si>
    <t>Pago de la Facturas: INV/2023/00312, JAP-GAF-RM-SG-GIC-VIGILANCIA-2023-60 CORRESPONDIENTE AL MES DE NOVIEMBRE 2023</t>
  </si>
  <si>
    <t>Pago de la Facturas: 37, JAP-GIC-RM-GC-COBR-23-91 SERVICIO DEL 21 AL 31 DE ENERO 2024</t>
  </si>
  <si>
    <t>Pago de la Facturas: F-12280,F-12315,F-12371,F-12374,F-12400,F-12413,F-12451, JAP-RM-GIC-CP-ME-23-22 TAMBORES DE POLIMERO PARA EL TRATAMIENTO DE AGUA.</t>
  </si>
  <si>
    <t>Pago de la Facturas: F-12414, JAP-RM-GIC-CP-ME-23-22 TAMBORES DE Q-PAC PARA EL TRATAMIENTO DE AGUA</t>
  </si>
  <si>
    <t>INMOBILIARIA DE LA VEGA, S.A. DE C.V.</t>
  </si>
  <si>
    <t>Pago de la Facturas: B3078, JAP-GAF-SG-ESTAC-2024-27 ARRENDAMIENTO CORRESPONDIENTE AL MES DE ENERO 2024</t>
  </si>
  <si>
    <t>SINDICATO REGIONAL DE TRABAJDORES DE LAS JUNTAS DE AGUA POTABLE Y ALCATARILLADO DE LOS MUNICIPIO DE</t>
  </si>
  <si>
    <t xml:space="preserve">RECIBOS POR DESCUENTOS EFECTUADOS A EMPLEADOS EN LA 2DA. DECENA DE ENERO 2024 </t>
  </si>
  <si>
    <t>Pago de la Facturas: FC78123, JAP-RM-GIC-CP-ME-23-21 CLORO PARA EL TRATAMIENTO DE AGUA</t>
  </si>
  <si>
    <t>Pago de la Facturas: FC78058,FC78125,FC78127,FC78169,FC78171,FC78244,FC78245, JAP-GIC-RM-GTO-CLORO907-23-44 CLORO GAS PARA EL TRATAMIENTO DE AGUA</t>
  </si>
  <si>
    <t>INDUSTRIAS Y ANALISIS AMBIENTALES, S.C.</t>
  </si>
  <si>
    <t>Pago de la Facturas: CLN-3202,CLN-3203,CLN-3204,CLN-3205,CLN-3252,CLN-3280,CLN-3315,CLN-3316,CLN-3334,CLN-3335, JAP-GAR-RM-GIC-GTO-ANALISIS-2023-45 ANAILISIS CLINICOS DE AGUAS RESIDUALES DIFERENTES PLANTAS, JUNIO, JULIO Y AGOSTO 2023</t>
  </si>
  <si>
    <t>TERCERA DECENA DE FEBRERO 2024 EMPLEADOS DE CONFIANZA.</t>
  </si>
  <si>
    <t>NOMINA TERCERA DECENA DE FEBRERO 2024 EMPLEADOS SINDICALIZADOS</t>
  </si>
  <si>
    <t xml:space="preserve">SERVICIO PREVENTIVO DE LOS 70,000 KM UNIDAD OP-66 </t>
  </si>
  <si>
    <t xml:space="preserve">REEMBOLSO DE CAJA CHICA DEL DEPARTAMENTO DE SERVICIOS GENERALES </t>
  </si>
  <si>
    <t>RECIBO POR CONCEPTO DE RETROACTIVO DE LIQUIDACION POR MENSUALIDADES PENDIENTES DE LA CLAUSULA 4TA. DEL CONTRATO DE COMISIONISTAS.</t>
  </si>
  <si>
    <t>RECIBOS POR DESCUENTOS EFECTUADOS A LOS EMPLEADOS EN LA 3RA, DECENA DE ENERO 2024</t>
  </si>
  <si>
    <t>CONSTRUCTORA CEVARMEX SA DE CV</t>
  </si>
  <si>
    <t xml:space="preserve">LIQ. FACT. 37 JAP-RM-GTO-GIC-GARZA9DIC-2023-66 FABRICACION SUMINISTRO Y COLOCACION DE GARZA </t>
  </si>
  <si>
    <t>Pago de la Facturas: TRANSF 285, RECARGAS DE 42 EQUIPOS CORRESPONDIENTES AL MES DE FEBRERO 2024</t>
  </si>
  <si>
    <t>THS DEL PACIFICO, S.A. DE C.V.</t>
  </si>
  <si>
    <t>ABONO A FACT. 182 JAP-AF-GTO-RM-BOMAUTOCEBANTES-2023-64</t>
  </si>
  <si>
    <t>INSUMOS COMERCIALES VAART, S.A. DE C.V.</t>
  </si>
  <si>
    <t>Pago de la Facturas: A 531,A 532, 2MOTOCICLETAS PARA EL AREA COMERCIAL</t>
  </si>
  <si>
    <t>MUÑOZ HELU SAIDE</t>
  </si>
  <si>
    <t>Pago de la Facturas: B-1315,B-1316,B-1319,B-1320,B-1328,B-1330,B-1332,B-1341,B-1342,B-1343,B-1344,B-1347,B-1350,B-1367, MATERIAL PARA SURTIR ALMACEN DE PAPELERIA</t>
  </si>
  <si>
    <t>RUSSELL REYES OSWALDO</t>
  </si>
  <si>
    <t>Pago de la Facturas: 13363, JAP-GAF-RM-GTO-ADQJUNTAS-2023-79 SESION DE COMITE EXTRAORDINARIA 4-2023</t>
  </si>
  <si>
    <t>VEGA RUIZ JUAN CARLOS</t>
  </si>
  <si>
    <t>Pago de la Facturas: P0073776,P0073777,P0075188,P0075190,P0075613,P0075618,P0075750,P0075751,P0075752,P0075770,P0076350,P0076465,P0076603,P0076651,P0076701,P0076829,P0077412,P0077413,P0077414,P0078524,P0078751,P0079530, MATERIAL PARA SURTIR STOCK DE ALMACEN GENERAL Y DE PAPELERIA</t>
  </si>
  <si>
    <t>Pago de la Facturas: 13521, VALVULA MARIPOSA PARA PTA. TOPOLOBAMPO</t>
  </si>
  <si>
    <t>MATERIALES Y AGREGADOS GUASAVE, S.A. DE C.V.</t>
  </si>
  <si>
    <t>Pago de la Facturas: 30346,30423,30441,30475,30477,30526, MATERIAL PARA SURTIR ALMACEN GENERAL</t>
  </si>
  <si>
    <t>ESCARREGA SANCHEZ CARMEN JUDITH</t>
  </si>
  <si>
    <t>FACT. 68 Y 69 JAP-RM-SA-GIC-FUMIGACION-2023-09 CORRESPONDIENTES A LOS MESES DE JUNIO Y JULIO 2023</t>
  </si>
  <si>
    <t>Pago de la Facturas: A-1457,A-1458, HILOGRAFITO PARA TRABAJO DEL DEPARTAMENTO ELECTROMECANICO PTA. TERAN Y PTA. CRF</t>
  </si>
  <si>
    <t>CONSTRUCCIONES EQUIPOS Y MATERIALES SORRENTO VALLEY SA DE CV</t>
  </si>
  <si>
    <t>JAP-GTO-GIC-VACTOR-2022-16 16/24 4 CAMIONES VACTORS CORRESPONDIENTE AL MES DE SEPTIEMBRE 2023</t>
  </si>
  <si>
    <t>16/24 INTERESES JAP-RM-GTO-GIC-VACTOR-2022-16 COSRRESPONDIENTE AL MES DE SEPTIEMBRE 2023 COMPRA DE 5 CAMIONES VACTORS.</t>
  </si>
  <si>
    <t>Pago de la Facturas: BC-81090939, TELEFONIA CELULAR CORRESPONDIENTE AL MES DE FEBRERO 2024</t>
  </si>
  <si>
    <t>Pago de la Facturas: BC-81094792, TELEFONIA CELULAR CORRESPONDIENTE AL MES DE FEBRERO 2024</t>
  </si>
  <si>
    <t>Pago de la Facturas: 38, JAP-GIC-RM-GC-COBR-23-91COBRANZA EXTERNA CORRESPONDIENTE DEL 01 AL 10 DE FEBRERO 2024</t>
  </si>
  <si>
    <t>GONZALEZ FLORES CIPRIANO MAURICIO</t>
  </si>
  <si>
    <t>FACTS. B4 Y B5 REPARARACION UNIDAD VACTORS AL-42, AL-34</t>
  </si>
  <si>
    <t xml:space="preserve">SERVICIO DE AGUA DESCONTADA A EMPLEADOS EN LA 3RA. DECENA DE FEBRERO 2024 </t>
  </si>
  <si>
    <t>NACIDOS EN EL FUERTE, S.A. DE C.V.</t>
  </si>
  <si>
    <t>Pago de la Facturas: 9B545061, JAP-GAF-RM-GIC-PINTLASISABELES-2023-96 INFILCO Y RED DE TUBERIAS</t>
  </si>
  <si>
    <t>COMISIONES CORRESPONDIENTES AL MES DE FEBRERO 2024</t>
  </si>
  <si>
    <t xml:space="preserve">SERVICIO PREVENTIVO DE LOS 60,000 KM UNIDAD OP-76 </t>
  </si>
  <si>
    <t>ARCE OCHOA REYNALDO</t>
  </si>
  <si>
    <t>Pago de la Facturas: FE-003498, JAP-GAF-RM-GTO-SERRANCADOR-2023-63 E/B A/F CISTERNA CRF</t>
  </si>
  <si>
    <t>Pago de la Facturas: FE-003573,FE-003613,FE-003614,FE-003615, TRABAJOS DE SOLDADURA PARA VARIAS UNIDADES DE TRNASPORTE</t>
  </si>
  <si>
    <t>Pago de la Facturas: FE-003620, JAP-GAF-GTO-BOMBASUMERGIBLE-2023-71 CARCAMO DE BOMBEO A/R COMPUERTAS</t>
  </si>
  <si>
    <t>FACTOR INFORMATICO DE NEGOCIOS S.A. DE C.V.</t>
  </si>
  <si>
    <t>Pago de la Facturas: B-11908, JAP-RM-GC-CI-GI-APP-2022-89 DESARROLLO DE SISTEMA COMERCIAL CORRESPONDIENTE AL MES DE DICIEMBRE 2022</t>
  </si>
  <si>
    <t>Pago de la Facturas: B-12043,B-12079, JAP-RM-CI-GIC-POLIZASERV2023-11 CORREPSONDIENTE AL MES DE JULIO Y AGOSTO 2023</t>
  </si>
  <si>
    <t>Pago de la Facturas: B-12000,B-12136, TIMBRADO CFDI JULIO, AGOSTO Y SEPTIEMBRE 2023</t>
  </si>
  <si>
    <t>FERRETERIA MALOVA, S.A DE C.V</t>
  </si>
  <si>
    <t>Pago de la Facturas: F0295402,F0296279,F0340620,F0340804,F0341173,F0341174,F0341175,F0341178,F0341179,F0341182,F0341226,F0341238,F0341329,F0341377,F0341382,F0341488,F0341492,F0341493,F0341494,F0341495, MATERIAL PARA SURTIR ALMACEN GENERAL</t>
  </si>
  <si>
    <t>FERRENOR, S.A. DE C.V.</t>
  </si>
  <si>
    <t>Pago de la Facturas: RFMF223877,RFMF223879,RFMF223887,RFMF223888,RFMF224247, MATERIAL PARA SURTIR STOCK DEL ALMACEN GENERAL</t>
  </si>
  <si>
    <t>FERRETERIAS OMAR, S.A. DE C.V.</t>
  </si>
  <si>
    <t>Pago de la Facturas: LMC22591,LMC23393,LMC23394,LMC23395,LMC23398,LMC23399,LMC23400,LMC23406,LMC23410,LMC23411,LMC23412,LMC23418,LMC23422,LMC23423,LMC23424,LMC23425,LMC23428,23431,23432,23433,23436,23440,23445,23446,23451,23463,23478,LMC23515, MATERIAL PARA SURTIR ALMACEN GENERAL</t>
  </si>
  <si>
    <t>MACIAS VEGA EDITH FABIOLA</t>
  </si>
  <si>
    <t>Pago de la Facturas: D0000908, JAP-RM-SG-GIC-CTP-VIGILANCIA-2023-23 VIGILACIA CORRESPONDIENTE AL MES DE MAYO 2023</t>
  </si>
  <si>
    <t>Pago de la Facturas: 934,997, JAP-RM-GIC-PAGINA-2023-05 POLIZA DE SOPORTE Y ACT DE PAGINA OFICIAL OCTUBRE Y NOVIEMBRE 2023</t>
  </si>
  <si>
    <t>Pago de la Facturas: 129, JAP-GIC-RM-GC-FACTSITIO-23-40 FACTURACION EN SITIO Y COBRANZA AGOSTO 2023</t>
  </si>
  <si>
    <t>GASTO A COMPROBAR POR VISITA A LAS OFICINAS DE GOBIERNO DEL ESTADO Y CONGRESO EN LA CIUDAD DE CULIACAN, SINALOA</t>
  </si>
  <si>
    <t>INDEMIZACION 3/4 SEGUN EXPEDIENTE 1278/2021 EN LA SALA REGIONAL ZONA NORTE DEL TRIBUNAL DE JUSTICIA ADMINISTRATIVA DEL ESTADO DE SINALOA.</t>
  </si>
  <si>
    <t>SERVICIO PREVENTIVO 60,000 KM A LA UNIDAD AD-23</t>
  </si>
  <si>
    <t>COMISIONISTAS 20% NOVIEMBRE 2023</t>
  </si>
  <si>
    <t xml:space="preserve">RECIBO POR CONCEPTO DE PENSION ALIMENTICIADESCONTADA EN EL MES DE FEBRERO AL C. JESUS DONALDO VILLEGAS LUNA </t>
  </si>
  <si>
    <t>BERMUDES URIAS GHELEN ALEJANDRA</t>
  </si>
  <si>
    <t>RECIBO POR CONCEPTO DE PENSION ALIMENTICIA DESCONTADA EN EL MES DE FEBRERO 2024, AL C. JAIME ALBERTO REDE ROJAS.</t>
  </si>
  <si>
    <t>ANTICIPO AL CONTRATO JAP-GAF-GIC-CTP-MEDIDORES-2024-41</t>
  </si>
  <si>
    <t>REEMBOLSO DE CAJA CHICA DE LA SUBGERENCIA DE OPERACION, POR GASTOS DE CAMIONES Y PUESTES DE DIFERENTES UNIDADES SEGUN COMPROBANTES ANEXOS.</t>
  </si>
  <si>
    <t>NEIRA ALMEIDA RENE RAFAEL</t>
  </si>
  <si>
    <t>RECIBO POR CONCEPTO DE LIQUIDACION POR RENUNCIA VOLUNTARIA EN EL PUESTO QUE TENIA COMO GERENTE TECNICO Y DE OPERACION.</t>
  </si>
  <si>
    <t>REEMBOLSO DE GASTOS EFECTUADOS POR VISITA COEPRISS EL DIA 13 DE ENERO DEL PRESENTE AÑO,TEMA "DERRAME HIDROCARBUROS EN LATERAL 18" SEGUN FACTURAS ADJUNTAS.</t>
  </si>
  <si>
    <t>FRANCO CERVERA ROBERTO</t>
  </si>
  <si>
    <t>RECIBO GASTO A COMPROBAR PARA PAGOS DE CUOTAS ANTE EL IMSS</t>
  </si>
  <si>
    <t>DESCUENTOS EFECTUADOS A EMPLEADOS EN EL MES DE FEBRERO 2024</t>
  </si>
  <si>
    <t>NVOH CONSTRUCCIONES, SA DE CV</t>
  </si>
  <si>
    <t>Pago de la Facturas: 112,  JAP-PRODDER-ALC-CTP-24-09 ANTICIPO DEL 30% ACCION 40 APORTACION MUNICIPAL, REHABILITACION DE RED DE ATARJEAS ALC. 8" COL. 12 DE OCTUBRE, LOS MOCHIS, SINALOA.</t>
  </si>
  <si>
    <t>Pago de la Facturas: AM48475, VALES DE DESPENSA MARZO 2024</t>
  </si>
  <si>
    <t>Pago de la Facturas: 1790, JAP-PRODDER-ALC-CTP-24-10 ANTICIPO DEL 30% ACCION 41 APORTACION FEDERAL, REHABILITACION DE RED DE ATARJEAS ALC. 8" COL.SCALLY, LOS MOCHIS, SINALOA.</t>
  </si>
  <si>
    <t>Pago de la Facturas: AM48476, BONOS DE PRODUCTIVIDAD MARZO 2024</t>
  </si>
  <si>
    <t>Pago de la Facturas: 1814, JAP-PRODDER-ALC-CTP-24-10 ANTICIPO DEL 30% ACCION 41 APORTACION MUNICIPAL, REHABILITACION DE RED DE ATARJEAS ALC. 8" COL.SCALLY, LOS MOCHIS, SINALOA.</t>
  </si>
  <si>
    <t>Pago de la Facturas: 1792, JAP-PRODDER-ALC-CTP-24-10 ANTICIPO DEL 30% ACCION 42 APORTACION FEDERAL, REHABILITACION DE RED DE ATARJEAS ALC. 8" COL.CENTRO, LOS MOCHIS, SINALOA.</t>
  </si>
  <si>
    <t>Pago de la Facturas: 1793, JAP-PRODDER-ALC-CTP-24-10 ANTICIPO DEL 30% ACCION 42 APORTACION MUNICIPAL, REHABILITACION DE RED DE ATARJEAS ALC. 8" COL.CENTRO, LOS MOCHIS, SINALOA.</t>
  </si>
  <si>
    <t>PAGO DE LA FACTURAS: 116, JAP-PRODDER-ALC-CTP-24-09 ANTICIPO DEL 30% ACCION 40 APORTACION FEDERAL, REHABILITACION DE RED DE ATARJEAS ALC. 8" COL. 12 DE OCTUBRE, LOS MOCHIS, SINALOA.</t>
  </si>
  <si>
    <t>Pago de la Facturas: 110, JAP-PRODDER-ALC-CTP-24-09 ANTICIPO DEL 30% ACCION 39 APORTACION MUNICIPAL, REHABILITACION DE RED DE ATARJEAS ALC. 8" COL.SCALLY, LOS MOCHIS, SINALOA.</t>
  </si>
  <si>
    <t>Pago de la Facturas: 107, JAP-PRODDER-ALC-CTP-24-09 ANTICIPO DEL 30% ACCION 38 APORTACION FEDERAL,NVA.RED DE ATARJEAS COL. MIGUEL HIDALGO, LOS MOCHIS, SINALOA.</t>
  </si>
  <si>
    <t>Pago de la Facturas: 115, JAP-PRODDER-ALC-CTP-24-09 ANTICIPO DEL 30% ACCION 38 APORTACION MUNICIPAL,NVA.RED DE ATARJEAS COL. MIGUEL HIDALGO, LOS MOCHIS, SINALOA.</t>
  </si>
  <si>
    <t>Pago de la Facturas: 1795, JAP-PRODDER-ALC-CTP-24-10 ANTICIPO DEL 30% ACCION 43 APORTACION MUNICIPAL, REHABILITACION DE RED DE ATARJEAS ALC. 8" COL. TOLEDO CORRO, LOS MOCHIS, SINALOA.</t>
  </si>
  <si>
    <t>Pago de la Facturas: 1794, JAP-PRODDER-ALC-CTP-24-10 ANTICIPO DEL 30% ACCION 43 APORTACION FEDERAL, REHABILITACION DE RED DE ATARJEAS ALC. 8" COL.TOLEDO CORRO, LOS MOCHIS, SINALOA.</t>
  </si>
  <si>
    <t>Pago de la Facturas: 1796, JAP-PRODDER-ALC-CTP-24-10 ANTICIPO DEL 30% ACCION 44 APORTACION FEDERAL, REHABILITACION DE RED DE ATARJEAS ALC. 8" COL. 12 OCTUBRE, LOS MOCHIS, SINALOA.</t>
  </si>
  <si>
    <t>Pago de la Facturas: 1816, JAP-PRODDER-ALC-CTP-24-10 ANTICIPO DEL 30% ACCION 44 APORTACION MUNICIPAL, REHABILITACION DE RED DE ATARJEAS ALC. 8" COL.12 OCTUBRE, LOS MOCHIS, SINALOA.</t>
  </si>
  <si>
    <t>Pago de la Facturas: 1798, JAP-PRODDER-ALC-CTP-24-10 ANTICIPO DEL 30% ACCION 45 APORTACION FEDERAL, REHABILITACION DE RED DE ATARJEAS ALC. 8" COL.TABACHINES, LOS MOCHIS, SINALOA.</t>
  </si>
  <si>
    <t>Pago de la Facturas: 1799, JAP-PRODDER-ALC-CTP-24-10 ANTICIPO DEL 30% ACCION 45 APORTACION MUNICIPAL, REHABILITACION DE RED DE ATARJEAS ALC. 8" COL.TABACHINES, LOS MOCHIS, SINALOA.</t>
  </si>
  <si>
    <t>Pago de la Facturas: 1800, JAP-PRODDER-ALC-CTP-24-10 ANTICIPO DEL 30% ACCION 46 APORTACION FEDERAL, REHABILITACION DE RED DE ATARJEAS ALC. 8" COL.FOVISSSTE 3, LOS MOCHIS, SINALOA.</t>
  </si>
  <si>
    <t>PAGO DE LA FACTURAS: 1801, JAP-PRODDER-ALC-CTP-24-10 ANTICIPO DEL 30% ACCION 46 APORTACION MUNICIPAL, REHABILITACION DE RED DE ATARJEAS ALC. 8" COL.FOVISSSTE 3, LOS MOCHIS, SINALOA.</t>
  </si>
  <si>
    <t>Pago de la Facturas: 1802, JAP-PRODDER-ALC-CTP-24-10 ANTICIPO DEL 30% ACCION 47 APORTACION FEDERAL, REHABILITACION DE RED DE ATARJEAS ALC. 8" COL.MAGISTERIAL, LOS MOCHIS, SINALOA.</t>
  </si>
  <si>
    <t>Pago de la Facturas: 1803, JAP-PRODDER-ALC-CTP-24-10 ANTICIPO DEL 30% ACCION 47 APORTACIONMUNICIPAL, REHABILITACION DE RED DE ATARJEAS ALC. 8" COL.MAGISTERIAL, LOS MOCHIS, SINALOA.</t>
  </si>
  <si>
    <t>Pago de la Facturas: 1815, JAP-PRODDER-ALC-CTP-24-10 ANTICIPO DEL 30% ACCION 48 APORTACION MUNICIPAL, REHABILITACION DE RED DE ATARJEAS ALC. 8" COL. ARBOLEDAS, LOS MOCHIS, SINALOA.</t>
  </si>
  <si>
    <t>PAGO DE LA FACTURAS: 1806, JAP-PRODDER-ALC-CTP-24-10 ANTICIPO DEL 30% ACCION 49 APORTACION FEDERAL, REHABILITACION DE RED DE ATARJEAS ALC. 8" COL. MAGISTERIAL, LOS MOCHIS, SINALOA</t>
  </si>
  <si>
    <t>PAGO DE LA FACTURAS: 1804, JAP-PRODDER-ALC-CTP-24-10 ANTICIPO DEL 30% ACCION 48 APORTACION FEDERAL, REHABILITACION DE RED DE ATARJEAS ALC. 8" COL. INFONAVIT ARBOLEDAS, LOS MOCHIS, SINALOA.</t>
  </si>
  <si>
    <t>Pago de la Facturas: 1807, JAP-PRODDER-ALC-CTP-24-10 ANTICIPO DEL 30% ACCION 49 APORTACION MUNICIPAL, REHABILITACION DE RED DE ATARJEAS ALC. 8" COL. MUNICIPAL, LOS MOCHIS, SINALOA.</t>
  </si>
  <si>
    <t>Pago de la Facturas: 1808, JAP-PRODDER-ALC-CTP-24-10 ANTICIPO DEL 30% ACCION 50 APORTACION FEDERAL, REHABILITACION DE RED DE ATARJEAS ALC. 8" COL. JARDINES, LOS MOCHIS, SINALOA.</t>
  </si>
  <si>
    <t>Pago de la Facturas: 1809, JAP-PRODDER-ALC-CTP-24-10 ANTICIPO DEL 30% ACCION 50 APORTACION MUNICIPAL, REHABILITACION DE RED DE ATARJEAS ALC. 8" COL. JARDINES, LOS MOCHIS, SINALOA.</t>
  </si>
  <si>
    <t>Pago de la Facturas: 1810, JAP-PRODDER-ALC-CTP-24-10 ANTICIPO DEL 30% ACCION 51 APORTACION FEDERAL, REHABILITACION DE RED DE ATARJEAS ALC. 8" COL. JARDIN, LOS MOCHIS, SINALOA.</t>
  </si>
  <si>
    <t>Pago de la Facturas: 1811, JAP-PRODDER-ALC-CTP-24-10 ANTICIPO DEL 30% ACCION 51 APORTACION MUNICIPAL, REHABILITACION DE RED DE ATARJEAS ALC. 8" COL. JARDINES, LOS MOCHIS, SINALOA.</t>
  </si>
  <si>
    <t>PAGO DE LA FACTURAS: 1812, JAP-PRODDER-ALC-CTP-24-10 ANTICIPO DEL 30% ACCION 52 APORTACION FEDERAL, REHABILITACION DE RED DE ATARJEAS ALC. 8" COL. SCALLY, LOS MOCHIS, SINALOA.</t>
  </si>
  <si>
    <t>Pago de la Facturas: 1813, JAP-PRODDER-ALC-CTP-24-10 ANTICIPO DEL 30% ACCION 52 APORTACION MUNICIPAL, REHABILITACION DE RED DE ATARJEAS ALC. 8" COL. SCALLY, LOS MOCHIS, SINALOA.</t>
  </si>
  <si>
    <t>Pago de la Facturas: 1249, JAP-PRODDER-ALC-CTP-24-10 ANTICIPO DEL 30% ACCION 37 APORTACION MUNICIPAL, REHABILITACION DE RED DE ATARJEAS ALC. 8" COL. INF. MACAPULE, LOS MOCHIS, SINALOA.</t>
  </si>
  <si>
    <t>Pago de la Facturas: 1250, JAP-PRODDER-ALC-CTP-24-10 ANTICIPO DEL 30% ACCION 37APORTACION FEDERAL, REHABILITACION DE RED DE ATARJEAS ALC. 8" COL. INF.MACAPULE, LOS MOCHIS, SINALOA.</t>
  </si>
  <si>
    <t>Pago de la Facturas: 102, JAP-PRODDER-ALC-CTP-24-09 ANTICIPO DEL 30% ACCION 33 APORTACION MUNICIPAL, REHABILITACION DE RED DE ATARJEAS ALC. 8" INF. ARBOLEDAS, LOS MOCHIS, SINALOA.</t>
  </si>
  <si>
    <t>Pago de la Facturas: 101, JAP-PRODDER-ALC-CTP-24-09 ANTICIPO DEL 30% ACCION 33 APORTACION FEDERAL, REHABILITACION DE RED DE ATARJEAS ALC. 8" INF. ARBOLEDAS, LOS MOCHIS, SINALOA.</t>
  </si>
  <si>
    <t>Pago de la Facturas: 105, JAP-PRODDER-ALC-CTP-24-09 ANTICIPO DEL 30% ACCION 36 APORTACION FEDERAL, REHABILITACION DE RED DE ATARJEAS ALC. 8" AV. SAN PATRICIA,STA. MARIA, Y STA. YOLANDA, LOS MOCHIS, SINALOA.</t>
  </si>
  <si>
    <t>Pago de la Facturas: 106, PAGO DE LA FACTURAS: 105, JAP-PRODDER-ALC-CTP-24-09 ANTICIPO DEL 30% ACCION 36 APORTACION MUNICIPAL, REHABILITACION DE RED DE ATARJEAS ALC. 8" AV. SAN PATRICIA,STA. MARIA, Y STA. YOLANDA, LOS MOCHIS, SINALOA..</t>
  </si>
  <si>
    <t>Pago de la Facturas: 114, JAP-PRODDER-ALC-CTP-24-09 ANTICIPO DEL 30% ACCION 34 APORTACION MUNICIPAL, REHABILITACION DE RED DE ATARJEAS ALC. 8" COL.SCALLY, LOS MOCHIS, SINALOA.</t>
  </si>
  <si>
    <t>JAP-PRODDER-ALC-CTP-24-09 ANTICIPO DEL 30% ACCION 34 APORTACION FEDERAL, REHABILITACION DE RED DE ATARJEAS ALC. 8" COL.SCALLY, LOS MOCHIS, SINALOA.</t>
  </si>
  <si>
    <t>Pago de la Facturas: 117, JAP-PRODDER-ALC-CTP-24-09 30% DE ANTICIPO ACCION 32 APORTACION MUNICIPA, REHABILITACION RED DE ATARJEAS ALC.8" EL CARRIZO, SINALOA.</t>
  </si>
  <si>
    <t>Pago de la Facturas: 113, JAP-PRODDER-ALC-CTP-24-09 30% DE ANTICIPO ACCION32 APORTACION FEDERAL, REHABILITACION RED DE ATARJEA ALC. 8" EL CARRIZO, SIN.</t>
  </si>
  <si>
    <t>Pago de la Facturas: 109, JAP-PRODDER-ALC-CTP-24-09 ANTICIPO DEL 30% ACCION 39 APORTACION FEDERAL, REHABILITACION DE RED DE ATARJEAS ALC. 8" COL.SCALLY, LOS MOCHIS, SINALOA.</t>
  </si>
  <si>
    <t>MARTHA ALICIA LUGO CERECER</t>
  </si>
  <si>
    <t>SEGURO DE VIDA POR FALLECIMIENTO DEL SR. GUADALUPE BERRELLEZA SANCHEZ ( PENSIONADO).</t>
  </si>
  <si>
    <t>GUTIERREZ ARMENTA JOSE DE JESUS</t>
  </si>
  <si>
    <t>FACT. 287 EST. 1 JAP-SB-ALC-AD-23-50 REHABILITACION DE LA RED DE ALCANTARILLADO SANITARIO LOCALIDAD DE TOPOLOBAMPO.</t>
  </si>
  <si>
    <t xml:space="preserve">PRIMERA DECENA DE MARZO 2024 EMPLEADOS SINDICALIZADOS </t>
  </si>
  <si>
    <t>PENSIONADOS MARZO 2024</t>
  </si>
  <si>
    <t>NOMINA DE VACACIONES DE MARZO 2024 EMP. DE CONFIANZA</t>
  </si>
  <si>
    <t>VACACIONES DE MARZO 2024 EMP. SINDICALIZADOS</t>
  </si>
  <si>
    <t>PRIMERA DECENA DE MARZO 2024 EMPLEADOS SINDICALIZADOS</t>
  </si>
  <si>
    <t>HIDRAULICA DE CULIACAN, SA DE CV</t>
  </si>
  <si>
    <t>Pago de la Facturas: A33214, JAP-GG-GAF-CG-EQOZONO-2023-80 EQUIPOS DE OZONO DE 200 MG-Y DE 1GR</t>
  </si>
  <si>
    <t>FAC. 24 JAP-GAF-PA-GUAYABO-2022-93 ARRENDAMIENTO CORRESPONDIENTE AL MES DE MARZO 2024</t>
  </si>
  <si>
    <t>IBARRA MONTAÑO BRENDA MIREYA</t>
  </si>
  <si>
    <t>FACTS.IBARRA MONTAÑO BRENDA MIREYA JAP-GAF-ARRENDA-INMUEBLERECHUM-2023-48 ARRENDAMIENTO CORRESPONDIENTES A LOS MESES DE SEP/23 DIC/23 Y ENERO A MARZO 2024</t>
  </si>
  <si>
    <t>FACT. VARIAS JAP-GAF-ARRENDAINMUBEL073-2023-47 CORRESPONDIENTE A SEPTIEMBRE Y OCTUBRE 2023</t>
  </si>
  <si>
    <t>FACTS, VARIAS JAP-GAF-ARRENDAINMUEBLESINDICATO-2022-46 CORRESPONDIENTE A LOS MESES DE ENERO A ABRIL Y  AGOSTO A DICIEMBRE 2023</t>
  </si>
  <si>
    <t>JAP-GAF-ARRENDA-INMUEBLE-2022-08 ARRENDAMIENTO CORRESPONDIENTES A LOS MESES DE ABRIAL, MAYO, JUNIO, JULIO Y AGOSTO 2023</t>
  </si>
  <si>
    <t>Pago de la Facturas: N-1858624, ARRENDAMIENTO CORRESPONDIENTE AL MES DE MARZO 2024</t>
  </si>
  <si>
    <t>Pago de la Facturas: B3125, JAP-GAF-SG-ESTAC-2024-27 ARRENDAMIENTO CORRESPONDIENTE AL MES DE MARZO 2024</t>
  </si>
  <si>
    <t>Pago de la Facturas: B3128, JAP-GAF-SG-ESTAC-2024-27 ARRENDAMIENTO CORRESPONDIENTE AL MES DE FEBRERO 2024 ESTACIONAMIENTO</t>
  </si>
  <si>
    <t>FACT. 551 JAP-GAF-RM-OFCENTRAL-2024-34 ARRENDAMIENTO CORRESPONDIENTA AL MES DE MARZO 2024</t>
  </si>
  <si>
    <t>FACT. 2B787FE6 JAP-GAF-RM-SA-ARREINMUEBLE-2023-83 ARRENDAMIENTO CORRESPNDIENTE AL MES DE MARZO 2024</t>
  </si>
  <si>
    <t>CONSUBANCO, SA INSTITUCION DE BANCA MULTIPLE</t>
  </si>
  <si>
    <t>RETENCIONES CORRESPONDIENTES AL MES DE FEBRERO 2024</t>
  </si>
  <si>
    <t xml:space="preserve">SER VICIO DE COMUNICACION PARCIALIDAD 6/12 SOBRE LA RESOLUCION DETERMINANTE  IFT/225/UD/DG-SUV7561972022 DE FECHA 01/02/23 DETERMINADA POR EL INSTITUTO FEDERAL DE TELECOMUNICACIONES </t>
  </si>
  <si>
    <t>DESCUENTOS EFECTUADOS EN LA 1RA. DECENA DE FEBRERO 2024</t>
  </si>
  <si>
    <t>REEMBOLSO DE CAJA CHICA DEL DEPARTAMENTO DE TRANSPORTE, DIFERENTES GASTOS EFECTUADOS PARA REPARACIONES DE VEHICULOS SEGUN COMPROBANTES ADJUNTOS.</t>
  </si>
  <si>
    <t>REEMBOLSO DE CAJA CHICA DE LA GERENCIA DE ADMINISTRACION Y FINANZAS, GASTOS EFECTUADOS POR DIFERENTES DEPARTAMENTOS, SEGUN FACTURAS ADJUNTAS</t>
  </si>
  <si>
    <t>LOPEZ AISPURO GLADYS</t>
  </si>
  <si>
    <t>RECIBO GASTO A COMPROBAR POR LA  CAPACITACION DENOMINADA  LAS PERSONAS SERVIDORAS PUBLICAS Y PROCESO ELECTORAL 2023-2024 Y LA FIRMA DE EXHORTO PARA LA PROTECCION DE DATOS PERSONALES DURANTE EL PROCESAO ELECTORAL.</t>
  </si>
  <si>
    <t>SERVICIO DE AGUA DESCONTA A EMPLEADOS EN LA 1RA. DECENA DE MARZO 2024</t>
  </si>
  <si>
    <t>CHINCHILLAS ROCHA ISELA DE JESUS</t>
  </si>
  <si>
    <t xml:space="preserve">DEVOLUCION POR CONTRATO DE SERVICIO DE AGU POTABLE Y ALCANTARILLADO DEL DOMICILIO CALLE CHIHUAHUA POSTE 41 EJ. BENITO JUAREZ YA QUE EL USUARIO REALIZO EL PAGO POR RUPTURA Y REPOSICION DE BANQUETA DEL CUAL NO HUBO NECESIDAD DE REALIZAR DICHA RUPTURA  </t>
  </si>
  <si>
    <t>ABANTIARE CONSTRUCTORA, S.A. DE C.V.</t>
  </si>
  <si>
    <t>LIQ. FACTS. 43 Y 44 JAPAMA-GES-ALC-CPN-22-37 ESTIMACION 1 Y 2  POR CONCETO DE DRENAJE SANITARIO POBLADO NUMERO 6 CONVENIO-JAPAMA-MUNICIPIO-04-22</t>
  </si>
  <si>
    <t>LIQ. FACTS. 45 JAPAMA-GES-ALC-CPN-22-37 ESTIMACION 3  POR CONCETO DE DRENAJE SANITARIO POBLADO NUMERO 6 CONVENIO-JAPAMA-MUNICIPIO-04-22</t>
  </si>
  <si>
    <t>LIQ. FACTS. 47 JAPAMA-GES-ALC-CPN-22-37 ESTIMACION 47  POR CONCETO DE DRENAJE SANITARIO POBLADO NUMERO 6 CONVENIO-JAPAMA-MUNICIPIO-04-22</t>
  </si>
  <si>
    <t>LIQ. FACT. 46 JAPAMA-GES-ALC-CPN-22-37 ESTIMACION 4  POR CONCETO DE DRENAJE SANITARIO POBLADO NUMERO 6 CONVENIO-JAPAMA-MUNICIPIO-04-22</t>
  </si>
  <si>
    <t>LIQ. FACTS. 50 JAPAMA-GES-ALC-CPN-22-37 ESTIMACION 6  POR CONCETO DE DRENAJE SANITARIO POBLADO NUMERO 6 CONVENIO-JAPAMA-MUNICIPIO-04-22</t>
  </si>
  <si>
    <t xml:space="preserve">RECIBO POR CONCEPTO, REEMBOLSO DE GASTOS ORIGINADOS POR VISITA A CONAGUA LOS DIAS 21 Y 22 DE FEBRERO 2024 EN LA CIUDAD DE MEXICO, D.F. </t>
  </si>
  <si>
    <t xml:space="preserve">GASTO A COMPROBAR POR VIAJE A LA CIUDAD DE CULIACAN A LA ENTREGA DE INFORMACION FINANCIERA CUENTA PUBLICA 2023 A LA AUDITORIA SUPERIOR DEL ESTADO. </t>
  </si>
  <si>
    <t>GASTO A COMPROBAR POR CONCEPTO DE REUNION EN SECRETARIA DE ADMINISTRACION Y FINANZAS, SUBSECRETARIA DE INGRESOS.</t>
  </si>
  <si>
    <t>Pago de la Facturas: 39, JAP-GIC-RM-GC-COBR-23-91 SERVICIO COBRANZA EXTERNA DEL 11 AL 20 DE FEBRERO 2024</t>
  </si>
  <si>
    <t>RECIBO GASTO A COMPROBAR POR CONCEPTO DE ENTREGA DE OFICIOS A LA ASE EN LA CIUDAD DE CULIACAN, SINALOA.</t>
  </si>
  <si>
    <t>RECIBO POR CONCEPTO DE FINIQUITO POR JUBILACION DEL PUESTO QUE TENIA COMO ENCARGADO DE SISTEMA BACOREHUIS</t>
  </si>
  <si>
    <t xml:space="preserve">IMPUESTOS FEDERALES CORRESPONDIENTES AL MES DE FEBRERO 2024 RETENCIONES ISR, SERVICIOS PROFECIONALES Y ARRENDAMIENTOS DE INMUBLES </t>
  </si>
  <si>
    <t>SECRETARIA DE ADMINISTRACION Y FINANZAS GOBIERNO DEL ESTADO</t>
  </si>
  <si>
    <t>IMPUESTO SOBRE NOMINA CORRESPONDIENTES AL MES DE FEBRERO 2024</t>
  </si>
  <si>
    <t>ABONO A FACT. SSBA000146912 SERVICIO DE ENERGIA ELECTRICA CORRESPONDIENTE AL MES DE FEBRERO 2024</t>
  </si>
  <si>
    <t>LIQ. FACT. ABB1257 JAP-GAF-VEH-GIC-REP-VACTOR-2024-12 UNIDAD OP0832</t>
  </si>
  <si>
    <t>LUIS ANTONIO FIERRO VILLELA</t>
  </si>
  <si>
    <t>Pago de la Facturas: 4626,4627,4628,4629,4631,4632,4633,4634,4635,4636,4715,4756,4770,4795,4841,4849,4866,4867,4869,4870,4949,4982,5141,5142,5144,5146,5147,5148,5149,5150,5162,5219,5241,5320,5325,5326,5410,5428,5429,5495,5496,5497,5498,5499,5500,5502,5704,5705,5706,5708,5709,5734,5735,5797,5798,5799,5801,5802,5871,5920,5921,5922,5970,5987,5989,5993,6046,6244,6245,6272,6317,6321,6323, SERVICIO DE DESPONCHADO Y COMPRA DE LLANTA A UNIDADES DE JAPAMA</t>
  </si>
  <si>
    <t>Pago de la Facturas: 541,542,543,544,545,628,629,630, JAP-RM-GTO-GIC-VACTOR-2022-16 DEL 17 AL 24 DE/24</t>
  </si>
  <si>
    <t xml:space="preserve">LETRAS DE LA 17 A LA 24 DEL CONTRATO JAP-RM-GTO-GIC-VACTOR-2022-16 </t>
  </si>
  <si>
    <t>Pago de la Facturas: 3114,3126,3128,3130,3133,3159,3160,3161,3172,3173,3174,3175,3176,3177,3181,3183,3185,3186,3187,3188,3195,3196,3261, REPARACIONES ELECTRICAS A UNIDADES AL SERVICIO DE JAPAMA</t>
  </si>
  <si>
    <t>Pago de la Facturas: 10FFBCF7,7E20A457,D30A3E66,11E0B50A,6179AE04,57E8F418,D2690A81,F86EB514,3CA04A9F,45AAEADD,9FF92B6F,F5AFBC67,95EAA243, REPARACION DE CAMIONES VACTOR AL SERVICIO DE JAPAMA</t>
  </si>
  <si>
    <t>Pago de la Facturas: 572,A587, JAP-RM-GIC-CTP-22-03 ARRENDAMIENTO DE VEHICULOS  22 Y 23 DE 34</t>
  </si>
  <si>
    <t>Pago de la Facturas: B-6183,B-6195,B-6204,B-6205,B-6212,B-6213,B-6214,B-6216,B-6322,B-6333,B-6335,B-6337,B-6340,B-6459,B - 6469,B - 6471,B - 6477,B-6486,B-6520, REPARACIONES DE UNIDADES AL SERVICIO DE JAPAMA</t>
  </si>
  <si>
    <t>FACT. 27 JAP-GG-GTO-SER-PROF-2024-09 ASESORIA PARA EL MANTENIMIENTO DE REDES CORRESPONDIENTE AL MES DE FEBRERO 2024</t>
  </si>
  <si>
    <t>RECIBO POR CONCEPTO DE FINIQUITO POR JUBILACION DEL PUESTO QUE TENIA COMO CONSERJE.</t>
  </si>
  <si>
    <t xml:space="preserve">RECIBO 6TO ANTICIPO A CUENTA DE LIQUIDACION POR PENSION </t>
  </si>
  <si>
    <t>RECIBO 5TO ANTICIPO A CUENTA DE LIQUIDACION POR PENSION</t>
  </si>
  <si>
    <t>RECIBO POR CONCEPTO DE FINIQUITO POR PENSION DEL PUESTO QUE TENIA COMO ENCARGADO DE CUADRILLA DE PLOMERIA (JUICIO DE INTERDECCION).</t>
  </si>
  <si>
    <t>OSORNIO MUÑOZ ANTONIO</t>
  </si>
  <si>
    <t>RECIBO 1ER, ANTICIPO A CUENTA DE LIQUIDACION POR PENSION</t>
  </si>
  <si>
    <t>VELARDE APODACA GILBERTO</t>
  </si>
  <si>
    <t>DIAZ QUINTERO MANUEL</t>
  </si>
  <si>
    <t>HERNANDEZ MENDOZA JAVIER</t>
  </si>
  <si>
    <t>HIGUERA VALENZUELA MARTIN ALBERTO</t>
  </si>
  <si>
    <t>RECIBO 2DO, ANTICIPO A CUENTA DE LIQUIDACION POR RESCISION DE CONTRATO.</t>
  </si>
  <si>
    <t>IMPUESTOS FEDERALES CORRESPONDIENTES AL MES DE FEBRERO 2024</t>
  </si>
  <si>
    <t>FACT. B11 REPARACION DE ENFRIAMIENTO A UNIDAD AL-46</t>
  </si>
  <si>
    <t>ABONO A FACT,SSBA 000146912 CONSUMO DE ENERGIA ELECTRICA CORREPSONDIENTE AL MES DE FEBRERO 2024</t>
  </si>
  <si>
    <t>PATRONATO DE ADMON. DEL CUERPO VOLUNTARIO DE BOMBEROS DE LOS MOCHIS, A.C.</t>
  </si>
  <si>
    <t>APORTACION VOLUNTARIA QUE HACE LA POBLACION CORRESPONDIENTE AL MES DE FEBRERO 2024</t>
  </si>
  <si>
    <t>ABONO A FACT. SSBA 000146912 CONSUMO DE ENERGIA ELECTRICA CORREPSONDIENTE AL MES DE FEBRERO 2024</t>
  </si>
  <si>
    <t>CUOTAS OBRERO PATRONALES CORRESPONDIENTE AL MES DE FEBRERO 2024</t>
  </si>
  <si>
    <t>RECIBO NOVENO ANTICIPO A CUENTA DE LIQUIDACION POR PENSION.</t>
  </si>
  <si>
    <t>ALONSO CORTES LUIS HUMBERTO</t>
  </si>
  <si>
    <t xml:space="preserve">FACTS. VARIAS JAP-RM-GTO-GIC-RETRO-2023 ARRENDAMIENTO DE MAQUINARIA </t>
  </si>
  <si>
    <t>Pago de la Facturas: ABB1266, JAP-GAF-VEH-GIC-ADQ-MANGUERAS-2024-38 AL-43 Y AL-42</t>
  </si>
  <si>
    <t>CONSTRUCTORA MATERIALES E INMOBILIARIA CASTORGA, SA DE CV</t>
  </si>
  <si>
    <t>Pago de la Facturas: 245, JAP-RM-GTO-PIPA-AGUARES-2023-55 ARRENDAMIENTO DE PIPA</t>
  </si>
  <si>
    <t>Pago de la Facturas: A-42,A-43, JAP-RM-GC-OFMOVILES-2024-04 ARRENDAMIENTO DE 3 OFICINAS MOVILES</t>
  </si>
  <si>
    <t>ABONO A FACT. SSBA000146912 CONSUMO DE ENERGIA ELECTRICA CORRESPONDIENTE AL MES DE FEBRERO 2024</t>
  </si>
  <si>
    <t>FACTS. VARIAS JAP-RM-GTO-RETRO-2023-53 ARRENDAMIENTO DE MAQUINARIA</t>
  </si>
  <si>
    <t>ALMEIDA INZUNZA JORGE</t>
  </si>
  <si>
    <t xml:space="preserve">GASTO A COMPROBAR PARA CALCA Y REFRENDO DEL 2024 A UNIDADES DE JAPAMA </t>
  </si>
  <si>
    <t>VALDEZ VALENZUELA MIGUEL ALBERTO</t>
  </si>
  <si>
    <t>RECIBO POR CONCETO DE LIQUIDACION POR RENUNCIA VOLUNTARIA AL PUESTO QUE TENIA COMO PLOMERO.</t>
  </si>
  <si>
    <t>REEMBOLSO DE CAJA CHICA DEL LA GERENCIA DE ADMINISTRACION Y FINANZAS GASTOS EFECTUADOS EN DIFERENTES DEPARTAMENTO SEGUN COMPROBANTES ADJUNTOS.</t>
  </si>
  <si>
    <t>SOTO LUGO ARTURO</t>
  </si>
  <si>
    <t>REEMBOLSO DE FONDO FIJO DEL CAJERO AUTOMATICO SERDAN 2, EL CUAL SE ME DESCONTO COMO FALTANTE EN LA 1RA. DECENA DE MARZO 2024.</t>
  </si>
  <si>
    <t>RECIBO GASTO A COMPROBAR POR VIAJE A LA CIUDAD DE CULIACAN A NOTIFICAR A LA AUDITORIA SUPERIOR DEL ESTADO.</t>
  </si>
  <si>
    <t>SEGUNDA DECENA DE MARZO 2024 EMPLEADOS SINDICALIZADOS.</t>
  </si>
  <si>
    <t xml:space="preserve">SEGUNDA DECENA DE MARZO 2024 EMPLEADOS DE CONFIANZA </t>
  </si>
  <si>
    <t>COMPLEMENTO RETENCION 1 TERCERA PARTE DEL 3% VIFC. DE LO RETENIDO EN EL PERIODO COMPRENDIDO 01 DE OCTUBRE 2021 AL 30 DE ABRIL 2022.</t>
  </si>
  <si>
    <t>SERVICIO DE AGUA DESCONTADA A EMPLEADOS EN LA 2DA. DECENA DE MARZO 2024</t>
  </si>
  <si>
    <t>LIQUIDACION FACT. SSBA000146912 POR CONSUMO DE ENERGIA ELECTRICA CORRESPONDIENTE AL MES DE FEBRERO 2024</t>
  </si>
  <si>
    <t>Pago de la Facturas: 40, JAP-GIC-RM-COBR-2391 SERVICIO DE COBRANZA EXTERNA DEL 21 AL 29 DE FEBRERO 2024</t>
  </si>
  <si>
    <t>CDP SINALOA S.A. DE C.V.</t>
  </si>
  <si>
    <t>Pago de la Facturas: A-000810, ARRENDAMIENTO DE COMPRESOR DE AIRE DICIEMBRE 2023 SESION 11/2023</t>
  </si>
  <si>
    <t>Pago de la Facturas: A-000822, JAP- RM-GC-GIC-COMPRESOR-2024-13 ARRENDAMIENTO DE COMPRESOR DE AIRE ENERO 2024</t>
  </si>
  <si>
    <t>JAP-RM-GTO-GIC-RETRO-2023-53 ARRENDAMIENTO DE MAQUINARIA DICIEMBRE 2023</t>
  </si>
  <si>
    <t>Pago de la Facturas: 246,247,248,249,250,251, JAP-RM-GTO-GIC-PIPA-AGUARES-2023-55 ARRENDAMIENTO DE PIPA DE JULIO A DICIEMBRE 2023</t>
  </si>
  <si>
    <t>Pago de la Facturas: FC78170, JAP-RM-GIC-CP-ME-23-21 CLORO PARA TRATAMIENTO DE AGUA</t>
  </si>
  <si>
    <t>Pago de la Facturas: FC78301, JAP-GIC-RM-GTO-CP--CLORO907-23-44 CLORO PARA EL TRATAMIENTO DE AGUA</t>
  </si>
  <si>
    <t>Pago de la Facturas: FC78305, JAP-RM-GIC-CP-ME-23-21 SULFATO DE ALUMINIO PARA EL TRATAMIENTO DEL AGUA</t>
  </si>
  <si>
    <t>Pago de la Facturas: LMTC7314,LMAW12437,LMTC7319,LMAW12489,LMAW12513,LMAW12588, CONSUMO DE GAS LP PARA UNIDADES AL SERVICIO DE JAPAMA</t>
  </si>
  <si>
    <t>Pago de la Facturas: FEAC-486939,FEAC-488661,FEAC-488662,FEAC-488663,FEAC-489359,FEAC-489360,FEAC-489361,FEAC-490139,FEAC-490140,FEAC-490141,FEAC-490860,FEAC-490861,FEAC-490862,FEAC-491950, CONSUMO DE COMBUSTIBLES Y LUBRICANTES PARA UNIDADES AL SERVICIO DE JAPAMA</t>
  </si>
  <si>
    <t>Pago de la Facturas: 252,253,254,255,256,257,258, JAP-RM-GC-GIC-PIPA-AGUAPOT-2023-56 ARRENDAMIENTO DE PIPA PARA ACARREO DE AGUA POTABLE DE JUNIO A DICIEMBRE 2023</t>
  </si>
  <si>
    <t>Pago de la Facturas: PPB562,PDD5233291,PDD5233292,PDD5233293,PMB41147,PSC16859,PDD5233325,PDD5233326,PDD5233327,PMB41255,PSC16904,PDD5233367,PDD5233368,PDD5233369,PMB41356,PSC16949,PMB41392,PDD5233398,PDD5233399,PDD5233400,PSC17000,PMB41470,PDD5233446,PDD5233447,PDD5233448,PMB41636,PSC17055, CONSUMO DE COMBUSTIBLE Y LUBRICANTES PARA UNIDADES AL SERVICIO DEJAPAMA</t>
  </si>
  <si>
    <t>Pago de la Facturas: PEMH105,PEMH135,PEMH163,PEMH191,PEMH233, COMBUSTIBLE Y LUBRICANTES PARA UNIDADES AL SERVICIO DE JAPAMA</t>
  </si>
  <si>
    <t>Pago de la Facturas: AA-000862,AA-000869,AA-000876,AA-000878,AA-000879,AA-000936,AA-000937,AA-000938,AA-000939,AA-000940,AA-000941,AA-000942,AA-000943,AA-000946,AA-000953,AA-000954,AA-000989,AA-000990,AA-001001,AA-001002,AA-001003,AA-001004,AA-001005,AA-001006,AA-001007, REPARACION DE VARIAS UNIDADES AL SERVICIO DE JAPAMA</t>
  </si>
  <si>
    <t>Pago de la Facturas: 611,A619,A638,A651, JAP-RM-GIC-CTP-22-03 ARRENDAMIENTO DE VEHICULOS 24 AL 27 DE 34</t>
  </si>
  <si>
    <t xml:space="preserve">DESCUENTOS EFECTUADOS EN LA 2DA. DECENA DE FEBRERO 2024. </t>
  </si>
  <si>
    <t>SANCHEZ FIERRO JOSE ANDRES</t>
  </si>
  <si>
    <t>FACTS. VARIAS COMPRA Y ACARREO DE ARENA Y GRAVA PARA REPARACIONES DE REDES.</t>
  </si>
  <si>
    <t>BRACAMONTES BOJORQUEZ DAVID EDUARDO</t>
  </si>
  <si>
    <t>Pago de la Facturas: 000575,000580,000581,000582,000583,000584, COMPRA Y ACARREO DE AGREGADOS PARA EL MANTENIMIENTO DE REDES.</t>
  </si>
  <si>
    <t>LEY RUIZ KEVIN GUILLERMO</t>
  </si>
  <si>
    <t>Pago de la Facturas: 000319, COMPRA Y ACARREO DE AGREGADOS PARA EL MANTENIMIENTO DE REDES.</t>
  </si>
  <si>
    <t>Pago de la Facturas: 1946,1947,1948,1949, COMPRA Y ACARREO DE AGREGADOS PARA EL MANTENIMIENTO DE REDES.</t>
  </si>
  <si>
    <t>VALDEZ AYALA FRANCISCO JAVIER</t>
  </si>
  <si>
    <t>Pago de la Facturas: 000110,000111,000113,000117, COMPRA Y ACARREO DE AGREGADOS PARA EL MANTENIMIENTO DE REDES.</t>
  </si>
  <si>
    <t>Pago de la Facturas: 000294, COMPRA Y ACARREO DE AGREGADOS PARA EL MANTENIMIENTO DE REDES.</t>
  </si>
  <si>
    <t>MOLINA BUITIMEA PAULA</t>
  </si>
  <si>
    <t>Pago de la Facturas: 000032, COMPRA Y ACARREO DE AGREGADOS PARA EL MANTENIMIENTO DE REDES.</t>
  </si>
  <si>
    <t>REEMBOLSO DE CAJA CHICA DEL DEPARTAMENTO DE TRANSPORTES, GASTOS EFECTUADOS PARA DIFERENTES UNIDADES SEGUN COMPROBANTES ADJUNTOS.</t>
  </si>
  <si>
    <t>REEMBOLSO DE GASTO EFECTUADO EN VIAJE A LA CIUDAD DE CULIACAN, REUNION EN SEBIDES Y CEAPAS EL 31 DE ENERO 2024.</t>
  </si>
  <si>
    <t>CASTILLO RODRIGUEZ MARIA LUISA</t>
  </si>
  <si>
    <t>RECIBO POR CONCEPTO DE INCREMENTO AL FONDO FIJO DE CAJA PARA EL FUNCIONAMIENTO DE LOS 3 NUEVOS CAJEROS.</t>
  </si>
  <si>
    <t>Pago de la Facturas: 41, JAP-GIC-RM-GC-COBR-23-91 SERVICIO DE COBRANZA DLE 01 AL 10 DE MARZO 2024</t>
  </si>
  <si>
    <t>ZAMU LOGISTICA SA DE CV</t>
  </si>
  <si>
    <t>Pago de la Facturas: 240, COMPRA Y ACARRERO DE MATERIAL PARA MANTENIMIENTO DE REDES</t>
  </si>
  <si>
    <t>ORTEGA HIGUERA NORMA</t>
  </si>
  <si>
    <t>FACT. 62 ARENA CONTAMINADA PARA AMPLIACION DE RED PTA. TOPOLOBAMPO</t>
  </si>
  <si>
    <t>COMISION ESTATAL DE AGUA POTABLE Y ALCANTARILLADO DE SINALOA</t>
  </si>
  <si>
    <t>DONATIVO 1/8 PARA USO DEL PROGRAMA CULTURA DEL AGUA DE CEAPAS  CONVENIO JAPAMA-0102-24</t>
  </si>
  <si>
    <t>CHAVEZ ARCE DAVID</t>
  </si>
  <si>
    <t>Pago de la Facturas: 1150, REPARACION DE UNIDAD CHOCADA AD-25</t>
  </si>
  <si>
    <t>INDEMNIZACION 4/4 EXP. 1278/2021 EN LA SALA REGIONAL ZONA NORTE TRIBUNAL DE JUSTICIA ADMINITRATIVA DEL ESTADO DE SINALOA.</t>
  </si>
  <si>
    <t>FACT. 1261 HIZA CONTRUCTORA, SA DE CV  EST. 1 JAP-PRODDER-ALC-APO-CPN-24-16 REHABILITACION DE ATARJEA DE ALCANTARILLADO</t>
  </si>
  <si>
    <t>FACT. 1270 HIZA CONTRUCTORA, SA DE CV  EST. 1 JAP-PRODDER-ALC-APO-CPN-24-16 REHABILITACION DE ATARJEA DE ALCANTARILLADO</t>
  </si>
  <si>
    <t>URBANIKA LM GROUP, S.A DE C.V.</t>
  </si>
  <si>
    <t>FACT. FA-24-URB-15 D218CAF3 URBANIKA LM GROUP, S.A DE C.V. EST. 1 JAP-PRODDER-ALC-AD-24-14 REHABILITACION DE ATARJEA DE ALCANTARILLADO</t>
  </si>
  <si>
    <t>FACT. FA-24-URB-16 FE552C3D URBANIKA LM GROUP, S.A DE C.V. EST. 1 JAP-PRODDER-ALC-AD-24-14 REHABILITACION DE ATARJEA DE ALCANTARILLADO</t>
  </si>
  <si>
    <t>FACT. FA-24-URB-13 BCFF6076 URBANIKA LM GROUP, S.A DE C.V. EST. 1 JAP-PRODDER-ALC-AD-24-14 REHABILITACION DE ATARJEA DE ALCANTARILLADO</t>
  </si>
  <si>
    <t>FACT. FA-24-URB-14 59F12735 URBANIKA LM GROUP, S.A DE C.V. EST. 1 JAP-PRODDER-ALC-AD-24-14 REHABILITACION DE ATARJEA DE ALCANTARILLADO.</t>
  </si>
  <si>
    <t>FACT. FA-24-URB-17 1AC6825C URBANIKA LM GROUP, S.A DE C.V. EST. 1 JAP-PRODDER-ALC-AD-24-13 REHABILITACION DE ATARJEA DE ALCANTARILLADO</t>
  </si>
  <si>
    <t xml:space="preserve">TERCERA DECENA DE MARZO 2024 EMPLEADOS DE CONFIANZA </t>
  </si>
  <si>
    <t xml:space="preserve">TERCERA DECENA DE MARZO 2024 EMPLEADOS SINDICALIZADOS </t>
  </si>
  <si>
    <t>FACT. FA-24-URB-18 F245886A URBANIKA LM GROUP, S.A DE C.V. EST. 1 JAP-PRODDER-ALC-AD-24-13 REHABILITACION DE ATARJEA DE ALCANTARILLADO</t>
  </si>
  <si>
    <t xml:space="preserve">FACT. FA--URB-19 7C5BFFA7 URBANIKA LM GROUP, S.A DE C.V. EST. 1 JAP-PRODDER-ALC-AD-24-13 REHABILITACION DE ATARJEA DE ALCANTARILLADO </t>
  </si>
  <si>
    <t xml:space="preserve">FACT. F24-URBI-20 JAP-PRODDER-ALC-AD-24-13 EST. 1 REHABILITACIONDE ATARJEA DE ALCANTARILLADO SANITARIO </t>
  </si>
  <si>
    <t>SERVICIO DE AGUA POTABLE DESCONTADA A EMPLEADOS EN LA 3RA. DECENA DE MARZO 2024.</t>
  </si>
  <si>
    <t>REEMBOLSO POR GASTO EFECTUADO EN VISITA A LA SECRETARIA DE ADMINISTRACION Y FINANZAS EL DIA 13 DE MARZO 2024</t>
  </si>
  <si>
    <t>COMPRA DE SOPORTE PARA LA PANTALLA DE LA GERENCIA GENERAL.</t>
  </si>
  <si>
    <t>Pago de la Facturas: F-12452,F-12567, JAP-RM-GIC-CP-ME-23-22 TAMBORES DE COAGULANTE</t>
  </si>
  <si>
    <t>Pago de la Facturas: F-12523,F-12566,F-12579, JAP-RM-GIC-CP-ME-2322 POLIMERO PARA TRATAMIENTO DE AGUA</t>
  </si>
  <si>
    <t>Pago de la Facturas: F-12635, JAP-GIC-RM-GTO-POLIMERO-QPAC-24-90 POLIMERO PARA TRATAMIENTO DE AGUA</t>
  </si>
  <si>
    <t>Pago de la Facturas: F 12640, JAP-GIC-RM-GTO-CP-POLIMERO-QPAC-24-90 PARA TRATAMIENTO DE AGUA</t>
  </si>
  <si>
    <t>Pago de la Facturas: FC78253,FC78304,FC78378, JAP-RM-GIC-CP-ME-23-21 CLORO PARA TRATAMIENTO DE AGUA</t>
  </si>
  <si>
    <t>Pago de la Facturas: FC78302,FC78363,FC78366, JAP-GIC-RM-GTO-CP-CLORO907-23-44 PARA TRATAMIENTO DE AGUA</t>
  </si>
  <si>
    <t>Pago de la Facturas: A-000609,A-000610, REPARACION AL -38 Y AL-47 CAMIONES VACTORS</t>
  </si>
  <si>
    <t xml:space="preserve">JAP-GIC-ALC-APO-AD-23-49 CONSTRUCCION DE DESCARGAS Y TOMAS DOMICILIARIAS </t>
  </si>
  <si>
    <t>BOTECH CYBERSECURITY MEXICO S.A. DE C.V.</t>
  </si>
  <si>
    <t>CERTIFICACION PCI DSS PARA LOS PAGOS EN LINEA CON TARJETAS DE CREDITO Y DEBITO.</t>
  </si>
  <si>
    <t>SARMIENTO MENDIVIL RENE</t>
  </si>
  <si>
    <t>ANTICIPO POR CONCEPTO DE LIQUIDACION (LAUDO DICTADO EN EXPENDIENTE O.P.D.-J.E.NO.2-08-436/2020 )</t>
  </si>
  <si>
    <t>COMISIONES CORRESPONDIENTES AL MES DE MARZO 2024</t>
  </si>
  <si>
    <t>COMISIONES CORRESPONDIENTE AL MES DE MARZO 2024.</t>
  </si>
  <si>
    <t>COMISIONES CORRESPONDIENTES AL MES DE MARZO 2024.</t>
  </si>
  <si>
    <t>COBRO ELABORACION CHEQUES Y COMISION CHEQUERAS ESPECIALES CORRESPONDIENTE AL MES MARZO 2024.</t>
  </si>
  <si>
    <t>FECHA</t>
  </si>
  <si>
    <t>BENEFICIARIOS</t>
  </si>
  <si>
    <t>CONCEPTO</t>
  </si>
  <si>
    <t>IMPORTE</t>
  </si>
  <si>
    <t>SUMA</t>
  </si>
  <si>
    <t>JAPAMA NOMINA 00000000-[9] TERCERA DECENA DE MARZO 2024 EMPLEADOSCONFIANZA</t>
  </si>
  <si>
    <t>CONSTRUCTORA MATERIALES E INMOBILIARIA CASTORGA</t>
  </si>
  <si>
    <t>Arrendamientos</t>
  </si>
  <si>
    <t>Combustible</t>
  </si>
  <si>
    <t>Servicios Profesionales</t>
  </si>
  <si>
    <t>Obras</t>
  </si>
  <si>
    <t xml:space="preserve">Servicios </t>
  </si>
  <si>
    <t xml:space="preserve">Vales de despensa </t>
  </si>
  <si>
    <t xml:space="preserve">Quimicos </t>
  </si>
  <si>
    <t>Difusión</t>
  </si>
  <si>
    <t xml:space="preserve">Nomina </t>
  </si>
  <si>
    <t xml:space="preserve">Impuestos </t>
  </si>
  <si>
    <t xml:space="preserve">Bomberos </t>
  </si>
  <si>
    <t>Concepto</t>
  </si>
  <si>
    <t xml:space="preserve">Monto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</si>
</sst>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4" fontId="0" fillId="0" borderId="0" xfId="0" applyNumberFormat="1"/>
    <xf numFmtId="43" fontId="0" fillId="0" borderId="0" xfId="1" applyFont="1" applyFill="1"/>
    <xf numFmtId="43" fontId="2" fillId="0" borderId="0" xfId="1" applyFont="1"/>
    <xf numFmtId="0" fontId="0" fillId="2" borderId="0" xfId="0" applyFill="1"/>
    <xf numFmtId="14" fontId="0" fillId="2" borderId="0" xfId="0" applyNumberFormat="1" applyFill="1"/>
    <xf numFmtId="43" fontId="0" fillId="2" borderId="0" xfId="1" applyFont="1" applyFill="1"/>
    <xf numFmtId="43" fontId="0" fillId="0" borderId="0" xfId="0" applyNumberFormat="1"/>
    <xf numFmtId="43" fontId="0" fillId="2" borderId="0" xfId="0" applyNumberFormat="1" applyFill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4" fontId="0" fillId="0" borderId="1" xfId="1" applyNumberFormat="1" applyFont="1" applyFill="1" applyBorder="1"/>
    <xf numFmtId="0" fontId="0" fillId="3" borderId="0" xfId="0" applyFill="1"/>
    <xf numFmtId="14" fontId="0" fillId="3" borderId="0" xfId="0" applyNumberFormat="1" applyFill="1"/>
    <xf numFmtId="43" fontId="0" fillId="3" borderId="0" xfId="1" applyFont="1" applyFill="1"/>
    <xf numFmtId="43" fontId="2" fillId="0" borderId="0" xfId="0" applyNumberFormat="1" applyFont="1"/>
    <xf numFmtId="4" fontId="2" fillId="0" borderId="1" xfId="0" applyNumberFormat="1" applyFont="1" applyBorder="1"/>
    <xf numFmtId="43" fontId="0" fillId="3" borderId="0" xfId="0" applyNumberFormat="1" applyFill="1"/>
    <xf numFmtId="0" fontId="4" fillId="0" borderId="1" xfId="0" applyFont="1" applyBorder="1"/>
    <xf numFmtId="43" fontId="4" fillId="0" borderId="1" xfId="1" applyFont="1" applyBorder="1"/>
    <xf numFmtId="4" fontId="4" fillId="0" borderId="1" xfId="0" applyNumberFormat="1" applyFont="1" applyBorder="1"/>
    <xf numFmtId="43" fontId="5" fillId="0" borderId="1" xfId="1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Principales 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Concentrado!$D$532</c:f>
              <c:strCache>
                <c:ptCount val="1"/>
                <c:pt idx="0">
                  <c:v> Monto 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59A-47D1-90F1-ADE486DF4C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59A-47D1-90F1-ADE486DF4C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59A-47D1-90F1-ADE486DF4C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59A-47D1-90F1-ADE486DF4C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59A-47D1-90F1-ADE486DF4C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59A-47D1-90F1-ADE486DF4C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59A-47D1-90F1-ADE486DF4C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559A-47D1-90F1-ADE486DF4C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559A-47D1-90F1-ADE486DF4C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559A-47D1-90F1-ADE486DF4C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559A-47D1-90F1-ADE486DF4CC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Concentrado!$C$533:$C$543</c:f>
              <c:strCache>
                <c:ptCount val="11"/>
                <c:pt idx="0">
                  <c:v>Difusión</c:v>
                </c:pt>
                <c:pt idx="1">
                  <c:v>Bomberos </c:v>
                </c:pt>
                <c:pt idx="2">
                  <c:v>Servicios Profesionales</c:v>
                </c:pt>
                <c:pt idx="3">
                  <c:v>Combustible</c:v>
                </c:pt>
                <c:pt idx="4">
                  <c:v>Vales de despensa </c:v>
                </c:pt>
                <c:pt idx="5">
                  <c:v>Obras</c:v>
                </c:pt>
                <c:pt idx="6">
                  <c:v>Quimicos </c:v>
                </c:pt>
                <c:pt idx="7">
                  <c:v>Arrendamientos</c:v>
                </c:pt>
                <c:pt idx="8">
                  <c:v>Servicios </c:v>
                </c:pt>
                <c:pt idx="9">
                  <c:v>Nomina </c:v>
                </c:pt>
                <c:pt idx="10">
                  <c:v>Impuestos </c:v>
                </c:pt>
              </c:strCache>
            </c:strRef>
          </c:cat>
          <c:val>
            <c:numRef>
              <c:f>Concentrado!$D$533:$D$543</c:f>
              <c:numCache>
                <c:formatCode>_(* #,##0.00_);_(* \(#,##0.00\);_(* "-"??_);_(@_)</c:formatCode>
                <c:ptCount val="11"/>
                <c:pt idx="0">
                  <c:v>102160</c:v>
                </c:pt>
                <c:pt idx="1">
                  <c:v>483970.89</c:v>
                </c:pt>
                <c:pt idx="2">
                  <c:v>3164022.29</c:v>
                </c:pt>
                <c:pt idx="3">
                  <c:v>4028104.26</c:v>
                </c:pt>
                <c:pt idx="4">
                  <c:v>5558163.0599999996</c:v>
                </c:pt>
                <c:pt idx="5">
                  <c:v>9470609.7300000004</c:v>
                </c:pt>
                <c:pt idx="6">
                  <c:v>11943268.309999999</c:v>
                </c:pt>
                <c:pt idx="7" formatCode="#,##0.00">
                  <c:v>13188045.49</c:v>
                </c:pt>
                <c:pt idx="8">
                  <c:v>15120186.9</c:v>
                </c:pt>
                <c:pt idx="9">
                  <c:v>32185352.380000006</c:v>
                </c:pt>
                <c:pt idx="10">
                  <c:v>32816361.390000001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0-4C6C-B608-E5C0FFC680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Arrendamientos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Arrendaientos!$B$42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Arrendaientos!$A$43:$A$55</c:f>
              <c:strCache>
                <c:ptCount val="13"/>
                <c:pt idx="0">
                  <c:v>INMOBILIARIA DE LA VEGA, S.A. DE C.V.</c:v>
                </c:pt>
                <c:pt idx="1">
                  <c:v>SOSA BOJORQUEZ CARLOS MIGUEL</c:v>
                </c:pt>
                <c:pt idx="2">
                  <c:v>TIENDAS SORIANA,S.A.DE C.V.</c:v>
                </c:pt>
                <c:pt idx="3">
                  <c:v>GUTIERREZ MORA LUIS</c:v>
                </c:pt>
                <c:pt idx="4">
                  <c:v>IBARRA MONTAÑO BRENDA MIREYA</c:v>
                </c:pt>
                <c:pt idx="5">
                  <c:v>CDP SINALOA S.A. DE C.V.</c:v>
                </c:pt>
                <c:pt idx="6">
                  <c:v>ROSAS FERNANDEZ JAIME</c:v>
                </c:pt>
                <c:pt idx="7">
                  <c:v>GONZALEZ MENA MIRIAM YESENIA</c:v>
                </c:pt>
                <c:pt idx="8">
                  <c:v>ALONSO CORTES LUIS HUMBERTO</c:v>
                </c:pt>
                <c:pt idx="9">
                  <c:v>ROBLES ROBLES LILA MARIANA</c:v>
                </c:pt>
                <c:pt idx="10">
                  <c:v>CONSTRUCTORA MATERIALES E INMOBILIARIA CASTORGA</c:v>
                </c:pt>
                <c:pt idx="11">
                  <c:v>BOATIP DE MEXICO, S.A. DE C.V.</c:v>
                </c:pt>
                <c:pt idx="12">
                  <c:v>K-PARTNERS, S.A.P.I. DE C.V.</c:v>
                </c:pt>
              </c:strCache>
            </c:strRef>
          </c:cat>
          <c:val>
            <c:numRef>
              <c:f>Arrendaientos!$B$43:$B$55</c:f>
              <c:numCache>
                <c:formatCode>#,##0.00</c:formatCode>
                <c:ptCount val="13"/>
                <c:pt idx="0">
                  <c:v>41434.44</c:v>
                </c:pt>
                <c:pt idx="1">
                  <c:v>45000</c:v>
                </c:pt>
                <c:pt idx="2">
                  <c:v>52946.81</c:v>
                </c:pt>
                <c:pt idx="3">
                  <c:v>53000</c:v>
                </c:pt>
                <c:pt idx="4">
                  <c:v>103350</c:v>
                </c:pt>
                <c:pt idx="5">
                  <c:v>145792.62</c:v>
                </c:pt>
                <c:pt idx="6">
                  <c:v>185688.04</c:v>
                </c:pt>
                <c:pt idx="7">
                  <c:v>213404.75</c:v>
                </c:pt>
                <c:pt idx="8">
                  <c:v>284006.25</c:v>
                </c:pt>
                <c:pt idx="9">
                  <c:v>383723.99</c:v>
                </c:pt>
                <c:pt idx="10">
                  <c:v>1193640</c:v>
                </c:pt>
                <c:pt idx="11">
                  <c:v>1682762.59</c:v>
                </c:pt>
                <c:pt idx="12">
                  <c:v>8803296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7-4EBA-BE82-81A8BD4FE0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91888655"/>
        <c:axId val="1591887215"/>
        <c:axId val="0"/>
      </c:bar3DChart>
      <c:catAx>
        <c:axId val="1591888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91887215"/>
        <c:crosses val="autoZero"/>
        <c:auto val="1"/>
        <c:lblAlgn val="ctr"/>
        <c:lblOffset val="100"/>
        <c:noMultiLvlLbl val="0"/>
      </c:catAx>
      <c:valAx>
        <c:axId val="159188721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591888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</a:t>
            </a:r>
            <a:r>
              <a:rPr lang="en-US" baseline="0"/>
              <a:t> en Combustible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Combustible!$B$20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Combustible!$A$21:$A$24</c:f>
              <c:strCache>
                <c:ptCount val="4"/>
                <c:pt idx="0">
                  <c:v>GAS DEL PACIFICO, S.A. DE C.V.</c:v>
                </c:pt>
                <c:pt idx="1">
                  <c:v>ESTACION DE SERVICIOS MACIAS, S DE R.L</c:v>
                </c:pt>
                <c:pt idx="2">
                  <c:v>COMBUSTIBLES Y LUBRICANTES DE LOS MOCHIS,S.A. DE CV</c:v>
                </c:pt>
                <c:pt idx="3">
                  <c:v>SERVICIOS DEL VALLE DEL FUERTE, SA DE CV</c:v>
                </c:pt>
              </c:strCache>
            </c:strRef>
          </c:cat>
          <c:val>
            <c:numRef>
              <c:f>Combustible!$B$21:$B$24</c:f>
              <c:numCache>
                <c:formatCode>#,##0.00</c:formatCode>
                <c:ptCount val="4"/>
                <c:pt idx="0">
                  <c:v>49948.33</c:v>
                </c:pt>
                <c:pt idx="1">
                  <c:v>170160.62</c:v>
                </c:pt>
                <c:pt idx="2">
                  <c:v>907237.21</c:v>
                </c:pt>
                <c:pt idx="3">
                  <c:v>2900758.1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1-4BE4-A34E-B297ED5EA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9890671"/>
        <c:axId val="1479891151"/>
        <c:axId val="0"/>
      </c:bar3DChart>
      <c:catAx>
        <c:axId val="147989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9891151"/>
        <c:crosses val="autoZero"/>
        <c:auto val="1"/>
        <c:lblAlgn val="ctr"/>
        <c:lblOffset val="100"/>
        <c:noMultiLvlLbl val="0"/>
      </c:catAx>
      <c:valAx>
        <c:axId val="147989115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7989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Servicios Profesionales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'Ser. Prof.'!$B$33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'Ser. Prof.'!$A$34:$A$41</c:f>
              <c:strCache>
                <c:ptCount val="8"/>
                <c:pt idx="0">
                  <c:v>BAEZ GERARDO ISMAEL</c:v>
                </c:pt>
                <c:pt idx="1">
                  <c:v>MARVAN MUÑOZ Y ABOGADOS SC</c:v>
                </c:pt>
                <c:pt idx="2">
                  <c:v>RODRIGUEZ GUTIERREZ JORGE JAVIER</c:v>
                </c:pt>
                <c:pt idx="3">
                  <c:v>SOLANO MORENO ULISES</c:v>
                </c:pt>
                <c:pt idx="4">
                  <c:v>UTODING S.A. DE C.V.</c:v>
                </c:pt>
                <c:pt idx="5">
                  <c:v>INDUSTRIAS Y ANALISIS AMBIENTALES, S.C.</c:v>
                </c:pt>
                <c:pt idx="6">
                  <c:v>SOS VIGILANTES PRIVADOS, SA DE CV</c:v>
                </c:pt>
                <c:pt idx="7">
                  <c:v>COMERCIALIZADORA Y CONSTRUCCIONES GILFOR, S DE RL DE CV</c:v>
                </c:pt>
              </c:strCache>
            </c:strRef>
          </c:cat>
          <c:val>
            <c:numRef>
              <c:f>'Ser. Prof.'!$B$34:$B$41</c:f>
              <c:numCache>
                <c:formatCode>#,##0.00</c:formatCode>
                <c:ptCount val="8"/>
                <c:pt idx="0">
                  <c:v>13920</c:v>
                </c:pt>
                <c:pt idx="1">
                  <c:v>70000</c:v>
                </c:pt>
                <c:pt idx="2">
                  <c:v>73140.72</c:v>
                </c:pt>
                <c:pt idx="3">
                  <c:v>150889.83000000002</c:v>
                </c:pt>
                <c:pt idx="4">
                  <c:v>162397.68</c:v>
                </c:pt>
                <c:pt idx="5">
                  <c:v>197432</c:v>
                </c:pt>
                <c:pt idx="6">
                  <c:v>410500.8</c:v>
                </c:pt>
                <c:pt idx="7">
                  <c:v>2085741.2599999998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5-4DC2-AB2C-1E62A00E4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58539359"/>
        <c:axId val="1658540319"/>
        <c:axId val="0"/>
      </c:bar3DChart>
      <c:catAx>
        <c:axId val="1658539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8540319"/>
        <c:crosses val="autoZero"/>
        <c:auto val="1"/>
        <c:lblAlgn val="ctr"/>
        <c:lblOffset val="100"/>
        <c:noMultiLvlLbl val="0"/>
      </c:catAx>
      <c:valAx>
        <c:axId val="165854031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58539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Obra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Obras!$B$80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Obras!$A$81:$A$92</c:f>
              <c:strCache>
                <c:ptCount val="12"/>
                <c:pt idx="0">
                  <c:v>GAMEZ MEJIA CARLOS ENRIQUE</c:v>
                </c:pt>
                <c:pt idx="1">
                  <c:v>LOPEZ LOW OLIVER ENRIQUE</c:v>
                </c:pt>
                <c:pt idx="2">
                  <c:v>ARCE OCHOA REYNALDO</c:v>
                </c:pt>
                <c:pt idx="3">
                  <c:v>ABANTIARE CONSTRUCTORA, S.A. DE C.V.</c:v>
                </c:pt>
                <c:pt idx="4">
                  <c:v>NACIDOS EN EL FUERTE, S.A. DE C.V.</c:v>
                </c:pt>
                <c:pt idx="5">
                  <c:v>CONSTRUCTORA CEVARMEX SA DE CV</c:v>
                </c:pt>
                <c:pt idx="6">
                  <c:v>GUTIERREZ ARMENTA JOSE DE JESUS</c:v>
                </c:pt>
                <c:pt idx="7">
                  <c:v>C Y J OBRAS Y SERVICIOS,S.A.DE C.V.</c:v>
                </c:pt>
                <c:pt idx="8">
                  <c:v>NVOH CONSTRUCCIONES, SA DE CV</c:v>
                </c:pt>
                <c:pt idx="9">
                  <c:v>URBANIKA LM GROUP, S.A DE C.V.</c:v>
                </c:pt>
                <c:pt idx="10">
                  <c:v>HIZA CONSTRUCTORA,S.A. DE C.V.</c:v>
                </c:pt>
                <c:pt idx="11">
                  <c:v>VELCO CONSTRUCCIONES, S.A. DE C.V.</c:v>
                </c:pt>
              </c:strCache>
            </c:strRef>
          </c:cat>
          <c:val>
            <c:numRef>
              <c:f>Obras!$B$81:$B$92</c:f>
              <c:numCache>
                <c:formatCode>#,##0.00</c:formatCode>
                <c:ptCount val="12"/>
                <c:pt idx="0">
                  <c:v>155462.38</c:v>
                </c:pt>
                <c:pt idx="1">
                  <c:v>231012.96</c:v>
                </c:pt>
                <c:pt idx="2">
                  <c:v>248161.12</c:v>
                </c:pt>
                <c:pt idx="3">
                  <c:v>279651.82999999996</c:v>
                </c:pt>
                <c:pt idx="4">
                  <c:v>386006.21</c:v>
                </c:pt>
                <c:pt idx="5">
                  <c:v>484999.93</c:v>
                </c:pt>
                <c:pt idx="6">
                  <c:v>525577.36</c:v>
                </c:pt>
                <c:pt idx="7">
                  <c:v>577284.25</c:v>
                </c:pt>
                <c:pt idx="8">
                  <c:v>1096223.7100000002</c:v>
                </c:pt>
                <c:pt idx="9">
                  <c:v>1328610.2800000003</c:v>
                </c:pt>
                <c:pt idx="10">
                  <c:v>1879525.1600000001</c:v>
                </c:pt>
                <c:pt idx="11">
                  <c:v>2278094.5399999996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4-4B9D-B171-D1E8324E4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68051599"/>
        <c:axId val="1668053999"/>
        <c:axId val="0"/>
      </c:bar3DChart>
      <c:catAx>
        <c:axId val="1668051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8053999"/>
        <c:crosses val="autoZero"/>
        <c:auto val="1"/>
        <c:lblAlgn val="ctr"/>
        <c:lblOffset val="100"/>
        <c:noMultiLvlLbl val="0"/>
      </c:catAx>
      <c:valAx>
        <c:axId val="166805399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6805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</a:t>
            </a:r>
            <a:r>
              <a:rPr lang="en-US" baseline="0"/>
              <a:t> en Difusión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Difusión!$A$16:$A$17</c:f>
              <c:strCache>
                <c:ptCount val="2"/>
                <c:pt idx="0">
                  <c:v>SOTO JAIRO ALFREDO</c:v>
                </c:pt>
                <c:pt idx="1">
                  <c:v>MEXICO CREA SA DE CV</c:v>
                </c:pt>
              </c:strCache>
            </c:strRef>
          </c:cat>
          <c:val>
            <c:numRef>
              <c:f>Difusión!$B$16:$B$17</c:f>
              <c:numCache>
                <c:formatCode>#,##0.00</c:formatCode>
                <c:ptCount val="2"/>
                <c:pt idx="0">
                  <c:v>20960</c:v>
                </c:pt>
                <c:pt idx="1">
                  <c:v>81200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6-405D-8524-1128AAD850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68056399"/>
        <c:axId val="1668057839"/>
        <c:axId val="0"/>
      </c:bar3DChart>
      <c:catAx>
        <c:axId val="166805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8057839"/>
        <c:crosses val="autoZero"/>
        <c:auto val="1"/>
        <c:lblAlgn val="ctr"/>
        <c:lblOffset val="100"/>
        <c:noMultiLvlLbl val="0"/>
      </c:catAx>
      <c:valAx>
        <c:axId val="166805783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6805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Compra de Químicos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Quimicos!$B$30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Quimicos!$A$31:$A$33</c:f>
              <c:strCache>
                <c:ptCount val="3"/>
                <c:pt idx="0">
                  <c:v>SEPULVEDA LOPEZ JULIO CESAR</c:v>
                </c:pt>
                <c:pt idx="1">
                  <c:v>QMX4, S.A.P.I DE C.V.</c:v>
                </c:pt>
                <c:pt idx="2">
                  <c:v>NACIONAL QUIMICA INDUSTRIAL, S.A DE C.V</c:v>
                </c:pt>
              </c:strCache>
            </c:strRef>
          </c:cat>
          <c:val>
            <c:numRef>
              <c:f>Quimicos!$B$31:$B$33</c:f>
              <c:numCache>
                <c:formatCode>#,##0.00</c:formatCode>
                <c:ptCount val="3"/>
                <c:pt idx="0">
                  <c:v>286172</c:v>
                </c:pt>
                <c:pt idx="1">
                  <c:v>4164793.89</c:v>
                </c:pt>
                <c:pt idx="2">
                  <c:v>7492302.419999999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7-4A32-83CC-AB351C160E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86999295"/>
        <c:axId val="1586996415"/>
        <c:axId val="0"/>
      </c:bar3DChart>
      <c:catAx>
        <c:axId val="158699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6996415"/>
        <c:crosses val="autoZero"/>
        <c:auto val="1"/>
        <c:lblAlgn val="ctr"/>
        <c:lblOffset val="100"/>
        <c:noMultiLvlLbl val="0"/>
      </c:catAx>
      <c:valAx>
        <c:axId val="15869964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8699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529</xdr:row>
      <xdr:rowOff>180975</xdr:rowOff>
    </xdr:from>
    <xdr:to>
      <xdr:col>1</xdr:col>
      <xdr:colOff>704850</xdr:colOff>
      <xdr:row>548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C32725-5307-8913-6261-9F7F427BC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38</xdr:row>
      <xdr:rowOff>0</xdr:rowOff>
    </xdr:from>
    <xdr:to>
      <xdr:col>5</xdr:col>
      <xdr:colOff>0</xdr:colOff>
      <xdr:row>63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17F092-3B0C-6937-8305-1325474B3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15</xdr:row>
      <xdr:rowOff>180974</xdr:rowOff>
    </xdr:from>
    <xdr:to>
      <xdr:col>5</xdr:col>
      <xdr:colOff>733425</xdr:colOff>
      <xdr:row>33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5ACAB0-33FF-A0E9-82D5-F2A1CB4B6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29</xdr:row>
      <xdr:rowOff>19049</xdr:rowOff>
    </xdr:from>
    <xdr:to>
      <xdr:col>5</xdr:col>
      <xdr:colOff>9524</xdr:colOff>
      <xdr:row>46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4D41F0-7E36-EEE8-90C4-21B11378C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75</xdr:row>
      <xdr:rowOff>161925</xdr:rowOff>
    </xdr:from>
    <xdr:to>
      <xdr:col>5</xdr:col>
      <xdr:colOff>733424</xdr:colOff>
      <xdr:row>98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D3816F-A356-F76F-58E2-A68C3B89D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11</xdr:row>
      <xdr:rowOff>19050</xdr:rowOff>
    </xdr:from>
    <xdr:to>
      <xdr:col>6</xdr:col>
      <xdr:colOff>19050</xdr:colOff>
      <xdr:row>28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88A14D-6198-DDE9-3618-CD6B2D970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25</xdr:row>
      <xdr:rowOff>0</xdr:rowOff>
    </xdr:from>
    <xdr:to>
      <xdr:col>5</xdr:col>
      <xdr:colOff>104775</xdr:colOff>
      <xdr:row>41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F55BEF-810A-3D98-9631-D9AECB809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4"/>
  <sheetViews>
    <sheetView tabSelected="1" topLeftCell="A521" workbookViewId="0">
      <selection activeCell="D528" sqref="D528"/>
    </sheetView>
  </sheetViews>
  <sheetFormatPr baseColWidth="10" defaultRowHeight="15" x14ac:dyDescent="0.25"/>
  <cols>
    <col min="1" max="1" width="76" customWidth="1"/>
    <col min="2" max="2" width="14.42578125" style="1" customWidth="1"/>
    <col min="3" max="3" width="73.140625" customWidth="1"/>
    <col min="4" max="4" width="18" style="2" customWidth="1"/>
  </cols>
  <sheetData>
    <row r="1" spans="1:5" ht="24.6" customHeight="1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567</v>
      </c>
      <c r="B2" s="1">
        <v>45362</v>
      </c>
      <c r="C2" t="s">
        <v>568</v>
      </c>
      <c r="D2" s="2">
        <v>142740.26999999999</v>
      </c>
    </row>
    <row r="3" spans="1:5" x14ac:dyDescent="0.25">
      <c r="A3" t="s">
        <v>567</v>
      </c>
      <c r="B3" s="1">
        <v>45362</v>
      </c>
      <c r="C3" t="s">
        <v>569</v>
      </c>
      <c r="D3" s="2">
        <v>18407.830000000002</v>
      </c>
    </row>
    <row r="4" spans="1:5" x14ac:dyDescent="0.25">
      <c r="A4" t="s">
        <v>567</v>
      </c>
      <c r="B4" s="1">
        <v>45362</v>
      </c>
      <c r="C4" t="s">
        <v>570</v>
      </c>
      <c r="D4" s="2">
        <v>22396.880000000001</v>
      </c>
    </row>
    <row r="5" spans="1:5" x14ac:dyDescent="0.25">
      <c r="A5" t="s">
        <v>567</v>
      </c>
      <c r="B5" s="1">
        <v>45362</v>
      </c>
      <c r="C5" t="s">
        <v>571</v>
      </c>
      <c r="D5" s="2">
        <v>70220.990000000005</v>
      </c>
    </row>
    <row r="6" spans="1:5" x14ac:dyDescent="0.25">
      <c r="A6" t="s">
        <v>567</v>
      </c>
      <c r="B6" s="1">
        <v>45362</v>
      </c>
      <c r="C6" t="s">
        <v>572</v>
      </c>
      <c r="D6" s="2">
        <v>25885.86</v>
      </c>
    </row>
    <row r="7" spans="1:5" x14ac:dyDescent="0.25">
      <c r="A7" t="s">
        <v>260</v>
      </c>
      <c r="B7" s="1">
        <v>45323</v>
      </c>
      <c r="C7" t="s">
        <v>261</v>
      </c>
      <c r="D7" s="2">
        <v>5619.04</v>
      </c>
    </row>
    <row r="8" spans="1:5" x14ac:dyDescent="0.25">
      <c r="A8" t="s">
        <v>378</v>
      </c>
      <c r="B8" s="1">
        <v>45343</v>
      </c>
      <c r="C8" t="s">
        <v>379</v>
      </c>
      <c r="D8" s="2">
        <v>100000</v>
      </c>
    </row>
    <row r="9" spans="1:5" x14ac:dyDescent="0.25">
      <c r="A9" t="s">
        <v>378</v>
      </c>
      <c r="B9" s="1">
        <v>45350</v>
      </c>
      <c r="C9" t="s">
        <v>424</v>
      </c>
      <c r="D9" s="2">
        <v>100000</v>
      </c>
    </row>
    <row r="10" spans="1:5" x14ac:dyDescent="0.25">
      <c r="A10" t="s">
        <v>262</v>
      </c>
      <c r="B10" s="1">
        <v>45323</v>
      </c>
      <c r="C10" t="s">
        <v>263</v>
      </c>
      <c r="D10" s="2">
        <v>4560.18</v>
      </c>
    </row>
    <row r="11" spans="1:5" x14ac:dyDescent="0.25">
      <c r="A11" t="s">
        <v>40</v>
      </c>
      <c r="B11" s="1">
        <v>45300</v>
      </c>
      <c r="C11" t="s">
        <v>41</v>
      </c>
      <c r="D11" s="2">
        <v>5880</v>
      </c>
    </row>
    <row r="12" spans="1:5" x14ac:dyDescent="0.25">
      <c r="A12" t="s">
        <v>40</v>
      </c>
      <c r="B12" s="1">
        <v>45300</v>
      </c>
      <c r="C12" t="s">
        <v>42</v>
      </c>
      <c r="D12" s="2">
        <v>3920</v>
      </c>
    </row>
    <row r="13" spans="1:5" x14ac:dyDescent="0.25">
      <c r="A13" t="s">
        <v>620</v>
      </c>
      <c r="B13" s="1">
        <v>45371</v>
      </c>
      <c r="C13" t="s">
        <v>621</v>
      </c>
      <c r="D13" s="2">
        <v>123617</v>
      </c>
    </row>
    <row r="14" spans="1:5" x14ac:dyDescent="0.25">
      <c r="A14" t="s">
        <v>612</v>
      </c>
      <c r="B14" s="1">
        <v>45370</v>
      </c>
      <c r="C14" t="s">
        <v>613</v>
      </c>
      <c r="D14" s="2">
        <v>284006.25</v>
      </c>
    </row>
    <row r="15" spans="1:5" x14ac:dyDescent="0.25">
      <c r="A15" t="s">
        <v>389</v>
      </c>
      <c r="B15" s="1">
        <v>45343</v>
      </c>
      <c r="C15" t="s">
        <v>390</v>
      </c>
      <c r="D15" s="2">
        <v>98136</v>
      </c>
    </row>
    <row r="16" spans="1:5" x14ac:dyDescent="0.25">
      <c r="A16" t="s">
        <v>80</v>
      </c>
      <c r="B16" s="1">
        <v>45336</v>
      </c>
      <c r="C16" t="s">
        <v>340</v>
      </c>
      <c r="D16" s="2">
        <v>275262.90000000002</v>
      </c>
    </row>
    <row r="17" spans="1:4" x14ac:dyDescent="0.25">
      <c r="A17" t="s">
        <v>458</v>
      </c>
      <c r="B17" s="1">
        <v>45351</v>
      </c>
      <c r="C17" t="s">
        <v>459</v>
      </c>
      <c r="D17" s="2">
        <v>229949.12</v>
      </c>
    </row>
    <row r="18" spans="1:4" x14ac:dyDescent="0.25">
      <c r="A18" t="s">
        <v>458</v>
      </c>
      <c r="B18" s="1">
        <v>45351</v>
      </c>
      <c r="C18" t="s">
        <v>460</v>
      </c>
      <c r="D18" s="2">
        <v>49184</v>
      </c>
    </row>
    <row r="19" spans="1:4" x14ac:dyDescent="0.25">
      <c r="A19" t="s">
        <v>458</v>
      </c>
      <c r="B19" s="1">
        <v>45351</v>
      </c>
      <c r="C19" t="s">
        <v>461</v>
      </c>
      <c r="D19" s="2">
        <v>18212</v>
      </c>
    </row>
    <row r="20" spans="1:4" x14ac:dyDescent="0.25">
      <c r="A20" t="s">
        <v>264</v>
      </c>
      <c r="B20" s="1">
        <v>45323</v>
      </c>
      <c r="C20" t="s">
        <v>265</v>
      </c>
      <c r="D20" s="2">
        <v>17509.04</v>
      </c>
    </row>
    <row r="21" spans="1:4" x14ac:dyDescent="0.25">
      <c r="A21" t="s">
        <v>277</v>
      </c>
      <c r="B21" s="1">
        <v>45324</v>
      </c>
      <c r="C21" t="s">
        <v>278</v>
      </c>
      <c r="D21" s="2">
        <v>52768.4</v>
      </c>
    </row>
    <row r="22" spans="1:4" x14ac:dyDescent="0.25">
      <c r="A22" t="s">
        <v>266</v>
      </c>
      <c r="B22" s="1">
        <v>45323</v>
      </c>
      <c r="C22" t="s">
        <v>267</v>
      </c>
      <c r="D22" s="2">
        <v>13920</v>
      </c>
    </row>
    <row r="23" spans="1:4" x14ac:dyDescent="0.25">
      <c r="A23" t="s">
        <v>166</v>
      </c>
      <c r="B23" s="1">
        <v>45322</v>
      </c>
      <c r="C23" t="s">
        <v>165</v>
      </c>
      <c r="D23" s="2">
        <v>260</v>
      </c>
    </row>
    <row r="24" spans="1:4" x14ac:dyDescent="0.25">
      <c r="A24" t="s">
        <v>166</v>
      </c>
      <c r="B24" s="1">
        <v>45322</v>
      </c>
      <c r="C24" t="s">
        <v>165</v>
      </c>
      <c r="D24" s="2">
        <v>22</v>
      </c>
    </row>
    <row r="25" spans="1:4" x14ac:dyDescent="0.25">
      <c r="A25" t="s">
        <v>166</v>
      </c>
      <c r="B25" s="1">
        <v>45351</v>
      </c>
      <c r="C25" t="s">
        <v>456</v>
      </c>
      <c r="D25" s="2">
        <v>3.11</v>
      </c>
    </row>
    <row r="26" spans="1:4" x14ac:dyDescent="0.25">
      <c r="A26" t="s">
        <v>166</v>
      </c>
      <c r="B26" s="1">
        <v>45351</v>
      </c>
      <c r="C26" t="s">
        <v>456</v>
      </c>
      <c r="D26" s="2">
        <v>228</v>
      </c>
    </row>
    <row r="27" spans="1:4" x14ac:dyDescent="0.25">
      <c r="A27" t="s">
        <v>166</v>
      </c>
      <c r="B27" s="1">
        <v>45382</v>
      </c>
      <c r="C27" t="s">
        <v>705</v>
      </c>
      <c r="D27" s="2">
        <v>232</v>
      </c>
    </row>
    <row r="28" spans="1:4" x14ac:dyDescent="0.25">
      <c r="A28" t="s">
        <v>166</v>
      </c>
      <c r="B28" s="1">
        <v>45382</v>
      </c>
      <c r="C28" t="s">
        <v>706</v>
      </c>
      <c r="D28" s="2">
        <v>35.96</v>
      </c>
    </row>
    <row r="29" spans="1:4" x14ac:dyDescent="0.25">
      <c r="A29" t="s">
        <v>167</v>
      </c>
      <c r="B29" s="1">
        <v>45322</v>
      </c>
      <c r="C29" t="s">
        <v>168</v>
      </c>
      <c r="D29" s="2">
        <v>250</v>
      </c>
    </row>
    <row r="30" spans="1:4" x14ac:dyDescent="0.25">
      <c r="A30" t="s">
        <v>167</v>
      </c>
      <c r="B30" s="1">
        <v>45351</v>
      </c>
      <c r="C30" t="s">
        <v>456</v>
      </c>
      <c r="D30" s="2">
        <v>250</v>
      </c>
    </row>
    <row r="31" spans="1:4" x14ac:dyDescent="0.25">
      <c r="A31" t="s">
        <v>167</v>
      </c>
      <c r="B31" s="1">
        <v>45382</v>
      </c>
      <c r="C31" t="s">
        <v>704</v>
      </c>
      <c r="D31" s="2">
        <v>250</v>
      </c>
    </row>
    <row r="32" spans="1:4" x14ac:dyDescent="0.25">
      <c r="A32" t="s">
        <v>164</v>
      </c>
      <c r="B32" s="1">
        <v>45322</v>
      </c>
      <c r="C32" t="s">
        <v>165</v>
      </c>
      <c r="D32" s="2">
        <v>24</v>
      </c>
    </row>
    <row r="33" spans="1:4" x14ac:dyDescent="0.25">
      <c r="A33" t="s">
        <v>164</v>
      </c>
      <c r="B33" s="1">
        <v>45322</v>
      </c>
      <c r="C33" t="s">
        <v>165</v>
      </c>
      <c r="D33" s="2">
        <v>16</v>
      </c>
    </row>
    <row r="34" spans="1:4" x14ac:dyDescent="0.25">
      <c r="A34" t="s">
        <v>164</v>
      </c>
      <c r="B34" s="1">
        <v>45322</v>
      </c>
      <c r="C34" t="s">
        <v>165</v>
      </c>
      <c r="D34" s="2">
        <v>1753.49</v>
      </c>
    </row>
    <row r="35" spans="1:4" x14ac:dyDescent="0.25">
      <c r="A35" t="s">
        <v>164</v>
      </c>
      <c r="B35" s="1">
        <v>45351</v>
      </c>
      <c r="C35" t="s">
        <v>456</v>
      </c>
      <c r="D35" s="2">
        <v>18</v>
      </c>
    </row>
    <row r="36" spans="1:4" x14ac:dyDescent="0.25">
      <c r="A36" t="s">
        <v>164</v>
      </c>
      <c r="B36" s="1">
        <v>45351</v>
      </c>
      <c r="C36" t="s">
        <v>456</v>
      </c>
      <c r="D36" s="2">
        <v>655.76</v>
      </c>
    </row>
    <row r="37" spans="1:4" x14ac:dyDescent="0.25">
      <c r="A37" t="s">
        <v>164</v>
      </c>
      <c r="B37" s="1">
        <v>45382</v>
      </c>
      <c r="C37" t="s">
        <v>704</v>
      </c>
      <c r="D37" s="2">
        <v>13.18</v>
      </c>
    </row>
    <row r="38" spans="1:4" x14ac:dyDescent="0.25">
      <c r="A38" t="s">
        <v>164</v>
      </c>
      <c r="B38" s="1">
        <v>45382</v>
      </c>
      <c r="C38" t="s">
        <v>704</v>
      </c>
      <c r="D38" s="2">
        <v>27</v>
      </c>
    </row>
    <row r="39" spans="1:4" x14ac:dyDescent="0.25">
      <c r="A39" t="s">
        <v>164</v>
      </c>
      <c r="B39" s="1">
        <v>45382</v>
      </c>
      <c r="C39" t="s">
        <v>707</v>
      </c>
      <c r="D39" s="2">
        <v>18300</v>
      </c>
    </row>
    <row r="40" spans="1:4" x14ac:dyDescent="0.25">
      <c r="A40" t="s">
        <v>211</v>
      </c>
      <c r="B40" s="1">
        <v>45323</v>
      </c>
      <c r="C40" t="s">
        <v>212</v>
      </c>
      <c r="D40" s="2">
        <v>57072</v>
      </c>
    </row>
    <row r="41" spans="1:4" x14ac:dyDescent="0.25">
      <c r="A41" t="s">
        <v>211</v>
      </c>
      <c r="B41" s="1">
        <v>45343</v>
      </c>
      <c r="C41" t="s">
        <v>402</v>
      </c>
      <c r="D41" s="2">
        <v>27144</v>
      </c>
    </row>
    <row r="42" spans="1:4" x14ac:dyDescent="0.25">
      <c r="A42" t="s">
        <v>481</v>
      </c>
      <c r="B42" s="1">
        <v>45355</v>
      </c>
      <c r="C42" t="s">
        <v>482</v>
      </c>
      <c r="D42" s="2">
        <v>2661.58</v>
      </c>
    </row>
    <row r="43" spans="1:4" x14ac:dyDescent="0.25">
      <c r="A43" t="s">
        <v>272</v>
      </c>
      <c r="B43" s="1">
        <v>45324</v>
      </c>
      <c r="C43" t="s">
        <v>273</v>
      </c>
      <c r="D43" s="2">
        <v>1537.07</v>
      </c>
    </row>
    <row r="44" spans="1:4" x14ac:dyDescent="0.25">
      <c r="A44" t="s">
        <v>290</v>
      </c>
      <c r="B44" s="1">
        <v>45324</v>
      </c>
      <c r="C44" t="s">
        <v>291</v>
      </c>
      <c r="D44" s="2">
        <v>647570</v>
      </c>
    </row>
    <row r="45" spans="1:4" x14ac:dyDescent="0.25">
      <c r="A45" t="s">
        <v>290</v>
      </c>
      <c r="B45" s="1">
        <v>45324</v>
      </c>
      <c r="C45" t="s">
        <v>292</v>
      </c>
      <c r="D45" s="2">
        <v>387622.59</v>
      </c>
    </row>
    <row r="46" spans="1:4" x14ac:dyDescent="0.25">
      <c r="A46" t="s">
        <v>290</v>
      </c>
      <c r="B46" s="1">
        <v>45351</v>
      </c>
      <c r="C46" t="s">
        <v>475</v>
      </c>
      <c r="D46" s="2">
        <v>647570</v>
      </c>
    </row>
    <row r="47" spans="1:4" x14ac:dyDescent="0.25">
      <c r="A47" t="s">
        <v>187</v>
      </c>
      <c r="B47" s="1">
        <v>45323</v>
      </c>
      <c r="C47" t="s">
        <v>188</v>
      </c>
      <c r="D47" s="2">
        <v>633.36</v>
      </c>
    </row>
    <row r="48" spans="1:4" x14ac:dyDescent="0.25">
      <c r="A48" t="s">
        <v>700</v>
      </c>
      <c r="B48" s="1">
        <v>45378</v>
      </c>
      <c r="C48" t="s">
        <v>701</v>
      </c>
      <c r="D48" s="2">
        <v>9048</v>
      </c>
    </row>
    <row r="49" spans="1:4" x14ac:dyDescent="0.25">
      <c r="A49" t="s">
        <v>652</v>
      </c>
      <c r="B49" s="1">
        <v>45376</v>
      </c>
      <c r="C49" t="s">
        <v>653</v>
      </c>
      <c r="D49" s="2">
        <v>57517.16</v>
      </c>
    </row>
    <row r="50" spans="1:4" x14ac:dyDescent="0.25">
      <c r="A50" t="s">
        <v>213</v>
      </c>
      <c r="B50" s="1">
        <v>45323</v>
      </c>
      <c r="C50" t="s">
        <v>214</v>
      </c>
      <c r="D50" s="2">
        <v>11101.66</v>
      </c>
    </row>
    <row r="51" spans="1:4" x14ac:dyDescent="0.25">
      <c r="A51" t="s">
        <v>158</v>
      </c>
      <c r="B51" s="1">
        <v>45321</v>
      </c>
      <c r="C51" t="s">
        <v>159</v>
      </c>
      <c r="D51" s="2">
        <v>322245.07</v>
      </c>
    </row>
    <row r="52" spans="1:4" x14ac:dyDescent="0.25">
      <c r="A52" t="s">
        <v>158</v>
      </c>
      <c r="B52" s="1">
        <v>45378</v>
      </c>
      <c r="C52" t="s">
        <v>699</v>
      </c>
      <c r="D52" s="2">
        <v>255039.18</v>
      </c>
    </row>
    <row r="53" spans="1:4" x14ac:dyDescent="0.25">
      <c r="A53" t="s">
        <v>391</v>
      </c>
      <c r="B53" s="1">
        <v>45343</v>
      </c>
      <c r="C53" t="s">
        <v>392</v>
      </c>
      <c r="D53" s="2">
        <v>98731.08</v>
      </c>
    </row>
    <row r="54" spans="1:4" x14ac:dyDescent="0.25">
      <c r="A54" t="s">
        <v>0</v>
      </c>
      <c r="B54" s="1">
        <v>45293</v>
      </c>
      <c r="C54" t="s">
        <v>1</v>
      </c>
      <c r="D54" s="2">
        <v>3000</v>
      </c>
    </row>
    <row r="55" spans="1:4" x14ac:dyDescent="0.25">
      <c r="A55" t="s">
        <v>0</v>
      </c>
      <c r="B55" s="1">
        <v>45342</v>
      </c>
      <c r="C55" t="s">
        <v>374</v>
      </c>
      <c r="D55" s="2">
        <v>20000</v>
      </c>
    </row>
    <row r="56" spans="1:4" x14ac:dyDescent="0.25">
      <c r="A56" t="s">
        <v>0</v>
      </c>
      <c r="B56" s="1">
        <v>45351</v>
      </c>
      <c r="C56" t="s">
        <v>476</v>
      </c>
      <c r="D56" s="2">
        <v>1500</v>
      </c>
    </row>
    <row r="57" spans="1:4" x14ac:dyDescent="0.25">
      <c r="A57" t="s">
        <v>0</v>
      </c>
      <c r="B57" s="1">
        <v>45363</v>
      </c>
      <c r="C57" t="s">
        <v>573</v>
      </c>
      <c r="D57" s="2">
        <v>5394</v>
      </c>
    </row>
    <row r="58" spans="1:4" x14ac:dyDescent="0.25">
      <c r="A58" t="s">
        <v>0</v>
      </c>
      <c r="B58" s="1">
        <v>45363</v>
      </c>
      <c r="C58" t="s">
        <v>575</v>
      </c>
      <c r="D58" s="2">
        <v>3000</v>
      </c>
    </row>
    <row r="59" spans="1:4" x14ac:dyDescent="0.25">
      <c r="A59" t="s">
        <v>0</v>
      </c>
      <c r="B59" s="1">
        <v>45378</v>
      </c>
      <c r="C59" t="s">
        <v>690</v>
      </c>
      <c r="D59" s="2">
        <v>4617.0600000000004</v>
      </c>
    </row>
    <row r="60" spans="1:4" x14ac:dyDescent="0.25">
      <c r="A60" t="s">
        <v>0</v>
      </c>
      <c r="B60" s="1">
        <v>45378</v>
      </c>
      <c r="C60" t="s">
        <v>691</v>
      </c>
      <c r="D60" s="2">
        <v>2589.0100000000002</v>
      </c>
    </row>
    <row r="61" spans="1:4" x14ac:dyDescent="0.25">
      <c r="A61" t="s">
        <v>664</v>
      </c>
      <c r="B61" s="1">
        <v>45377</v>
      </c>
      <c r="C61" t="s">
        <v>665</v>
      </c>
      <c r="D61" s="2">
        <v>60000</v>
      </c>
    </row>
    <row r="62" spans="1:4" x14ac:dyDescent="0.25">
      <c r="A62" t="s">
        <v>332</v>
      </c>
      <c r="B62" s="1">
        <v>45335</v>
      </c>
      <c r="C62" t="s">
        <v>333</v>
      </c>
      <c r="D62" s="2">
        <v>1000</v>
      </c>
    </row>
    <row r="63" spans="1:4" x14ac:dyDescent="0.25">
      <c r="A63" t="s">
        <v>87</v>
      </c>
      <c r="B63" s="1">
        <v>45307</v>
      </c>
      <c r="C63" t="s">
        <v>88</v>
      </c>
      <c r="D63" s="2">
        <v>34071.5</v>
      </c>
    </row>
    <row r="64" spans="1:4" x14ac:dyDescent="0.25">
      <c r="A64" t="s">
        <v>634</v>
      </c>
      <c r="B64" s="1">
        <v>45372</v>
      </c>
      <c r="C64" t="s">
        <v>635</v>
      </c>
      <c r="D64" s="2">
        <v>26892.62</v>
      </c>
    </row>
    <row r="65" spans="1:4" x14ac:dyDescent="0.25">
      <c r="A65" t="s">
        <v>634</v>
      </c>
      <c r="B65" s="1">
        <v>45372</v>
      </c>
      <c r="C65" t="s">
        <v>636</v>
      </c>
      <c r="D65" s="2">
        <v>118900</v>
      </c>
    </row>
    <row r="66" spans="1:4" x14ac:dyDescent="0.25">
      <c r="A66" t="s">
        <v>98</v>
      </c>
      <c r="B66" s="1">
        <v>45308</v>
      </c>
      <c r="C66" t="s">
        <v>99</v>
      </c>
      <c r="D66" s="2">
        <v>1198491</v>
      </c>
    </row>
    <row r="67" spans="1:4" x14ac:dyDescent="0.25">
      <c r="A67" t="s">
        <v>98</v>
      </c>
      <c r="B67" s="1">
        <v>45309</v>
      </c>
      <c r="C67" t="s">
        <v>101</v>
      </c>
      <c r="D67" s="2">
        <v>1000000</v>
      </c>
    </row>
    <row r="68" spans="1:4" x14ac:dyDescent="0.25">
      <c r="A68" t="s">
        <v>98</v>
      </c>
      <c r="B68" s="1">
        <v>45310</v>
      </c>
      <c r="C68" t="s">
        <v>111</v>
      </c>
      <c r="D68" s="2">
        <v>3000000</v>
      </c>
    </row>
    <row r="69" spans="1:4" x14ac:dyDescent="0.25">
      <c r="A69" t="s">
        <v>98</v>
      </c>
      <c r="B69" s="1">
        <v>45338</v>
      </c>
      <c r="C69" t="s">
        <v>355</v>
      </c>
      <c r="D69" s="2">
        <v>4999723</v>
      </c>
    </row>
    <row r="70" spans="1:4" x14ac:dyDescent="0.25">
      <c r="A70" t="s">
        <v>98</v>
      </c>
      <c r="B70" s="1">
        <v>45365</v>
      </c>
      <c r="C70" t="s">
        <v>582</v>
      </c>
      <c r="D70" s="2">
        <v>1000000</v>
      </c>
    </row>
    <row r="71" spans="1:4" x14ac:dyDescent="0.25">
      <c r="A71" t="s">
        <v>98</v>
      </c>
      <c r="B71" s="1">
        <v>45366</v>
      </c>
      <c r="C71" t="s">
        <v>606</v>
      </c>
      <c r="D71" s="2">
        <v>1300000</v>
      </c>
    </row>
    <row r="72" spans="1:4" x14ac:dyDescent="0.25">
      <c r="A72" t="s">
        <v>98</v>
      </c>
      <c r="B72" s="1">
        <v>45367</v>
      </c>
      <c r="C72" t="s">
        <v>609</v>
      </c>
      <c r="D72" s="2">
        <v>1000000</v>
      </c>
    </row>
    <row r="73" spans="1:4" x14ac:dyDescent="0.25">
      <c r="A73" t="s">
        <v>98</v>
      </c>
      <c r="B73" s="1">
        <v>45370</v>
      </c>
      <c r="C73" t="s">
        <v>618</v>
      </c>
      <c r="D73" s="2">
        <v>531921</v>
      </c>
    </row>
    <row r="74" spans="1:4" x14ac:dyDescent="0.25">
      <c r="A74" t="s">
        <v>98</v>
      </c>
      <c r="B74" s="1">
        <v>45371</v>
      </c>
      <c r="C74" t="s">
        <v>618</v>
      </c>
      <c r="D74" s="2">
        <v>500000</v>
      </c>
    </row>
    <row r="75" spans="1:4" x14ac:dyDescent="0.25">
      <c r="A75" t="s">
        <v>98</v>
      </c>
      <c r="B75" s="1">
        <v>45372</v>
      </c>
      <c r="C75" t="s">
        <v>632</v>
      </c>
      <c r="D75" s="2">
        <v>500000</v>
      </c>
    </row>
    <row r="76" spans="1:4" x14ac:dyDescent="0.25">
      <c r="A76" t="s">
        <v>673</v>
      </c>
      <c r="B76" s="1">
        <v>45377</v>
      </c>
      <c r="C76" t="s">
        <v>674</v>
      </c>
      <c r="D76" s="2">
        <v>11020</v>
      </c>
    </row>
    <row r="77" spans="1:4" x14ac:dyDescent="0.25">
      <c r="A77" t="s">
        <v>565</v>
      </c>
      <c r="B77" s="1">
        <v>45362</v>
      </c>
      <c r="C77" t="s">
        <v>566</v>
      </c>
      <c r="D77" s="2">
        <v>7285.05</v>
      </c>
    </row>
    <row r="78" spans="1:4" x14ac:dyDescent="0.25">
      <c r="A78" t="s">
        <v>126</v>
      </c>
      <c r="B78" s="1">
        <v>45314</v>
      </c>
      <c r="C78" t="s">
        <v>127</v>
      </c>
      <c r="D78" s="2">
        <v>366632.86</v>
      </c>
    </row>
    <row r="79" spans="1:4" x14ac:dyDescent="0.25">
      <c r="A79" t="s">
        <v>126</v>
      </c>
      <c r="B79" s="1">
        <v>45343</v>
      </c>
      <c r="C79" t="s">
        <v>387</v>
      </c>
      <c r="D79" s="2">
        <v>246751.13</v>
      </c>
    </row>
    <row r="80" spans="1:4" x14ac:dyDescent="0.25">
      <c r="A80" t="s">
        <v>126</v>
      </c>
      <c r="B80" s="1">
        <v>45373</v>
      </c>
      <c r="C80" t="s">
        <v>645</v>
      </c>
      <c r="D80" s="2">
        <v>293853.21999999997</v>
      </c>
    </row>
    <row r="81" spans="1:4" x14ac:dyDescent="0.25">
      <c r="A81" t="s">
        <v>49</v>
      </c>
      <c r="B81" s="1">
        <v>45300</v>
      </c>
      <c r="C81" t="s">
        <v>50</v>
      </c>
      <c r="D81" s="7">
        <v>245503.91</v>
      </c>
    </row>
    <row r="82" spans="1:4" x14ac:dyDescent="0.25">
      <c r="A82" t="s">
        <v>49</v>
      </c>
      <c r="B82" s="1">
        <v>45313</v>
      </c>
      <c r="C82" t="s">
        <v>112</v>
      </c>
      <c r="D82" s="7">
        <v>284317.09999999998</v>
      </c>
    </row>
    <row r="83" spans="1:4" x14ac:dyDescent="0.25">
      <c r="A83" t="s">
        <v>49</v>
      </c>
      <c r="B83" s="1">
        <v>45321</v>
      </c>
      <c r="C83" t="s">
        <v>152</v>
      </c>
      <c r="D83" s="7">
        <v>201523.67</v>
      </c>
    </row>
    <row r="84" spans="1:4" x14ac:dyDescent="0.25">
      <c r="A84" t="s">
        <v>49</v>
      </c>
      <c r="B84" s="1">
        <v>45331</v>
      </c>
      <c r="C84" t="s">
        <v>327</v>
      </c>
      <c r="D84" s="7">
        <v>13108</v>
      </c>
    </row>
    <row r="85" spans="1:4" x14ac:dyDescent="0.25">
      <c r="A85" t="s">
        <v>49</v>
      </c>
      <c r="B85" s="1">
        <v>45331</v>
      </c>
      <c r="C85" t="s">
        <v>328</v>
      </c>
      <c r="D85" s="7">
        <v>216169.22</v>
      </c>
    </row>
    <row r="86" spans="1:4" x14ac:dyDescent="0.25">
      <c r="A86" t="s">
        <v>49</v>
      </c>
      <c r="B86" s="1">
        <v>45336</v>
      </c>
      <c r="C86" t="s">
        <v>339</v>
      </c>
      <c r="D86" s="7">
        <v>193927.57</v>
      </c>
    </row>
    <row r="87" spans="1:4" x14ac:dyDescent="0.25">
      <c r="A87" t="s">
        <v>49</v>
      </c>
      <c r="B87" s="1">
        <v>45344</v>
      </c>
      <c r="C87" t="s">
        <v>409</v>
      </c>
      <c r="D87" s="7">
        <v>201462.19</v>
      </c>
    </row>
    <row r="88" spans="1:4" x14ac:dyDescent="0.25">
      <c r="A88" t="s">
        <v>49</v>
      </c>
      <c r="B88" s="1">
        <v>45350</v>
      </c>
      <c r="C88" t="s">
        <v>450</v>
      </c>
      <c r="D88" s="7">
        <v>176651.42</v>
      </c>
    </row>
    <row r="89" spans="1:4" x14ac:dyDescent="0.25">
      <c r="A89" t="s">
        <v>49</v>
      </c>
      <c r="B89" s="1">
        <v>45363</v>
      </c>
      <c r="C89" t="s">
        <v>576</v>
      </c>
      <c r="D89" s="7">
        <v>251221.79</v>
      </c>
    </row>
    <row r="90" spans="1:4" x14ac:dyDescent="0.25">
      <c r="A90" t="s">
        <v>49</v>
      </c>
      <c r="B90" s="1">
        <v>45372</v>
      </c>
      <c r="C90" t="s">
        <v>633</v>
      </c>
      <c r="D90" s="7">
        <v>301856.39</v>
      </c>
    </row>
    <row r="91" spans="1:4" x14ac:dyDescent="0.25">
      <c r="A91" t="s">
        <v>49</v>
      </c>
      <c r="B91" s="1">
        <v>45377</v>
      </c>
      <c r="C91" t="s">
        <v>666</v>
      </c>
      <c r="D91" s="7">
        <v>214284.82</v>
      </c>
    </row>
    <row r="92" spans="1:4" x14ac:dyDescent="0.25">
      <c r="A92" t="s">
        <v>671</v>
      </c>
      <c r="B92" s="1">
        <v>45377</v>
      </c>
      <c r="C92" t="s">
        <v>672</v>
      </c>
      <c r="D92" s="2">
        <v>50000</v>
      </c>
    </row>
    <row r="93" spans="1:4" x14ac:dyDescent="0.25">
      <c r="A93" t="s">
        <v>189</v>
      </c>
      <c r="B93" s="1">
        <v>45323</v>
      </c>
      <c r="C93" t="s">
        <v>190</v>
      </c>
      <c r="D93" s="2">
        <v>13678.72</v>
      </c>
    </row>
    <row r="94" spans="1:4" x14ac:dyDescent="0.25">
      <c r="A94" t="s">
        <v>141</v>
      </c>
      <c r="B94" s="1">
        <v>45317</v>
      </c>
      <c r="C94" t="s">
        <v>142</v>
      </c>
      <c r="D94" s="2">
        <v>3205808</v>
      </c>
    </row>
    <row r="95" spans="1:4" x14ac:dyDescent="0.25">
      <c r="A95" t="s">
        <v>445</v>
      </c>
      <c r="B95" s="1">
        <v>45350</v>
      </c>
      <c r="C95" t="s">
        <v>446</v>
      </c>
      <c r="D95" s="2">
        <v>482164.5</v>
      </c>
    </row>
    <row r="96" spans="1:4" x14ac:dyDescent="0.25">
      <c r="A96" t="s">
        <v>445</v>
      </c>
      <c r="B96" s="1">
        <v>45350</v>
      </c>
      <c r="C96" t="s">
        <v>447</v>
      </c>
      <c r="D96" s="2">
        <v>195879.34</v>
      </c>
    </row>
    <row r="97" spans="1:4" x14ac:dyDescent="0.25">
      <c r="A97" t="s">
        <v>445</v>
      </c>
      <c r="B97" s="1">
        <v>45365</v>
      </c>
      <c r="C97" t="s">
        <v>586</v>
      </c>
      <c r="D97" s="2">
        <v>1567034.72</v>
      </c>
    </row>
    <row r="98" spans="1:4" x14ac:dyDescent="0.25">
      <c r="A98" t="s">
        <v>445</v>
      </c>
      <c r="B98" s="1">
        <v>45365</v>
      </c>
      <c r="C98" t="s">
        <v>587</v>
      </c>
      <c r="D98" s="2">
        <v>3857316</v>
      </c>
    </row>
    <row r="99" spans="1:4" x14ac:dyDescent="0.25">
      <c r="A99" t="s">
        <v>426</v>
      </c>
      <c r="B99" s="1">
        <v>45350</v>
      </c>
      <c r="C99" t="s">
        <v>427</v>
      </c>
      <c r="D99" s="2">
        <v>484999.93</v>
      </c>
    </row>
    <row r="100" spans="1:4" x14ac:dyDescent="0.25">
      <c r="A100" t="s">
        <v>615</v>
      </c>
      <c r="B100" s="1">
        <v>45370</v>
      </c>
      <c r="C100" t="s">
        <v>616</v>
      </c>
      <c r="D100" s="2">
        <v>100920</v>
      </c>
    </row>
    <row r="101" spans="1:4" x14ac:dyDescent="0.25">
      <c r="A101" t="s">
        <v>615</v>
      </c>
      <c r="B101" s="1">
        <v>45372</v>
      </c>
      <c r="C101" t="s">
        <v>638</v>
      </c>
      <c r="D101" s="2">
        <v>605520</v>
      </c>
    </row>
    <row r="102" spans="1:4" x14ac:dyDescent="0.25">
      <c r="A102" t="s">
        <v>615</v>
      </c>
      <c r="B102" s="1">
        <v>45373</v>
      </c>
      <c r="C102" t="s">
        <v>644</v>
      </c>
      <c r="D102" s="2">
        <v>487200</v>
      </c>
    </row>
    <row r="103" spans="1:4" x14ac:dyDescent="0.25">
      <c r="A103" t="s">
        <v>60</v>
      </c>
      <c r="B103" s="1">
        <v>45302</v>
      </c>
      <c r="C103" t="s">
        <v>61</v>
      </c>
      <c r="D103" s="2">
        <v>62899.07</v>
      </c>
    </row>
    <row r="104" spans="1:4" x14ac:dyDescent="0.25">
      <c r="A104" t="s">
        <v>60</v>
      </c>
      <c r="B104" s="1">
        <v>45329</v>
      </c>
      <c r="C104" t="s">
        <v>310</v>
      </c>
      <c r="D104" s="2">
        <v>65634.78</v>
      </c>
    </row>
    <row r="105" spans="1:4" x14ac:dyDescent="0.25">
      <c r="A105" t="s">
        <v>556</v>
      </c>
      <c r="B105" s="1">
        <v>45359</v>
      </c>
      <c r="C105" t="s">
        <v>557</v>
      </c>
      <c r="D105" s="2">
        <v>67046.86</v>
      </c>
    </row>
    <row r="106" spans="1:4" x14ac:dyDescent="0.25">
      <c r="A106" t="s">
        <v>297</v>
      </c>
      <c r="B106" s="1">
        <v>45324</v>
      </c>
      <c r="C106" t="s">
        <v>298</v>
      </c>
      <c r="D106" s="2">
        <v>52200</v>
      </c>
    </row>
    <row r="107" spans="1:4" x14ac:dyDescent="0.25">
      <c r="A107" t="s">
        <v>191</v>
      </c>
      <c r="B107" s="1">
        <v>45323</v>
      </c>
      <c r="C107" t="s">
        <v>192</v>
      </c>
      <c r="D107" s="2">
        <v>1740</v>
      </c>
    </row>
    <row r="108" spans="1:4" x14ac:dyDescent="0.25">
      <c r="A108" t="s">
        <v>193</v>
      </c>
      <c r="B108" s="1">
        <v>45323</v>
      </c>
      <c r="C108" t="s">
        <v>194</v>
      </c>
      <c r="D108" s="2">
        <v>21979.68</v>
      </c>
    </row>
    <row r="109" spans="1:4" x14ac:dyDescent="0.25">
      <c r="A109" t="s">
        <v>275</v>
      </c>
      <c r="B109" s="1">
        <v>45324</v>
      </c>
      <c r="C109" t="s">
        <v>276</v>
      </c>
      <c r="D109" s="2">
        <v>10440</v>
      </c>
    </row>
    <row r="110" spans="1:4" x14ac:dyDescent="0.25">
      <c r="A110" t="s">
        <v>393</v>
      </c>
      <c r="B110" s="1">
        <v>45343</v>
      </c>
      <c r="C110" t="s">
        <v>394</v>
      </c>
      <c r="D110" s="2">
        <v>101356</v>
      </c>
    </row>
    <row r="111" spans="1:4" x14ac:dyDescent="0.25">
      <c r="A111" t="s">
        <v>600</v>
      </c>
      <c r="B111" s="1">
        <v>45365</v>
      </c>
      <c r="C111" t="s">
        <v>598</v>
      </c>
      <c r="D111" s="2">
        <v>50000</v>
      </c>
    </row>
    <row r="112" spans="1:4" x14ac:dyDescent="0.25">
      <c r="A112" t="s">
        <v>195</v>
      </c>
      <c r="B112" s="1">
        <v>45323</v>
      </c>
      <c r="C112" t="s">
        <v>196</v>
      </c>
      <c r="D112" s="2">
        <v>58292.37</v>
      </c>
    </row>
    <row r="113" spans="1:4" x14ac:dyDescent="0.25">
      <c r="A113" t="s">
        <v>195</v>
      </c>
      <c r="B113" s="1">
        <v>45350</v>
      </c>
      <c r="C113" t="s">
        <v>444</v>
      </c>
      <c r="D113" s="2">
        <v>16008</v>
      </c>
    </row>
    <row r="114" spans="1:4" x14ac:dyDescent="0.25">
      <c r="A114" t="s">
        <v>384</v>
      </c>
      <c r="B114" s="1">
        <v>45343</v>
      </c>
      <c r="C114" t="s">
        <v>385</v>
      </c>
      <c r="D114" s="2">
        <v>72974.84</v>
      </c>
    </row>
    <row r="115" spans="1:4" x14ac:dyDescent="0.25">
      <c r="A115" t="s">
        <v>384</v>
      </c>
      <c r="B115" s="1">
        <v>45343</v>
      </c>
      <c r="C115" t="s">
        <v>386</v>
      </c>
      <c r="D115" s="2">
        <v>71970</v>
      </c>
    </row>
    <row r="116" spans="1:4" x14ac:dyDescent="0.25">
      <c r="A116" t="s">
        <v>384</v>
      </c>
      <c r="B116" s="1">
        <v>45365</v>
      </c>
      <c r="C116" t="s">
        <v>583</v>
      </c>
      <c r="D116" s="2">
        <v>100000</v>
      </c>
    </row>
    <row r="117" spans="1:4" x14ac:dyDescent="0.25">
      <c r="A117" t="s">
        <v>384</v>
      </c>
      <c r="B117" s="1">
        <v>45370</v>
      </c>
      <c r="C117" t="s">
        <v>614</v>
      </c>
      <c r="D117" s="2">
        <v>154280</v>
      </c>
    </row>
    <row r="118" spans="1:4" x14ac:dyDescent="0.25">
      <c r="A118" t="s">
        <v>348</v>
      </c>
      <c r="B118" s="1">
        <v>45337</v>
      </c>
      <c r="C118" t="s">
        <v>349</v>
      </c>
      <c r="D118" s="2">
        <v>430988</v>
      </c>
    </row>
    <row r="119" spans="1:4" x14ac:dyDescent="0.25">
      <c r="A119" t="s">
        <v>197</v>
      </c>
      <c r="B119" s="1">
        <v>45323</v>
      </c>
      <c r="C119" t="s">
        <v>198</v>
      </c>
      <c r="D119" s="2">
        <v>10575.07</v>
      </c>
    </row>
    <row r="120" spans="1:4" x14ac:dyDescent="0.25">
      <c r="A120" t="s">
        <v>442</v>
      </c>
      <c r="B120" s="1">
        <v>45350</v>
      </c>
      <c r="C120" t="s">
        <v>443</v>
      </c>
      <c r="D120" s="2">
        <v>130356</v>
      </c>
    </row>
    <row r="121" spans="1:4" x14ac:dyDescent="0.25">
      <c r="A121" t="s">
        <v>124</v>
      </c>
      <c r="B121" s="1">
        <v>45314</v>
      </c>
      <c r="C121" t="s">
        <v>125</v>
      </c>
      <c r="D121" s="2">
        <v>80094.69</v>
      </c>
    </row>
    <row r="122" spans="1:4" x14ac:dyDescent="0.25">
      <c r="A122" t="s">
        <v>124</v>
      </c>
      <c r="B122" s="1">
        <v>45343</v>
      </c>
      <c r="C122" t="s">
        <v>388</v>
      </c>
      <c r="D122" s="2">
        <v>34415.599999999999</v>
      </c>
    </row>
    <row r="123" spans="1:4" x14ac:dyDescent="0.25">
      <c r="A123" t="s">
        <v>124</v>
      </c>
      <c r="B123" s="1">
        <v>45373</v>
      </c>
      <c r="C123" t="s">
        <v>646</v>
      </c>
      <c r="D123" s="2">
        <v>55650.33</v>
      </c>
    </row>
    <row r="124" spans="1:4" x14ac:dyDescent="0.25">
      <c r="A124" t="s">
        <v>462</v>
      </c>
      <c r="B124" s="1">
        <v>45351</v>
      </c>
      <c r="C124" t="s">
        <v>463</v>
      </c>
      <c r="D124" s="2">
        <v>106333.33</v>
      </c>
    </row>
    <row r="125" spans="1:4" x14ac:dyDescent="0.25">
      <c r="A125" t="s">
        <v>462</v>
      </c>
      <c r="B125" s="1">
        <v>45351</v>
      </c>
      <c r="C125" t="s">
        <v>464</v>
      </c>
      <c r="D125" s="2">
        <v>92800</v>
      </c>
    </row>
    <row r="126" spans="1:4" x14ac:dyDescent="0.25">
      <c r="A126" t="s">
        <v>462</v>
      </c>
      <c r="B126" s="1">
        <v>45351</v>
      </c>
      <c r="C126" t="s">
        <v>465</v>
      </c>
      <c r="D126" s="2">
        <v>17563.560000000001</v>
      </c>
    </row>
    <row r="127" spans="1:4" x14ac:dyDescent="0.25">
      <c r="A127" t="s">
        <v>27</v>
      </c>
      <c r="B127" s="1">
        <v>45296</v>
      </c>
      <c r="C127" t="s">
        <v>28</v>
      </c>
      <c r="D127" s="2">
        <v>4188.28</v>
      </c>
    </row>
    <row r="128" spans="1:4" x14ac:dyDescent="0.25">
      <c r="A128" t="s">
        <v>27</v>
      </c>
      <c r="B128" s="1">
        <v>45316</v>
      </c>
      <c r="C128" t="s">
        <v>140</v>
      </c>
      <c r="D128" s="2">
        <v>4875.43</v>
      </c>
    </row>
    <row r="129" spans="1:4" x14ac:dyDescent="0.25">
      <c r="A129" t="s">
        <v>27</v>
      </c>
      <c r="B129" s="1">
        <v>45324</v>
      </c>
      <c r="C129" t="s">
        <v>274</v>
      </c>
      <c r="D129" s="2">
        <v>3532.42</v>
      </c>
    </row>
    <row r="130" spans="1:4" x14ac:dyDescent="0.25">
      <c r="A130" t="s">
        <v>468</v>
      </c>
      <c r="B130" s="1">
        <v>45351</v>
      </c>
      <c r="C130" t="s">
        <v>469</v>
      </c>
      <c r="D130" s="2">
        <v>98882.99</v>
      </c>
    </row>
    <row r="131" spans="1:4" x14ac:dyDescent="0.25">
      <c r="A131" t="s">
        <v>466</v>
      </c>
      <c r="B131" s="1">
        <v>45351</v>
      </c>
      <c r="C131" t="s">
        <v>467</v>
      </c>
      <c r="D131" s="2">
        <v>399950.77</v>
      </c>
    </row>
    <row r="132" spans="1:4" x14ac:dyDescent="0.25">
      <c r="A132" t="s">
        <v>470</v>
      </c>
      <c r="B132" s="1">
        <v>45351</v>
      </c>
      <c r="C132" t="s">
        <v>471</v>
      </c>
      <c r="D132" s="2">
        <v>299816.37</v>
      </c>
    </row>
    <row r="133" spans="1:4" x14ac:dyDescent="0.25">
      <c r="A133" t="s">
        <v>18</v>
      </c>
      <c r="B133" s="1">
        <v>45296</v>
      </c>
      <c r="C133" t="s">
        <v>19</v>
      </c>
      <c r="D133" s="2">
        <v>96642.35</v>
      </c>
    </row>
    <row r="134" spans="1:4" x14ac:dyDescent="0.25">
      <c r="A134" t="s">
        <v>350</v>
      </c>
      <c r="B134" s="1">
        <v>45337</v>
      </c>
      <c r="C134" t="s">
        <v>351</v>
      </c>
      <c r="D134" s="2">
        <v>1000</v>
      </c>
    </row>
    <row r="135" spans="1:4" x14ac:dyDescent="0.25">
      <c r="A135" t="s">
        <v>488</v>
      </c>
      <c r="B135" s="1">
        <v>45356</v>
      </c>
      <c r="C135" t="s">
        <v>489</v>
      </c>
      <c r="D135" s="2">
        <v>47495.92</v>
      </c>
    </row>
    <row r="136" spans="1:4" x14ac:dyDescent="0.25">
      <c r="A136" t="s">
        <v>146</v>
      </c>
      <c r="B136" s="1">
        <v>45320</v>
      </c>
      <c r="C136" t="s">
        <v>147</v>
      </c>
      <c r="D136" s="2">
        <v>15000</v>
      </c>
    </row>
    <row r="137" spans="1:4" x14ac:dyDescent="0.25">
      <c r="A137" t="s">
        <v>365</v>
      </c>
      <c r="B137" s="1">
        <v>45338</v>
      </c>
      <c r="C137" t="s">
        <v>366</v>
      </c>
      <c r="D137" s="2">
        <v>155462.38</v>
      </c>
    </row>
    <row r="138" spans="1:4" x14ac:dyDescent="0.25">
      <c r="A138" t="s">
        <v>395</v>
      </c>
      <c r="B138" s="1">
        <v>45343</v>
      </c>
      <c r="C138" t="s">
        <v>396</v>
      </c>
      <c r="D138" s="2">
        <v>88210.46</v>
      </c>
    </row>
    <row r="139" spans="1:4" x14ac:dyDescent="0.25">
      <c r="A139" t="s">
        <v>2</v>
      </c>
      <c r="B139" s="1">
        <v>45294</v>
      </c>
      <c r="C139" t="s">
        <v>3</v>
      </c>
      <c r="D139" s="2">
        <v>2000</v>
      </c>
    </row>
    <row r="140" spans="1:4" x14ac:dyDescent="0.25">
      <c r="A140" t="s">
        <v>122</v>
      </c>
      <c r="B140" s="1">
        <v>45314</v>
      </c>
      <c r="C140" t="s">
        <v>123</v>
      </c>
      <c r="D140" s="2">
        <v>21360.32</v>
      </c>
    </row>
    <row r="141" spans="1:4" x14ac:dyDescent="0.25">
      <c r="A141" t="s">
        <v>122</v>
      </c>
      <c r="B141" s="1">
        <v>45343</v>
      </c>
      <c r="C141" t="s">
        <v>382</v>
      </c>
      <c r="D141" s="2">
        <v>28588.01</v>
      </c>
    </row>
    <row r="142" spans="1:4" x14ac:dyDescent="0.25">
      <c r="A142" t="s">
        <v>122</v>
      </c>
      <c r="B142" s="1">
        <v>45373</v>
      </c>
      <c r="C142" t="s">
        <v>642</v>
      </c>
      <c r="D142" s="2">
        <v>30763.13</v>
      </c>
    </row>
    <row r="143" spans="1:4" x14ac:dyDescent="0.25">
      <c r="A143" t="s">
        <v>43</v>
      </c>
      <c r="B143" s="1">
        <v>45300</v>
      </c>
      <c r="C143" t="s">
        <v>44</v>
      </c>
      <c r="D143" s="2">
        <v>3920</v>
      </c>
    </row>
    <row r="144" spans="1:4" x14ac:dyDescent="0.25">
      <c r="A144" t="s">
        <v>43</v>
      </c>
      <c r="B144" s="1">
        <v>45300</v>
      </c>
      <c r="C144" t="s">
        <v>44</v>
      </c>
      <c r="D144" s="2">
        <v>5880</v>
      </c>
    </row>
    <row r="145" spans="1:4" x14ac:dyDescent="0.25">
      <c r="A145" t="s">
        <v>301</v>
      </c>
      <c r="B145" s="1">
        <v>45324</v>
      </c>
      <c r="C145" t="s">
        <v>302</v>
      </c>
      <c r="D145" s="2">
        <v>46243.4</v>
      </c>
    </row>
    <row r="146" spans="1:4" x14ac:dyDescent="0.25">
      <c r="A146" t="s">
        <v>301</v>
      </c>
      <c r="B146" s="1">
        <v>45373</v>
      </c>
      <c r="C146" t="s">
        <v>647</v>
      </c>
      <c r="D146" s="2">
        <v>205900</v>
      </c>
    </row>
    <row r="147" spans="1:4" x14ac:dyDescent="0.25">
      <c r="A147" t="s">
        <v>45</v>
      </c>
      <c r="B147" s="1">
        <v>45300</v>
      </c>
      <c r="C147" t="s">
        <v>46</v>
      </c>
      <c r="D147" s="2">
        <v>1000</v>
      </c>
    </row>
    <row r="148" spans="1:4" x14ac:dyDescent="0.25">
      <c r="A148" t="s">
        <v>45</v>
      </c>
      <c r="B148" s="1">
        <v>45308</v>
      </c>
      <c r="C148" t="s">
        <v>91</v>
      </c>
      <c r="D148" s="2">
        <v>1800</v>
      </c>
    </row>
    <row r="149" spans="1:4" x14ac:dyDescent="0.25">
      <c r="A149" t="s">
        <v>45</v>
      </c>
      <c r="B149" s="1">
        <v>45314</v>
      </c>
      <c r="C149" t="s">
        <v>118</v>
      </c>
      <c r="D149" s="2">
        <v>3042</v>
      </c>
    </row>
    <row r="150" spans="1:4" x14ac:dyDescent="0.25">
      <c r="A150" t="s">
        <v>45</v>
      </c>
      <c r="B150" s="1">
        <v>45321</v>
      </c>
      <c r="C150" t="s">
        <v>150</v>
      </c>
      <c r="D150" s="2">
        <v>1800</v>
      </c>
    </row>
    <row r="151" spans="1:4" x14ac:dyDescent="0.25">
      <c r="A151" t="s">
        <v>45</v>
      </c>
      <c r="B151" s="1">
        <v>45330</v>
      </c>
      <c r="C151" t="s">
        <v>311</v>
      </c>
      <c r="D151" s="2">
        <v>800</v>
      </c>
    </row>
    <row r="152" spans="1:4" x14ac:dyDescent="0.25">
      <c r="A152" t="s">
        <v>115</v>
      </c>
      <c r="B152" s="1">
        <v>45314</v>
      </c>
      <c r="C152" t="s">
        <v>116</v>
      </c>
      <c r="D152" s="2">
        <v>5138</v>
      </c>
    </row>
    <row r="153" spans="1:4" x14ac:dyDescent="0.25">
      <c r="A153" t="s">
        <v>115</v>
      </c>
      <c r="B153" s="1">
        <v>45331</v>
      </c>
      <c r="C153" t="s">
        <v>325</v>
      </c>
      <c r="D153" s="2">
        <v>6102</v>
      </c>
    </row>
    <row r="154" spans="1:4" x14ac:dyDescent="0.25">
      <c r="A154" t="s">
        <v>115</v>
      </c>
      <c r="B154" s="1">
        <v>45355</v>
      </c>
      <c r="C154" t="s">
        <v>484</v>
      </c>
      <c r="D154" s="2">
        <v>5238</v>
      </c>
    </row>
    <row r="155" spans="1:4" x14ac:dyDescent="0.25">
      <c r="A155" t="s">
        <v>279</v>
      </c>
      <c r="B155" s="1">
        <v>45324</v>
      </c>
      <c r="C155" t="s">
        <v>280</v>
      </c>
      <c r="D155" s="2">
        <v>49467.040000000001</v>
      </c>
    </row>
    <row r="156" spans="1:4" x14ac:dyDescent="0.25">
      <c r="A156" t="s">
        <v>451</v>
      </c>
      <c r="B156" s="1">
        <v>45350</v>
      </c>
      <c r="C156" t="s">
        <v>452</v>
      </c>
      <c r="D156" s="2">
        <v>56084.06</v>
      </c>
    </row>
    <row r="157" spans="1:4" x14ac:dyDescent="0.25">
      <c r="A157" t="s">
        <v>451</v>
      </c>
      <c r="B157" s="1">
        <v>45366</v>
      </c>
      <c r="C157" t="s">
        <v>605</v>
      </c>
      <c r="D157" s="2">
        <v>42755.85</v>
      </c>
    </row>
    <row r="158" spans="1:4" x14ac:dyDescent="0.25">
      <c r="A158" t="s">
        <v>199</v>
      </c>
      <c r="B158" s="1">
        <v>45323</v>
      </c>
      <c r="C158" t="s">
        <v>200</v>
      </c>
      <c r="D158" s="2">
        <v>52200</v>
      </c>
    </row>
    <row r="159" spans="1:4" x14ac:dyDescent="0.25">
      <c r="A159" t="s">
        <v>199</v>
      </c>
      <c r="B159" s="1">
        <v>45343</v>
      </c>
      <c r="C159" t="s">
        <v>397</v>
      </c>
      <c r="D159" s="2">
        <v>52200</v>
      </c>
    </row>
    <row r="160" spans="1:4" x14ac:dyDescent="0.25">
      <c r="A160" t="s">
        <v>199</v>
      </c>
      <c r="B160" s="1">
        <v>45370</v>
      </c>
      <c r="C160" t="s">
        <v>617</v>
      </c>
      <c r="D160" s="2">
        <v>109004.75</v>
      </c>
    </row>
    <row r="161" spans="1:4" x14ac:dyDescent="0.25">
      <c r="A161" t="s">
        <v>536</v>
      </c>
      <c r="B161" s="1">
        <v>45358</v>
      </c>
      <c r="C161" t="s">
        <v>537</v>
      </c>
      <c r="D161" s="2">
        <v>525577.36</v>
      </c>
    </row>
    <row r="162" spans="1:4" x14ac:dyDescent="0.25">
      <c r="A162" t="s">
        <v>13</v>
      </c>
      <c r="B162" s="1">
        <v>45295</v>
      </c>
      <c r="C162" t="s">
        <v>14</v>
      </c>
      <c r="D162" s="2">
        <v>26500</v>
      </c>
    </row>
    <row r="163" spans="1:4" x14ac:dyDescent="0.25">
      <c r="A163" t="s">
        <v>13</v>
      </c>
      <c r="B163" s="1">
        <v>45336</v>
      </c>
      <c r="C163" t="s">
        <v>341</v>
      </c>
      <c r="D163" s="2">
        <v>26500</v>
      </c>
    </row>
    <row r="164" spans="1:4" x14ac:dyDescent="0.25">
      <c r="A164" t="s">
        <v>13</v>
      </c>
      <c r="B164" s="1">
        <v>45359</v>
      </c>
      <c r="C164" t="s">
        <v>555</v>
      </c>
      <c r="D164" s="2">
        <v>26500</v>
      </c>
    </row>
    <row r="165" spans="1:4" x14ac:dyDescent="0.25">
      <c r="A165" t="s">
        <v>201</v>
      </c>
      <c r="B165" s="1">
        <v>45323</v>
      </c>
      <c r="C165" t="s">
        <v>202</v>
      </c>
      <c r="D165" s="2">
        <v>886.7</v>
      </c>
    </row>
    <row r="166" spans="1:4" x14ac:dyDescent="0.25">
      <c r="A166" t="s">
        <v>103</v>
      </c>
      <c r="B166" s="1">
        <v>45330</v>
      </c>
      <c r="C166" t="s">
        <v>316</v>
      </c>
      <c r="D166" s="2">
        <v>37783.440000000002</v>
      </c>
    </row>
    <row r="167" spans="1:4" x14ac:dyDescent="0.25">
      <c r="A167" t="s">
        <v>67</v>
      </c>
      <c r="B167" s="1">
        <v>45303</v>
      </c>
      <c r="C167" t="s">
        <v>68</v>
      </c>
      <c r="D167" s="2">
        <v>100000</v>
      </c>
    </row>
    <row r="168" spans="1:4" x14ac:dyDescent="0.25">
      <c r="A168" t="s">
        <v>67</v>
      </c>
      <c r="B168" s="1">
        <v>45337</v>
      </c>
      <c r="C168" t="s">
        <v>353</v>
      </c>
      <c r="D168" s="2">
        <v>100000</v>
      </c>
    </row>
    <row r="169" spans="1:4" x14ac:dyDescent="0.25">
      <c r="A169" t="s">
        <v>67</v>
      </c>
      <c r="B169" s="1">
        <v>45365</v>
      </c>
      <c r="C169" t="s">
        <v>596</v>
      </c>
      <c r="D169" s="2">
        <v>25104.46</v>
      </c>
    </row>
    <row r="170" spans="1:4" x14ac:dyDescent="0.25">
      <c r="A170" t="s">
        <v>178</v>
      </c>
      <c r="B170" s="1">
        <v>45322</v>
      </c>
      <c r="C170" t="s">
        <v>179</v>
      </c>
      <c r="D170" s="2">
        <v>9352.84</v>
      </c>
    </row>
    <row r="171" spans="1:4" x14ac:dyDescent="0.25">
      <c r="A171" t="s">
        <v>178</v>
      </c>
      <c r="B171" s="1">
        <v>45322</v>
      </c>
      <c r="C171" t="s">
        <v>180</v>
      </c>
      <c r="D171" s="2">
        <v>31332.22</v>
      </c>
    </row>
    <row r="172" spans="1:4" x14ac:dyDescent="0.25">
      <c r="A172" t="s">
        <v>178</v>
      </c>
      <c r="B172" s="1">
        <v>45322</v>
      </c>
      <c r="C172" t="s">
        <v>181</v>
      </c>
      <c r="D172" s="2">
        <v>59447.08</v>
      </c>
    </row>
    <row r="173" spans="1:4" x14ac:dyDescent="0.25">
      <c r="A173" t="s">
        <v>601</v>
      </c>
      <c r="B173" s="1">
        <v>45365</v>
      </c>
      <c r="C173" t="s">
        <v>598</v>
      </c>
      <c r="D173" s="2">
        <v>100000</v>
      </c>
    </row>
    <row r="174" spans="1:4" x14ac:dyDescent="0.25">
      <c r="A174" t="s">
        <v>20</v>
      </c>
      <c r="B174" s="1">
        <v>45296</v>
      </c>
      <c r="C174" t="s">
        <v>21</v>
      </c>
      <c r="D174" s="2">
        <v>1063.5</v>
      </c>
    </row>
    <row r="175" spans="1:4" x14ac:dyDescent="0.25">
      <c r="A175" t="s">
        <v>20</v>
      </c>
      <c r="B175" s="1">
        <v>45315</v>
      </c>
      <c r="C175" t="s">
        <v>135</v>
      </c>
      <c r="D175" s="2">
        <v>2939.55</v>
      </c>
    </row>
    <row r="176" spans="1:4" x14ac:dyDescent="0.25">
      <c r="A176" t="s">
        <v>20</v>
      </c>
      <c r="B176" s="1">
        <v>45331</v>
      </c>
      <c r="C176" t="s">
        <v>322</v>
      </c>
      <c r="D176" s="2">
        <v>2956.94</v>
      </c>
    </row>
    <row r="177" spans="1:4" x14ac:dyDescent="0.25">
      <c r="A177" t="s">
        <v>20</v>
      </c>
      <c r="B177" s="1">
        <v>45350</v>
      </c>
      <c r="C177" t="s">
        <v>423</v>
      </c>
      <c r="D177" s="2">
        <v>2909.86</v>
      </c>
    </row>
    <row r="178" spans="1:4" x14ac:dyDescent="0.25">
      <c r="A178" t="s">
        <v>20</v>
      </c>
      <c r="B178" s="1">
        <v>45363</v>
      </c>
      <c r="C178" t="s">
        <v>322</v>
      </c>
      <c r="D178" s="2">
        <v>2980.66</v>
      </c>
    </row>
    <row r="179" spans="1:4" x14ac:dyDescent="0.25">
      <c r="A179" t="s">
        <v>543</v>
      </c>
      <c r="B179" s="1">
        <v>45359</v>
      </c>
      <c r="C179" t="s">
        <v>544</v>
      </c>
      <c r="D179" s="2">
        <v>228415.59</v>
      </c>
    </row>
    <row r="180" spans="1:4" x14ac:dyDescent="0.25">
      <c r="A180" t="s">
        <v>602</v>
      </c>
      <c r="B180" s="1">
        <v>45365</v>
      </c>
      <c r="C180" t="s">
        <v>598</v>
      </c>
      <c r="D180" s="2">
        <v>30000</v>
      </c>
    </row>
    <row r="181" spans="1:4" x14ac:dyDescent="0.25">
      <c r="A181" t="s">
        <v>161</v>
      </c>
      <c r="B181" s="1">
        <v>45321</v>
      </c>
      <c r="C181" t="s">
        <v>162</v>
      </c>
      <c r="D181" s="2">
        <v>307225.96000000002</v>
      </c>
    </row>
    <row r="182" spans="1:4" x14ac:dyDescent="0.25">
      <c r="A182" t="s">
        <v>161</v>
      </c>
      <c r="B182" s="1">
        <v>45322</v>
      </c>
      <c r="C182" t="s">
        <v>163</v>
      </c>
      <c r="D182" s="2">
        <v>187241.38</v>
      </c>
    </row>
    <row r="183" spans="1:4" x14ac:dyDescent="0.25">
      <c r="A183" t="s">
        <v>161</v>
      </c>
      <c r="B183" s="1">
        <v>45328</v>
      </c>
      <c r="C183" t="s">
        <v>306</v>
      </c>
      <c r="D183" s="2">
        <v>972363.9</v>
      </c>
    </row>
    <row r="184" spans="1:4" x14ac:dyDescent="0.25">
      <c r="A184" t="s">
        <v>161</v>
      </c>
      <c r="B184" s="1">
        <v>45357</v>
      </c>
      <c r="C184" t="s">
        <v>523</v>
      </c>
      <c r="D184" s="2">
        <v>62172.07</v>
      </c>
    </row>
    <row r="185" spans="1:4" x14ac:dyDescent="0.25">
      <c r="A185" t="s">
        <v>161</v>
      </c>
      <c r="B185" s="1">
        <v>45357</v>
      </c>
      <c r="C185" t="s">
        <v>524</v>
      </c>
      <c r="D185" s="2">
        <v>62172.07</v>
      </c>
    </row>
    <row r="186" spans="1:4" x14ac:dyDescent="0.25">
      <c r="A186" t="s">
        <v>161</v>
      </c>
      <c r="B186" s="1">
        <v>45377</v>
      </c>
      <c r="C186" t="s">
        <v>676</v>
      </c>
      <c r="D186" s="2">
        <v>144174.89000000001</v>
      </c>
    </row>
    <row r="187" spans="1:4" x14ac:dyDescent="0.25">
      <c r="A187" t="s">
        <v>161</v>
      </c>
      <c r="B187" s="1">
        <v>45377</v>
      </c>
      <c r="C187" t="s">
        <v>677</v>
      </c>
      <c r="D187" s="2">
        <v>144174.89000000001</v>
      </c>
    </row>
    <row r="188" spans="1:4" x14ac:dyDescent="0.25">
      <c r="A188" t="s">
        <v>299</v>
      </c>
      <c r="B188" s="1">
        <v>45324</v>
      </c>
      <c r="C188" t="s">
        <v>300</v>
      </c>
      <c r="D188" s="2">
        <v>66555</v>
      </c>
    </row>
    <row r="189" spans="1:4" x14ac:dyDescent="0.25">
      <c r="A189" t="s">
        <v>169</v>
      </c>
      <c r="B189" s="1">
        <v>45322</v>
      </c>
      <c r="C189" t="s">
        <v>165</v>
      </c>
      <c r="D189" s="2">
        <v>60</v>
      </c>
    </row>
    <row r="190" spans="1:4" x14ac:dyDescent="0.25">
      <c r="A190" t="s">
        <v>169</v>
      </c>
      <c r="B190" s="1">
        <v>45351</v>
      </c>
      <c r="C190" t="s">
        <v>456</v>
      </c>
      <c r="D190" s="2">
        <v>60</v>
      </c>
    </row>
    <row r="191" spans="1:4" x14ac:dyDescent="0.25">
      <c r="A191" t="s">
        <v>169</v>
      </c>
      <c r="B191" s="1">
        <v>45382</v>
      </c>
      <c r="C191" t="s">
        <v>704</v>
      </c>
      <c r="D191" s="2">
        <v>80</v>
      </c>
    </row>
    <row r="192" spans="1:4" x14ac:dyDescent="0.25">
      <c r="A192" t="s">
        <v>25</v>
      </c>
      <c r="B192" s="1">
        <v>45296</v>
      </c>
      <c r="C192" t="s">
        <v>26</v>
      </c>
      <c r="D192" s="2">
        <v>252425.88</v>
      </c>
    </row>
    <row r="193" spans="1:4" x14ac:dyDescent="0.25">
      <c r="A193" t="s">
        <v>25</v>
      </c>
      <c r="B193" s="1">
        <v>45329</v>
      </c>
      <c r="C193" t="s">
        <v>307</v>
      </c>
      <c r="D193" s="2">
        <v>248873.33</v>
      </c>
    </row>
    <row r="194" spans="1:4" x14ac:dyDescent="0.25">
      <c r="A194" t="s">
        <v>25</v>
      </c>
      <c r="B194" s="1">
        <v>45356</v>
      </c>
      <c r="C194" t="s">
        <v>490</v>
      </c>
      <c r="D194" s="2">
        <v>238969.07</v>
      </c>
    </row>
    <row r="195" spans="1:4" x14ac:dyDescent="0.25">
      <c r="A195" t="s">
        <v>85</v>
      </c>
      <c r="B195" s="1">
        <v>45307</v>
      </c>
      <c r="C195" t="s">
        <v>86</v>
      </c>
      <c r="D195" s="2">
        <v>37954.86</v>
      </c>
    </row>
    <row r="196" spans="1:4" x14ac:dyDescent="0.25">
      <c r="A196" t="s">
        <v>546</v>
      </c>
      <c r="B196" s="1">
        <v>45359</v>
      </c>
      <c r="C196" t="s">
        <v>547</v>
      </c>
      <c r="D196" s="2">
        <v>39750</v>
      </c>
    </row>
    <row r="197" spans="1:4" x14ac:dyDescent="0.25">
      <c r="A197" t="s">
        <v>546</v>
      </c>
      <c r="B197" s="1">
        <v>45359</v>
      </c>
      <c r="C197" t="s">
        <v>548</v>
      </c>
      <c r="D197" s="2">
        <v>9540</v>
      </c>
    </row>
    <row r="198" spans="1:4" x14ac:dyDescent="0.25">
      <c r="A198" t="s">
        <v>546</v>
      </c>
      <c r="B198" s="1">
        <v>45359</v>
      </c>
      <c r="C198" t="s">
        <v>549</v>
      </c>
      <c r="D198" s="2">
        <v>38160</v>
      </c>
    </row>
    <row r="199" spans="1:4" x14ac:dyDescent="0.25">
      <c r="A199" t="s">
        <v>546</v>
      </c>
      <c r="B199" s="1">
        <v>45359</v>
      </c>
      <c r="C199" t="s">
        <v>550</v>
      </c>
      <c r="D199" s="2">
        <v>63600</v>
      </c>
    </row>
    <row r="200" spans="1:4" x14ac:dyDescent="0.25">
      <c r="A200" t="s">
        <v>113</v>
      </c>
      <c r="B200" s="1">
        <v>45313</v>
      </c>
      <c r="C200" t="s">
        <v>114</v>
      </c>
      <c r="D200" s="2">
        <v>25086.59</v>
      </c>
    </row>
    <row r="201" spans="1:4" x14ac:dyDescent="0.25">
      <c r="A201" t="s">
        <v>113</v>
      </c>
      <c r="B201" s="1">
        <v>45324</v>
      </c>
      <c r="C201" t="s">
        <v>281</v>
      </c>
      <c r="D201" s="2">
        <v>49969.31</v>
      </c>
    </row>
    <row r="202" spans="1:4" x14ac:dyDescent="0.25">
      <c r="A202" t="s">
        <v>418</v>
      </c>
      <c r="B202" s="1">
        <v>45349</v>
      </c>
      <c r="C202" t="s">
        <v>419</v>
      </c>
      <c r="D202" s="2">
        <v>197432</v>
      </c>
    </row>
    <row r="203" spans="1:4" x14ac:dyDescent="0.25">
      <c r="A203" t="s">
        <v>412</v>
      </c>
      <c r="B203" s="1">
        <v>45344</v>
      </c>
      <c r="C203" t="s">
        <v>413</v>
      </c>
      <c r="D203" s="2">
        <v>13811.48</v>
      </c>
    </row>
    <row r="204" spans="1:4" x14ac:dyDescent="0.25">
      <c r="A204" t="s">
        <v>412</v>
      </c>
      <c r="B204" s="1">
        <v>45359</v>
      </c>
      <c r="C204" t="s">
        <v>552</v>
      </c>
      <c r="D204" s="2">
        <v>13811.48</v>
      </c>
    </row>
    <row r="205" spans="1:4" x14ac:dyDescent="0.25">
      <c r="A205" t="s">
        <v>412</v>
      </c>
      <c r="B205" s="1">
        <v>45359</v>
      </c>
      <c r="C205" t="s">
        <v>553</v>
      </c>
      <c r="D205" s="2">
        <v>13811.48</v>
      </c>
    </row>
    <row r="206" spans="1:4" x14ac:dyDescent="0.25">
      <c r="A206" t="s">
        <v>89</v>
      </c>
      <c r="B206" s="1">
        <v>45307</v>
      </c>
      <c r="C206" t="s">
        <v>90</v>
      </c>
      <c r="D206" s="2">
        <v>8599219.1600000001</v>
      </c>
    </row>
    <row r="207" spans="1:4" x14ac:dyDescent="0.25">
      <c r="A207" t="s">
        <v>89</v>
      </c>
      <c r="B207" s="1">
        <v>45337</v>
      </c>
      <c r="C207" t="s">
        <v>344</v>
      </c>
      <c r="D207" s="2">
        <v>2874784.5</v>
      </c>
    </row>
    <row r="208" spans="1:4" x14ac:dyDescent="0.25">
      <c r="A208" t="s">
        <v>89</v>
      </c>
      <c r="B208" s="1">
        <v>45367</v>
      </c>
      <c r="C208" t="s">
        <v>610</v>
      </c>
      <c r="D208" s="2">
        <v>10067486.73</v>
      </c>
    </row>
    <row r="209" spans="1:4" x14ac:dyDescent="0.25">
      <c r="A209" t="s">
        <v>431</v>
      </c>
      <c r="B209" s="1">
        <v>45350</v>
      </c>
      <c r="C209" t="s">
        <v>432</v>
      </c>
      <c r="D209" s="2">
        <v>47980.02</v>
      </c>
    </row>
    <row r="210" spans="1:4" x14ac:dyDescent="0.25">
      <c r="A210" t="s">
        <v>173</v>
      </c>
      <c r="B210" s="1">
        <v>45322</v>
      </c>
      <c r="C210" t="s">
        <v>174</v>
      </c>
      <c r="D210" s="2">
        <v>50000</v>
      </c>
    </row>
    <row r="211" spans="1:4" x14ac:dyDescent="0.25">
      <c r="A211" t="s">
        <v>173</v>
      </c>
      <c r="B211" s="1">
        <v>45352</v>
      </c>
      <c r="C211" t="s">
        <v>477</v>
      </c>
      <c r="D211" s="2">
        <v>50000</v>
      </c>
    </row>
    <row r="212" spans="1:4" x14ac:dyDescent="0.25">
      <c r="A212" t="s">
        <v>173</v>
      </c>
      <c r="B212" s="1">
        <v>45377</v>
      </c>
      <c r="C212" t="s">
        <v>675</v>
      </c>
      <c r="D212" s="2">
        <v>50000</v>
      </c>
    </row>
    <row r="213" spans="1:4" x14ac:dyDescent="0.25">
      <c r="A213" t="s">
        <v>58</v>
      </c>
      <c r="B213" s="1">
        <v>45302</v>
      </c>
      <c r="C213" t="s">
        <v>59</v>
      </c>
      <c r="D213" s="2">
        <v>31911.96</v>
      </c>
    </row>
    <row r="214" spans="1:4" x14ac:dyDescent="0.25">
      <c r="A214" t="s">
        <v>58</v>
      </c>
      <c r="B214" s="1">
        <v>45310</v>
      </c>
      <c r="C214" t="s">
        <v>110</v>
      </c>
      <c r="D214" s="2">
        <v>42363</v>
      </c>
    </row>
    <row r="215" spans="1:4" x14ac:dyDescent="0.25">
      <c r="A215" t="s">
        <v>58</v>
      </c>
      <c r="B215" s="1">
        <v>45315</v>
      </c>
      <c r="C215" t="s">
        <v>136</v>
      </c>
      <c r="D215" s="2">
        <v>79000</v>
      </c>
    </row>
    <row r="216" spans="1:4" x14ac:dyDescent="0.25">
      <c r="A216" t="s">
        <v>58</v>
      </c>
      <c r="B216" s="1">
        <v>45321</v>
      </c>
      <c r="C216" t="s">
        <v>151</v>
      </c>
      <c r="D216" s="2">
        <v>39670.11</v>
      </c>
    </row>
    <row r="217" spans="1:4" x14ac:dyDescent="0.25">
      <c r="A217" t="s">
        <v>58</v>
      </c>
      <c r="B217" s="1">
        <v>45321</v>
      </c>
      <c r="C217" t="s">
        <v>160</v>
      </c>
      <c r="D217" s="2">
        <v>205020.08</v>
      </c>
    </row>
    <row r="218" spans="1:4" x14ac:dyDescent="0.25">
      <c r="A218" t="s">
        <v>58</v>
      </c>
      <c r="B218" s="1">
        <v>45335</v>
      </c>
      <c r="C218" t="s">
        <v>331</v>
      </c>
      <c r="D218" s="2">
        <v>25297.66</v>
      </c>
    </row>
    <row r="219" spans="1:4" x14ac:dyDescent="0.25">
      <c r="A219" t="s">
        <v>58</v>
      </c>
      <c r="B219" s="1">
        <v>45343</v>
      </c>
      <c r="C219" t="s">
        <v>380</v>
      </c>
      <c r="D219" s="2">
        <v>24138.47</v>
      </c>
    </row>
    <row r="220" spans="1:4" x14ac:dyDescent="0.25">
      <c r="A220" t="s">
        <v>58</v>
      </c>
      <c r="B220" s="1">
        <v>45351</v>
      </c>
      <c r="C220" t="s">
        <v>453</v>
      </c>
      <c r="D220" s="2">
        <v>53305.77</v>
      </c>
    </row>
    <row r="221" spans="1:4" x14ac:dyDescent="0.25">
      <c r="A221" t="s">
        <v>58</v>
      </c>
      <c r="B221" s="1">
        <v>45362</v>
      </c>
      <c r="C221" t="s">
        <v>564</v>
      </c>
      <c r="D221" s="2">
        <v>55629.45</v>
      </c>
    </row>
    <row r="222" spans="1:4" x14ac:dyDescent="0.25">
      <c r="A222" t="s">
        <v>58</v>
      </c>
      <c r="B222" s="1">
        <v>45372</v>
      </c>
      <c r="C222" t="s">
        <v>631</v>
      </c>
      <c r="D222" s="2">
        <v>50956.480000000003</v>
      </c>
    </row>
    <row r="223" spans="1:4" x14ac:dyDescent="0.25">
      <c r="A223" t="s">
        <v>58</v>
      </c>
      <c r="B223" s="1">
        <v>45378</v>
      </c>
      <c r="C223" t="s">
        <v>689</v>
      </c>
      <c r="D223" s="2">
        <v>32560.78</v>
      </c>
    </row>
    <row r="224" spans="1:4" x14ac:dyDescent="0.25">
      <c r="A224" t="s">
        <v>6</v>
      </c>
      <c r="B224" s="1">
        <v>45301</v>
      </c>
      <c r="C224" t="s">
        <v>53</v>
      </c>
      <c r="D224" s="2">
        <v>443752.16</v>
      </c>
    </row>
    <row r="225" spans="1:4" x14ac:dyDescent="0.25">
      <c r="A225" t="s">
        <v>6</v>
      </c>
      <c r="B225" s="1">
        <v>45301</v>
      </c>
      <c r="C225" t="s">
        <v>54</v>
      </c>
      <c r="D225" s="2">
        <v>556635.93000000005</v>
      </c>
    </row>
    <row r="226" spans="1:4" x14ac:dyDescent="0.25">
      <c r="A226" t="s">
        <v>6</v>
      </c>
      <c r="B226" s="1">
        <v>45301</v>
      </c>
      <c r="C226" t="s">
        <v>55</v>
      </c>
      <c r="D226" s="2">
        <v>968878.96</v>
      </c>
    </row>
    <row r="227" spans="1:4" x14ac:dyDescent="0.25">
      <c r="A227" t="s">
        <v>6</v>
      </c>
      <c r="B227" s="1">
        <v>45301</v>
      </c>
      <c r="C227" t="s">
        <v>56</v>
      </c>
      <c r="D227" s="2">
        <v>956264.28</v>
      </c>
    </row>
    <row r="228" spans="1:4" x14ac:dyDescent="0.25">
      <c r="A228" t="s">
        <v>6</v>
      </c>
      <c r="B228" s="1">
        <v>45301</v>
      </c>
      <c r="C228" t="s">
        <v>57</v>
      </c>
      <c r="D228" s="2">
        <v>2053397.02</v>
      </c>
    </row>
    <row r="229" spans="1:4" x14ac:dyDescent="0.25">
      <c r="A229" t="s">
        <v>6</v>
      </c>
      <c r="B229" s="1">
        <v>45310</v>
      </c>
      <c r="C229" t="s">
        <v>104</v>
      </c>
      <c r="D229" s="2">
        <v>841260.03</v>
      </c>
    </row>
    <row r="230" spans="1:4" x14ac:dyDescent="0.25">
      <c r="A230" t="s">
        <v>6</v>
      </c>
      <c r="B230" s="1">
        <v>45310</v>
      </c>
      <c r="C230" t="s">
        <v>105</v>
      </c>
      <c r="D230" s="2">
        <v>1922664.27</v>
      </c>
    </row>
    <row r="231" spans="1:4" x14ac:dyDescent="0.25">
      <c r="A231" t="s">
        <v>6</v>
      </c>
      <c r="B231" s="1">
        <v>45320</v>
      </c>
      <c r="C231" t="s">
        <v>144</v>
      </c>
      <c r="D231" s="2">
        <v>838727.07</v>
      </c>
    </row>
    <row r="232" spans="1:4" x14ac:dyDescent="0.25">
      <c r="A232" t="s">
        <v>6</v>
      </c>
      <c r="B232" s="1">
        <v>45320</v>
      </c>
      <c r="C232" t="s">
        <v>145</v>
      </c>
      <c r="D232" s="2">
        <v>2327203.71</v>
      </c>
    </row>
    <row r="233" spans="1:4" x14ac:dyDescent="0.25">
      <c r="A233" t="s">
        <v>6</v>
      </c>
      <c r="B233" s="1">
        <v>45322</v>
      </c>
      <c r="C233" t="s">
        <v>170</v>
      </c>
      <c r="D233" s="2">
        <v>8159.23</v>
      </c>
    </row>
    <row r="234" spans="1:4" x14ac:dyDescent="0.25">
      <c r="A234" t="s">
        <v>6</v>
      </c>
      <c r="B234" s="1">
        <v>45331</v>
      </c>
      <c r="C234" t="s">
        <v>318</v>
      </c>
      <c r="D234" s="2">
        <v>937047.72</v>
      </c>
    </row>
    <row r="235" spans="1:4" x14ac:dyDescent="0.25">
      <c r="A235" t="s">
        <v>6</v>
      </c>
      <c r="B235" s="1">
        <v>45331</v>
      </c>
      <c r="C235" t="s">
        <v>319</v>
      </c>
      <c r="D235" s="2">
        <v>245761.73</v>
      </c>
    </row>
    <row r="236" spans="1:4" x14ac:dyDescent="0.25">
      <c r="A236" t="s">
        <v>6</v>
      </c>
      <c r="B236" s="1">
        <v>45331</v>
      </c>
      <c r="C236" t="s">
        <v>320</v>
      </c>
      <c r="D236" s="2">
        <v>593933.97</v>
      </c>
    </row>
    <row r="237" spans="1:4" x14ac:dyDescent="0.25">
      <c r="A237" t="s">
        <v>6</v>
      </c>
      <c r="B237" s="1">
        <v>45331</v>
      </c>
      <c r="C237" t="s">
        <v>321</v>
      </c>
      <c r="D237" s="2">
        <v>1994615.39</v>
      </c>
    </row>
    <row r="238" spans="1:4" x14ac:dyDescent="0.25">
      <c r="A238" t="s">
        <v>6</v>
      </c>
      <c r="B238" s="1">
        <v>45334</v>
      </c>
      <c r="C238" t="s">
        <v>330</v>
      </c>
      <c r="D238" s="2">
        <v>477249.1</v>
      </c>
    </row>
    <row r="239" spans="1:4" x14ac:dyDescent="0.25">
      <c r="A239" t="s">
        <v>6</v>
      </c>
      <c r="B239" s="1">
        <v>45342</v>
      </c>
      <c r="C239" t="s">
        <v>375</v>
      </c>
      <c r="D239" s="2">
        <v>2141094.7400000002</v>
      </c>
    </row>
    <row r="240" spans="1:4" x14ac:dyDescent="0.25">
      <c r="A240" t="s">
        <v>6</v>
      </c>
      <c r="B240" s="1">
        <v>45342</v>
      </c>
      <c r="C240" t="s">
        <v>376</v>
      </c>
      <c r="D240" s="2">
        <v>883521.31</v>
      </c>
    </row>
    <row r="241" spans="1:4" x14ac:dyDescent="0.25">
      <c r="A241" t="s">
        <v>6</v>
      </c>
      <c r="B241" s="1">
        <v>45342</v>
      </c>
      <c r="C241" t="s">
        <v>377</v>
      </c>
      <c r="D241" s="2">
        <v>96209.600000000006</v>
      </c>
    </row>
    <row r="242" spans="1:4" x14ac:dyDescent="0.25">
      <c r="A242" t="s">
        <v>6</v>
      </c>
      <c r="B242" s="1">
        <v>45349</v>
      </c>
      <c r="C242" t="s">
        <v>420</v>
      </c>
      <c r="D242" s="2">
        <v>883243.59</v>
      </c>
    </row>
    <row r="243" spans="1:4" x14ac:dyDescent="0.25">
      <c r="A243" t="s">
        <v>6</v>
      </c>
      <c r="B243" s="1">
        <v>45349</v>
      </c>
      <c r="C243" t="s">
        <v>421</v>
      </c>
      <c r="D243" s="2">
        <v>2303643.48</v>
      </c>
    </row>
    <row r="244" spans="1:4" x14ac:dyDescent="0.25">
      <c r="A244" t="s">
        <v>6</v>
      </c>
      <c r="B244" s="1">
        <v>45352</v>
      </c>
      <c r="C244" t="s">
        <v>479</v>
      </c>
      <c r="D244" s="2">
        <v>2971.24</v>
      </c>
    </row>
    <row r="245" spans="1:4" x14ac:dyDescent="0.25">
      <c r="A245" t="s">
        <v>6</v>
      </c>
      <c r="B245" s="1">
        <v>45359</v>
      </c>
      <c r="C245" t="s">
        <v>538</v>
      </c>
      <c r="D245" s="2">
        <v>951672.12</v>
      </c>
    </row>
    <row r="246" spans="1:4" x14ac:dyDescent="0.25">
      <c r="A246" t="s">
        <v>6</v>
      </c>
      <c r="B246" s="1">
        <v>45359</v>
      </c>
      <c r="C246" t="s">
        <v>539</v>
      </c>
      <c r="D246" s="2">
        <v>438254.95</v>
      </c>
    </row>
    <row r="247" spans="1:4" x14ac:dyDescent="0.25">
      <c r="A247" t="s">
        <v>6</v>
      </c>
      <c r="B247" s="1">
        <v>45359</v>
      </c>
      <c r="C247" t="s">
        <v>540</v>
      </c>
      <c r="D247" s="2">
        <v>70262.17</v>
      </c>
    </row>
    <row r="248" spans="1:4" x14ac:dyDescent="0.25">
      <c r="A248" t="s">
        <v>6</v>
      </c>
      <c r="B248" s="1">
        <v>45359</v>
      </c>
      <c r="C248" t="s">
        <v>541</v>
      </c>
      <c r="D248" s="2">
        <v>1142088.25</v>
      </c>
    </row>
    <row r="249" spans="1:4" x14ac:dyDescent="0.25">
      <c r="A249" t="s">
        <v>6</v>
      </c>
      <c r="B249" s="1">
        <v>45359</v>
      </c>
      <c r="C249" t="s">
        <v>542</v>
      </c>
      <c r="D249" s="2">
        <v>1965865.9</v>
      </c>
    </row>
    <row r="250" spans="1:4" x14ac:dyDescent="0.25">
      <c r="A250" t="s">
        <v>6</v>
      </c>
      <c r="B250" s="1">
        <v>45371</v>
      </c>
      <c r="C250" t="s">
        <v>628</v>
      </c>
      <c r="D250" s="2">
        <v>1886194.85</v>
      </c>
    </row>
    <row r="251" spans="1:4" x14ac:dyDescent="0.25">
      <c r="A251" t="s">
        <v>6</v>
      </c>
      <c r="B251" s="1">
        <v>45371</v>
      </c>
      <c r="C251" t="s">
        <v>629</v>
      </c>
      <c r="D251" s="2">
        <v>926608.3</v>
      </c>
    </row>
    <row r="252" spans="1:4" x14ac:dyDescent="0.25">
      <c r="A252" t="s">
        <v>6</v>
      </c>
      <c r="B252" s="1">
        <v>45377</v>
      </c>
      <c r="C252" t="s">
        <v>685</v>
      </c>
      <c r="D252" s="2">
        <v>2411697.0099999998</v>
      </c>
    </row>
    <row r="253" spans="1:4" x14ac:dyDescent="0.25">
      <c r="A253" t="s">
        <v>713</v>
      </c>
      <c r="B253" s="1">
        <v>45377</v>
      </c>
      <c r="C253" t="s">
        <v>684</v>
      </c>
      <c r="D253" s="2">
        <v>916474.3</v>
      </c>
    </row>
    <row r="254" spans="1:4" x14ac:dyDescent="0.25">
      <c r="A254" t="s">
        <v>81</v>
      </c>
      <c r="B254" s="1">
        <v>45306</v>
      </c>
      <c r="C254" t="s">
        <v>82</v>
      </c>
      <c r="D254" s="2">
        <v>100000</v>
      </c>
    </row>
    <row r="255" spans="1:4" x14ac:dyDescent="0.25">
      <c r="A255" t="s">
        <v>81</v>
      </c>
      <c r="B255" s="1">
        <v>45337</v>
      </c>
      <c r="C255" t="s">
        <v>354</v>
      </c>
      <c r="D255" s="2">
        <v>100049.5</v>
      </c>
    </row>
    <row r="256" spans="1:4" x14ac:dyDescent="0.25">
      <c r="A256" t="s">
        <v>356</v>
      </c>
      <c r="B256" s="1">
        <v>45338</v>
      </c>
      <c r="C256" t="s">
        <v>357</v>
      </c>
      <c r="D256" s="2">
        <v>1467216</v>
      </c>
    </row>
    <row r="257" spans="1:4" x14ac:dyDescent="0.25">
      <c r="A257" t="s">
        <v>356</v>
      </c>
      <c r="B257" s="1">
        <v>45365</v>
      </c>
      <c r="C257" t="s">
        <v>590</v>
      </c>
      <c r="D257" s="2">
        <v>2934432</v>
      </c>
    </row>
    <row r="258" spans="1:4" x14ac:dyDescent="0.25">
      <c r="A258" t="s">
        <v>356</v>
      </c>
      <c r="B258" s="1">
        <v>45373</v>
      </c>
      <c r="C258" t="s">
        <v>648</v>
      </c>
      <c r="D258" s="2">
        <v>5868864</v>
      </c>
    </row>
    <row r="259" spans="1:4" x14ac:dyDescent="0.25">
      <c r="A259" t="s">
        <v>282</v>
      </c>
      <c r="B259" s="1">
        <v>45324</v>
      </c>
      <c r="C259" t="s">
        <v>283</v>
      </c>
      <c r="D259" s="2">
        <v>49762.98</v>
      </c>
    </row>
    <row r="260" spans="1:4" x14ac:dyDescent="0.25">
      <c r="A260" t="s">
        <v>219</v>
      </c>
      <c r="B260" s="1">
        <v>45323</v>
      </c>
      <c r="C260" t="s">
        <v>220</v>
      </c>
      <c r="D260" s="2">
        <v>9612.59</v>
      </c>
    </row>
    <row r="261" spans="1:4" x14ac:dyDescent="0.25">
      <c r="A261" t="s">
        <v>203</v>
      </c>
      <c r="B261" s="1">
        <v>45323</v>
      </c>
      <c r="C261" t="s">
        <v>204</v>
      </c>
      <c r="D261" s="2">
        <v>7372.03</v>
      </c>
    </row>
    <row r="262" spans="1:4" x14ac:dyDescent="0.25">
      <c r="A262" t="s">
        <v>654</v>
      </c>
      <c r="B262" s="1">
        <v>45376</v>
      </c>
      <c r="C262" t="s">
        <v>655</v>
      </c>
      <c r="D262" s="2">
        <v>3201.25</v>
      </c>
    </row>
    <row r="263" spans="1:4" x14ac:dyDescent="0.25">
      <c r="A263" t="s">
        <v>75</v>
      </c>
      <c r="B263" s="1">
        <v>45303</v>
      </c>
      <c r="C263" t="s">
        <v>76</v>
      </c>
      <c r="D263" s="2">
        <v>16406.8</v>
      </c>
    </row>
    <row r="264" spans="1:4" x14ac:dyDescent="0.25">
      <c r="A264" t="s">
        <v>205</v>
      </c>
      <c r="B264" s="1">
        <v>45323</v>
      </c>
      <c r="C264" t="s">
        <v>206</v>
      </c>
      <c r="D264" s="2">
        <v>20648</v>
      </c>
    </row>
    <row r="265" spans="1:4" x14ac:dyDescent="0.25">
      <c r="A265" t="s">
        <v>284</v>
      </c>
      <c r="B265" s="1">
        <v>45324</v>
      </c>
      <c r="C265" t="s">
        <v>285</v>
      </c>
      <c r="D265" s="2">
        <v>50400</v>
      </c>
    </row>
    <row r="266" spans="1:4" x14ac:dyDescent="0.25">
      <c r="A266" t="s">
        <v>562</v>
      </c>
      <c r="B266" s="1">
        <v>45362</v>
      </c>
      <c r="C266" t="s">
        <v>563</v>
      </c>
      <c r="D266" s="2">
        <v>1500</v>
      </c>
    </row>
    <row r="267" spans="1:4" x14ac:dyDescent="0.25">
      <c r="A267" t="s">
        <v>33</v>
      </c>
      <c r="B267" s="1">
        <v>45299</v>
      </c>
      <c r="C267" t="s">
        <v>34</v>
      </c>
      <c r="D267" s="2">
        <v>7303.59</v>
      </c>
    </row>
    <row r="268" spans="1:4" x14ac:dyDescent="0.25">
      <c r="A268" t="s">
        <v>33</v>
      </c>
      <c r="B268" s="1">
        <v>45314</v>
      </c>
      <c r="C268" t="s">
        <v>117</v>
      </c>
      <c r="D268" s="2">
        <v>15303.19</v>
      </c>
    </row>
    <row r="269" spans="1:4" x14ac:dyDescent="0.25">
      <c r="A269" t="s">
        <v>33</v>
      </c>
      <c r="B269" s="1">
        <v>45331</v>
      </c>
      <c r="C269" t="s">
        <v>326</v>
      </c>
      <c r="D269" s="2">
        <v>15866.12</v>
      </c>
    </row>
    <row r="270" spans="1:4" x14ac:dyDescent="0.25">
      <c r="A270" t="s">
        <v>33</v>
      </c>
      <c r="B270" s="1">
        <v>45342</v>
      </c>
      <c r="C270" t="s">
        <v>373</v>
      </c>
      <c r="D270" s="2">
        <v>14089.91</v>
      </c>
    </row>
    <row r="271" spans="1:4" x14ac:dyDescent="0.25">
      <c r="A271" t="s">
        <v>33</v>
      </c>
      <c r="B271" s="1">
        <v>45359</v>
      </c>
      <c r="C271" t="s">
        <v>561</v>
      </c>
      <c r="D271" s="2">
        <v>14145.79</v>
      </c>
    </row>
    <row r="272" spans="1:4" x14ac:dyDescent="0.25">
      <c r="A272" t="s">
        <v>33</v>
      </c>
      <c r="B272" s="1">
        <v>45371</v>
      </c>
      <c r="C272" t="s">
        <v>624</v>
      </c>
      <c r="D272" s="2">
        <v>18769.990000000002</v>
      </c>
    </row>
    <row r="273" spans="1:4" x14ac:dyDescent="0.25">
      <c r="A273" t="s">
        <v>77</v>
      </c>
      <c r="B273" s="1">
        <v>45303</v>
      </c>
      <c r="C273" t="s">
        <v>78</v>
      </c>
      <c r="D273" s="2">
        <v>35090</v>
      </c>
    </row>
    <row r="274" spans="1:4" x14ac:dyDescent="0.25">
      <c r="A274" t="s">
        <v>77</v>
      </c>
      <c r="B274" s="1">
        <v>45337</v>
      </c>
      <c r="C274" t="s">
        <v>345</v>
      </c>
      <c r="D274" s="2">
        <v>91350</v>
      </c>
    </row>
    <row r="275" spans="1:4" x14ac:dyDescent="0.25">
      <c r="A275" t="s">
        <v>77</v>
      </c>
      <c r="B275" s="1">
        <v>45378</v>
      </c>
      <c r="C275" t="s">
        <v>698</v>
      </c>
      <c r="D275" s="2">
        <v>12586</v>
      </c>
    </row>
    <row r="276" spans="1:4" x14ac:dyDescent="0.25">
      <c r="A276" t="s">
        <v>363</v>
      </c>
      <c r="B276" s="1">
        <v>45338</v>
      </c>
      <c r="C276" t="s">
        <v>364</v>
      </c>
      <c r="D276" s="2">
        <v>231012.96</v>
      </c>
    </row>
    <row r="277" spans="1:4" x14ac:dyDescent="0.25">
      <c r="A277" t="s">
        <v>29</v>
      </c>
      <c r="B277" s="1">
        <v>45297</v>
      </c>
      <c r="C277" t="s">
        <v>30</v>
      </c>
      <c r="D277" s="2">
        <v>3600</v>
      </c>
    </row>
    <row r="278" spans="1:4" x14ac:dyDescent="0.25">
      <c r="A278" t="s">
        <v>584</v>
      </c>
      <c r="B278" s="1">
        <v>45365</v>
      </c>
      <c r="C278" t="s">
        <v>585</v>
      </c>
      <c r="D278" s="2">
        <v>176261.6</v>
      </c>
    </row>
    <row r="279" spans="1:4" x14ac:dyDescent="0.25">
      <c r="A279" t="s">
        <v>472</v>
      </c>
      <c r="B279" s="1">
        <v>45351</v>
      </c>
      <c r="C279" t="s">
        <v>473</v>
      </c>
      <c r="D279" s="2">
        <v>194880</v>
      </c>
    </row>
    <row r="280" spans="1:4" x14ac:dyDescent="0.25">
      <c r="A280" t="s">
        <v>73</v>
      </c>
      <c r="B280" s="1">
        <v>45303</v>
      </c>
      <c r="C280" t="s">
        <v>74</v>
      </c>
      <c r="D280" s="2">
        <v>50000</v>
      </c>
    </row>
    <row r="281" spans="1:4" x14ac:dyDescent="0.25">
      <c r="A281" t="s">
        <v>73</v>
      </c>
      <c r="B281" s="1">
        <v>45337</v>
      </c>
      <c r="C281" t="s">
        <v>352</v>
      </c>
      <c r="D281" s="2">
        <v>50000</v>
      </c>
    </row>
    <row r="282" spans="1:4" x14ac:dyDescent="0.25">
      <c r="A282" t="s">
        <v>73</v>
      </c>
      <c r="B282" s="1">
        <v>45365</v>
      </c>
      <c r="C282" t="s">
        <v>595</v>
      </c>
      <c r="D282" s="2">
        <v>100000</v>
      </c>
    </row>
    <row r="283" spans="1:4" x14ac:dyDescent="0.25">
      <c r="A283" t="s">
        <v>534</v>
      </c>
      <c r="B283" s="1">
        <v>45358</v>
      </c>
      <c r="C283" t="s">
        <v>535</v>
      </c>
      <c r="D283" s="2">
        <v>100000</v>
      </c>
    </row>
    <row r="284" spans="1:4" x14ac:dyDescent="0.25">
      <c r="A284" t="s">
        <v>7</v>
      </c>
      <c r="B284" s="1">
        <v>45294</v>
      </c>
      <c r="C284" t="s">
        <v>8</v>
      </c>
      <c r="D284" s="7">
        <v>70000</v>
      </c>
    </row>
    <row r="285" spans="1:4" x14ac:dyDescent="0.25">
      <c r="A285" t="s">
        <v>440</v>
      </c>
      <c r="B285" s="1">
        <v>45350</v>
      </c>
      <c r="C285" t="s">
        <v>441</v>
      </c>
      <c r="D285" s="2">
        <v>106082</v>
      </c>
    </row>
    <row r="286" spans="1:4" x14ac:dyDescent="0.25">
      <c r="A286" t="s">
        <v>207</v>
      </c>
      <c r="B286" s="1">
        <v>45323</v>
      </c>
      <c r="C286" t="s">
        <v>208</v>
      </c>
      <c r="D286" s="2">
        <v>27754.15</v>
      </c>
    </row>
    <row r="287" spans="1:4" x14ac:dyDescent="0.25">
      <c r="A287" t="s">
        <v>156</v>
      </c>
      <c r="B287" s="1">
        <v>45321</v>
      </c>
      <c r="C287" t="s">
        <v>157</v>
      </c>
      <c r="D287" s="2">
        <v>8400</v>
      </c>
    </row>
    <row r="288" spans="1:4" x14ac:dyDescent="0.25">
      <c r="A288" t="s">
        <v>156</v>
      </c>
      <c r="B288" s="1">
        <v>45350</v>
      </c>
      <c r="C288" t="s">
        <v>428</v>
      </c>
      <c r="D288" s="2">
        <v>8400</v>
      </c>
    </row>
    <row r="289" spans="1:4" x14ac:dyDescent="0.25">
      <c r="A289" t="s">
        <v>398</v>
      </c>
      <c r="B289" s="1">
        <v>45343</v>
      </c>
      <c r="C289" t="s">
        <v>399</v>
      </c>
      <c r="D289" s="2">
        <v>81200</v>
      </c>
    </row>
    <row r="290" spans="1:4" x14ac:dyDescent="0.25">
      <c r="A290" t="s">
        <v>108</v>
      </c>
      <c r="B290" s="1">
        <v>45310</v>
      </c>
      <c r="C290" t="s">
        <v>109</v>
      </c>
      <c r="D290" s="2">
        <v>100000</v>
      </c>
    </row>
    <row r="291" spans="1:4" x14ac:dyDescent="0.25">
      <c r="A291" t="s">
        <v>108</v>
      </c>
      <c r="B291" s="1">
        <v>45342</v>
      </c>
      <c r="C291" t="s">
        <v>369</v>
      </c>
      <c r="D291" s="2">
        <v>100000</v>
      </c>
    </row>
    <row r="292" spans="1:4" x14ac:dyDescent="0.25">
      <c r="A292" t="s">
        <v>108</v>
      </c>
      <c r="B292" s="1">
        <v>45370</v>
      </c>
      <c r="C292" t="s">
        <v>611</v>
      </c>
      <c r="D292" s="2">
        <v>100000</v>
      </c>
    </row>
    <row r="293" spans="1:4" x14ac:dyDescent="0.25">
      <c r="A293" t="s">
        <v>660</v>
      </c>
      <c r="B293" s="1">
        <v>45376</v>
      </c>
      <c r="C293" t="s">
        <v>661</v>
      </c>
      <c r="D293" s="2">
        <v>1266.72</v>
      </c>
    </row>
    <row r="294" spans="1:4" x14ac:dyDescent="0.25">
      <c r="A294" t="s">
        <v>403</v>
      </c>
      <c r="B294" s="1">
        <v>45343</v>
      </c>
      <c r="C294" t="s">
        <v>404</v>
      </c>
      <c r="D294" s="2">
        <v>80202.399999999994</v>
      </c>
    </row>
    <row r="295" spans="1:4" x14ac:dyDescent="0.25">
      <c r="A295" t="s">
        <v>403</v>
      </c>
      <c r="B295" s="1">
        <v>45365</v>
      </c>
      <c r="C295" t="s">
        <v>591</v>
      </c>
      <c r="D295" s="2">
        <v>170705.3</v>
      </c>
    </row>
    <row r="296" spans="1:4" x14ac:dyDescent="0.25">
      <c r="A296" t="s">
        <v>209</v>
      </c>
      <c r="B296" s="1">
        <v>45323</v>
      </c>
      <c r="C296" t="s">
        <v>210</v>
      </c>
      <c r="D296" s="2">
        <v>1096.2</v>
      </c>
    </row>
    <row r="297" spans="1:4" x14ac:dyDescent="0.25">
      <c r="A297" t="s">
        <v>102</v>
      </c>
      <c r="B297" s="1">
        <v>45330</v>
      </c>
      <c r="C297" t="s">
        <v>317</v>
      </c>
      <c r="D297" s="2">
        <v>18891.72</v>
      </c>
    </row>
    <row r="298" spans="1:4" x14ac:dyDescent="0.25">
      <c r="A298" t="s">
        <v>102</v>
      </c>
      <c r="B298" s="1">
        <v>45371</v>
      </c>
      <c r="C298" t="s">
        <v>630</v>
      </c>
      <c r="D298" s="2">
        <v>101830.35</v>
      </c>
    </row>
    <row r="299" spans="1:4" x14ac:dyDescent="0.25">
      <c r="A299" t="s">
        <v>433</v>
      </c>
      <c r="B299" s="1">
        <v>45350</v>
      </c>
      <c r="C299" t="s">
        <v>434</v>
      </c>
      <c r="D299" s="2">
        <v>149895.20000000001</v>
      </c>
    </row>
    <row r="300" spans="1:4" x14ac:dyDescent="0.25">
      <c r="A300" t="s">
        <v>454</v>
      </c>
      <c r="B300" s="1">
        <v>45351</v>
      </c>
      <c r="C300" t="s">
        <v>455</v>
      </c>
      <c r="D300" s="2">
        <v>386006.21</v>
      </c>
    </row>
    <row r="301" spans="1:4" x14ac:dyDescent="0.25">
      <c r="A301" t="s">
        <v>175</v>
      </c>
      <c r="B301" s="1">
        <v>45322</v>
      </c>
      <c r="C301" t="s">
        <v>176</v>
      </c>
      <c r="D301" s="2">
        <v>2090891.88</v>
      </c>
    </row>
    <row r="302" spans="1:4" x14ac:dyDescent="0.25">
      <c r="A302" t="s">
        <v>175</v>
      </c>
      <c r="B302" s="1">
        <v>45322</v>
      </c>
      <c r="C302" t="s">
        <v>177</v>
      </c>
      <c r="D302" s="2">
        <v>862937.92</v>
      </c>
    </row>
    <row r="303" spans="1:4" x14ac:dyDescent="0.25">
      <c r="A303" t="s">
        <v>175</v>
      </c>
      <c r="B303" s="1">
        <v>45344</v>
      </c>
      <c r="C303" t="s">
        <v>410</v>
      </c>
      <c r="D303" s="2">
        <v>2449933.92</v>
      </c>
    </row>
    <row r="304" spans="1:4" x14ac:dyDescent="0.25">
      <c r="A304" t="s">
        <v>175</v>
      </c>
      <c r="B304" s="1">
        <v>45344</v>
      </c>
      <c r="C304" t="s">
        <v>411</v>
      </c>
      <c r="D304" s="2">
        <v>93797.6</v>
      </c>
    </row>
    <row r="305" spans="1:4" x14ac:dyDescent="0.25">
      <c r="A305" t="s">
        <v>175</v>
      </c>
      <c r="B305" s="1">
        <v>45378</v>
      </c>
      <c r="C305" t="s">
        <v>692</v>
      </c>
      <c r="D305" s="2">
        <v>328291.59999999998</v>
      </c>
    </row>
    <row r="306" spans="1:4" x14ac:dyDescent="0.25">
      <c r="A306" t="s">
        <v>175</v>
      </c>
      <c r="B306" s="1">
        <v>45378</v>
      </c>
      <c r="C306" t="s">
        <v>693</v>
      </c>
      <c r="D306" s="2">
        <v>1056006</v>
      </c>
    </row>
    <row r="307" spans="1:4" x14ac:dyDescent="0.25">
      <c r="A307" t="s">
        <v>175</v>
      </c>
      <c r="B307" s="1">
        <v>45378</v>
      </c>
      <c r="C307" t="s">
        <v>694</v>
      </c>
      <c r="D307" s="2">
        <v>354837.5</v>
      </c>
    </row>
    <row r="308" spans="1:4" x14ac:dyDescent="0.25">
      <c r="A308" t="s">
        <v>175</v>
      </c>
      <c r="B308" s="1">
        <v>45378</v>
      </c>
      <c r="C308" t="s">
        <v>695</v>
      </c>
      <c r="D308" s="2">
        <v>255606</v>
      </c>
    </row>
    <row r="309" spans="1:4" x14ac:dyDescent="0.25">
      <c r="A309" t="s">
        <v>485</v>
      </c>
      <c r="B309" s="1">
        <v>45356</v>
      </c>
      <c r="C309" t="s">
        <v>486</v>
      </c>
      <c r="D309" s="2">
        <v>15295.42</v>
      </c>
    </row>
    <row r="310" spans="1:4" x14ac:dyDescent="0.25">
      <c r="A310" t="s">
        <v>491</v>
      </c>
      <c r="B310" s="1">
        <v>45357</v>
      </c>
      <c r="C310" t="s">
        <v>492</v>
      </c>
      <c r="D310" s="2">
        <v>74092.070000000007</v>
      </c>
    </row>
    <row r="311" spans="1:4" x14ac:dyDescent="0.25">
      <c r="A311" t="s">
        <v>491</v>
      </c>
      <c r="B311" s="1">
        <v>45357</v>
      </c>
      <c r="C311" t="s">
        <v>499</v>
      </c>
      <c r="D311" s="2">
        <v>74092.06</v>
      </c>
    </row>
    <row r="312" spans="1:4" x14ac:dyDescent="0.25">
      <c r="A312" t="s">
        <v>491</v>
      </c>
      <c r="B312" s="1">
        <v>45357</v>
      </c>
      <c r="C312" t="s">
        <v>500</v>
      </c>
      <c r="D312" s="2">
        <v>73822.080000000002</v>
      </c>
    </row>
    <row r="313" spans="1:4" x14ac:dyDescent="0.25">
      <c r="A313" t="s">
        <v>491</v>
      </c>
      <c r="B313" s="1">
        <v>45357</v>
      </c>
      <c r="C313" t="s">
        <v>501</v>
      </c>
      <c r="D313" s="2">
        <v>32264.880000000001</v>
      </c>
    </row>
    <row r="314" spans="1:4" x14ac:dyDescent="0.25">
      <c r="A314" t="s">
        <v>491</v>
      </c>
      <c r="B314" s="1">
        <v>45357</v>
      </c>
      <c r="C314" t="s">
        <v>502</v>
      </c>
      <c r="D314" s="2">
        <v>32264.89</v>
      </c>
    </row>
    <row r="315" spans="1:4" x14ac:dyDescent="0.25">
      <c r="A315" t="s">
        <v>491</v>
      </c>
      <c r="B315" s="1">
        <v>45357</v>
      </c>
      <c r="C315" t="s">
        <v>525</v>
      </c>
      <c r="D315" s="2">
        <v>105026.76</v>
      </c>
    </row>
    <row r="316" spans="1:4" x14ac:dyDescent="0.25">
      <c r="A316" t="s">
        <v>491</v>
      </c>
      <c r="B316" s="1">
        <v>45357</v>
      </c>
      <c r="C316" t="s">
        <v>526</v>
      </c>
      <c r="D316" s="2">
        <v>105026.76</v>
      </c>
    </row>
    <row r="317" spans="1:4" x14ac:dyDescent="0.25">
      <c r="A317" t="s">
        <v>491</v>
      </c>
      <c r="B317" s="1">
        <v>45357</v>
      </c>
      <c r="C317" t="s">
        <v>527</v>
      </c>
      <c r="D317" s="2">
        <v>110575.32</v>
      </c>
    </row>
    <row r="318" spans="1:4" x14ac:dyDescent="0.25">
      <c r="A318" t="s">
        <v>491</v>
      </c>
      <c r="B318" s="1">
        <v>45357</v>
      </c>
      <c r="C318" t="s">
        <v>528</v>
      </c>
      <c r="D318" s="2">
        <v>110575.32</v>
      </c>
    </row>
    <row r="319" spans="1:4" x14ac:dyDescent="0.25">
      <c r="A319" t="s">
        <v>491</v>
      </c>
      <c r="B319" s="1">
        <v>45357</v>
      </c>
      <c r="C319" t="s">
        <v>529</v>
      </c>
      <c r="D319" s="2">
        <v>74575.7</v>
      </c>
    </row>
    <row r="320" spans="1:4" x14ac:dyDescent="0.25">
      <c r="A320" t="s">
        <v>491</v>
      </c>
      <c r="B320" s="1">
        <v>45357</v>
      </c>
      <c r="C320" t="s">
        <v>530</v>
      </c>
      <c r="D320" s="2">
        <v>74575.69</v>
      </c>
    </row>
    <row r="321" spans="1:4" x14ac:dyDescent="0.25">
      <c r="A321" t="s">
        <v>491</v>
      </c>
      <c r="B321" s="1">
        <v>45357</v>
      </c>
      <c r="C321" t="s">
        <v>531</v>
      </c>
      <c r="D321" s="2">
        <v>77755.05</v>
      </c>
    </row>
    <row r="322" spans="1:4" x14ac:dyDescent="0.25">
      <c r="A322" t="s">
        <v>491</v>
      </c>
      <c r="B322" s="1">
        <v>45357</v>
      </c>
      <c r="C322" t="s">
        <v>532</v>
      </c>
      <c r="D322" s="2">
        <v>77755.05</v>
      </c>
    </row>
    <row r="323" spans="1:4" x14ac:dyDescent="0.25">
      <c r="A323" t="s">
        <v>491</v>
      </c>
      <c r="B323" s="1">
        <v>45357</v>
      </c>
      <c r="C323" t="s">
        <v>533</v>
      </c>
      <c r="D323" s="2">
        <v>73822.080000000002</v>
      </c>
    </row>
    <row r="324" spans="1:4" x14ac:dyDescent="0.25">
      <c r="A324" t="s">
        <v>215</v>
      </c>
      <c r="B324" s="1">
        <v>45323</v>
      </c>
      <c r="C324" t="s">
        <v>216</v>
      </c>
      <c r="D324" s="2">
        <v>4640</v>
      </c>
    </row>
    <row r="325" spans="1:4" x14ac:dyDescent="0.25">
      <c r="A325" t="s">
        <v>669</v>
      </c>
      <c r="B325" s="1">
        <v>45377</v>
      </c>
      <c r="C325" t="s">
        <v>670</v>
      </c>
      <c r="D325" s="2">
        <v>7997.15</v>
      </c>
    </row>
    <row r="326" spans="1:4" x14ac:dyDescent="0.25">
      <c r="A326" t="s">
        <v>223</v>
      </c>
      <c r="B326" s="1">
        <v>45323</v>
      </c>
      <c r="C326" t="s">
        <v>224</v>
      </c>
      <c r="D326" s="2">
        <v>11727.6</v>
      </c>
    </row>
    <row r="327" spans="1:4" x14ac:dyDescent="0.25">
      <c r="A327" t="s">
        <v>597</v>
      </c>
      <c r="B327" s="1">
        <v>45365</v>
      </c>
      <c r="C327" t="s">
        <v>598</v>
      </c>
      <c r="D327" s="2">
        <v>100000</v>
      </c>
    </row>
    <row r="328" spans="1:4" x14ac:dyDescent="0.25">
      <c r="A328" t="s">
        <v>295</v>
      </c>
      <c r="B328" s="1">
        <v>45324</v>
      </c>
      <c r="C328" t="s">
        <v>296</v>
      </c>
      <c r="D328" s="2">
        <v>50220.01</v>
      </c>
    </row>
    <row r="329" spans="1:4" x14ac:dyDescent="0.25">
      <c r="A329" t="s">
        <v>225</v>
      </c>
      <c r="B329" s="1">
        <v>45323</v>
      </c>
      <c r="C329" t="s">
        <v>226</v>
      </c>
      <c r="D329" s="2">
        <v>11101.66</v>
      </c>
    </row>
    <row r="330" spans="1:4" x14ac:dyDescent="0.25">
      <c r="A330" t="s">
        <v>225</v>
      </c>
      <c r="B330" s="1">
        <v>45376</v>
      </c>
      <c r="C330" t="s">
        <v>659</v>
      </c>
      <c r="D330" s="2">
        <v>11101.66</v>
      </c>
    </row>
    <row r="331" spans="1:4" x14ac:dyDescent="0.25">
      <c r="A331" t="s">
        <v>79</v>
      </c>
      <c r="B331" s="1">
        <v>45303</v>
      </c>
      <c r="C331" t="s">
        <v>80</v>
      </c>
      <c r="D331" s="2">
        <v>247197.78</v>
      </c>
    </row>
    <row r="332" spans="1:4" x14ac:dyDescent="0.25">
      <c r="A332" t="s">
        <v>607</v>
      </c>
      <c r="B332" s="1">
        <v>45366</v>
      </c>
      <c r="C332" t="s">
        <v>608</v>
      </c>
      <c r="D332" s="2">
        <v>236773.11</v>
      </c>
    </row>
    <row r="333" spans="1:4" x14ac:dyDescent="0.25">
      <c r="A333" t="s">
        <v>131</v>
      </c>
      <c r="B333" s="1">
        <v>45315</v>
      </c>
      <c r="C333" t="s">
        <v>132</v>
      </c>
      <c r="D333" s="2">
        <v>1200</v>
      </c>
    </row>
    <row r="334" spans="1:4" x14ac:dyDescent="0.25">
      <c r="A334" t="s">
        <v>131</v>
      </c>
      <c r="B334" s="1">
        <v>45324</v>
      </c>
      <c r="C334" t="s">
        <v>268</v>
      </c>
      <c r="D334" s="2">
        <v>1000</v>
      </c>
    </row>
    <row r="335" spans="1:4" x14ac:dyDescent="0.25">
      <c r="A335" t="s">
        <v>217</v>
      </c>
      <c r="B335" s="1">
        <v>45323</v>
      </c>
      <c r="C335" t="s">
        <v>218</v>
      </c>
      <c r="D335" s="2">
        <v>81200</v>
      </c>
    </row>
    <row r="336" spans="1:4" x14ac:dyDescent="0.25">
      <c r="A336" t="s">
        <v>9</v>
      </c>
      <c r="B336" s="1">
        <v>45294</v>
      </c>
      <c r="C336" t="s">
        <v>10</v>
      </c>
      <c r="D336" s="2">
        <v>3979</v>
      </c>
    </row>
    <row r="337" spans="1:4" x14ac:dyDescent="0.25">
      <c r="A337" t="s">
        <v>9</v>
      </c>
      <c r="B337" s="1">
        <v>45299</v>
      </c>
      <c r="C337" t="s">
        <v>39</v>
      </c>
      <c r="D337" s="2">
        <v>2669</v>
      </c>
    </row>
    <row r="338" spans="1:4" x14ac:dyDescent="0.25">
      <c r="A338" t="s">
        <v>9</v>
      </c>
      <c r="B338" s="1">
        <v>45301</v>
      </c>
      <c r="C338" t="s">
        <v>51</v>
      </c>
      <c r="D338" s="2">
        <v>6048.99</v>
      </c>
    </row>
    <row r="339" spans="1:4" x14ac:dyDescent="0.25">
      <c r="A339" t="s">
        <v>9</v>
      </c>
      <c r="B339" s="1">
        <v>45301</v>
      </c>
      <c r="C339" t="s">
        <v>52</v>
      </c>
      <c r="D339" s="2">
        <v>6100</v>
      </c>
    </row>
    <row r="340" spans="1:4" x14ac:dyDescent="0.25">
      <c r="A340" t="s">
        <v>9</v>
      </c>
      <c r="B340" s="1">
        <v>45316</v>
      </c>
      <c r="C340" t="s">
        <v>139</v>
      </c>
      <c r="D340" s="2">
        <v>3979</v>
      </c>
    </row>
    <row r="341" spans="1:4" x14ac:dyDescent="0.25">
      <c r="A341" t="s">
        <v>9</v>
      </c>
      <c r="B341" s="1">
        <v>45328</v>
      </c>
      <c r="C341" t="s">
        <v>305</v>
      </c>
      <c r="D341" s="2">
        <v>2618</v>
      </c>
    </row>
    <row r="342" spans="1:4" x14ac:dyDescent="0.25">
      <c r="A342" t="s">
        <v>9</v>
      </c>
      <c r="B342" s="1">
        <v>45334</v>
      </c>
      <c r="C342" t="s">
        <v>329</v>
      </c>
      <c r="D342" s="2">
        <v>2618</v>
      </c>
    </row>
    <row r="343" spans="1:4" x14ac:dyDescent="0.25">
      <c r="A343" t="s">
        <v>9</v>
      </c>
      <c r="B343" s="1">
        <v>45350</v>
      </c>
      <c r="C343" t="s">
        <v>422</v>
      </c>
      <c r="D343" s="2">
        <v>2618</v>
      </c>
    </row>
    <row r="344" spans="1:4" x14ac:dyDescent="0.25">
      <c r="A344" t="s">
        <v>9</v>
      </c>
      <c r="B344" s="1">
        <v>45351</v>
      </c>
      <c r="C344" t="s">
        <v>457</v>
      </c>
      <c r="D344" s="2">
        <v>4030</v>
      </c>
    </row>
    <row r="345" spans="1:4" x14ac:dyDescent="0.25">
      <c r="A345" t="s">
        <v>9</v>
      </c>
      <c r="B345" s="1">
        <v>45352</v>
      </c>
      <c r="C345" t="s">
        <v>478</v>
      </c>
      <c r="D345" s="2">
        <v>3979</v>
      </c>
    </row>
    <row r="346" spans="1:4" x14ac:dyDescent="0.25">
      <c r="A346" t="s">
        <v>182</v>
      </c>
      <c r="B346" s="1">
        <v>45323</v>
      </c>
      <c r="C346" t="s">
        <v>183</v>
      </c>
      <c r="D346" s="2">
        <v>278206.40000000002</v>
      </c>
    </row>
    <row r="347" spans="1:4" x14ac:dyDescent="0.25">
      <c r="A347" t="s">
        <v>182</v>
      </c>
      <c r="B347" s="1">
        <v>45323</v>
      </c>
      <c r="C347" t="s">
        <v>184</v>
      </c>
      <c r="D347" s="2">
        <v>31436</v>
      </c>
    </row>
    <row r="348" spans="1:4" x14ac:dyDescent="0.25">
      <c r="A348" t="s">
        <v>182</v>
      </c>
      <c r="B348" s="1">
        <v>45323</v>
      </c>
      <c r="C348" t="s">
        <v>185</v>
      </c>
      <c r="D348" s="2">
        <v>22138.54</v>
      </c>
    </row>
    <row r="349" spans="1:4" x14ac:dyDescent="0.25">
      <c r="A349" t="s">
        <v>182</v>
      </c>
      <c r="B349" s="1">
        <v>45323</v>
      </c>
      <c r="C349" t="s">
        <v>186</v>
      </c>
      <c r="D349" s="2">
        <v>19098.5</v>
      </c>
    </row>
    <row r="350" spans="1:4" x14ac:dyDescent="0.25">
      <c r="A350" t="s">
        <v>182</v>
      </c>
      <c r="B350" s="1">
        <v>45323</v>
      </c>
      <c r="C350" t="s">
        <v>258</v>
      </c>
      <c r="D350" s="2">
        <v>5124.88</v>
      </c>
    </row>
    <row r="351" spans="1:4" x14ac:dyDescent="0.25">
      <c r="A351" t="s">
        <v>182</v>
      </c>
      <c r="B351" s="1">
        <v>45323</v>
      </c>
      <c r="C351" t="s">
        <v>259</v>
      </c>
      <c r="D351" s="2">
        <v>2900</v>
      </c>
    </row>
    <row r="352" spans="1:4" x14ac:dyDescent="0.25">
      <c r="A352" t="s">
        <v>227</v>
      </c>
      <c r="B352" s="1">
        <v>45323</v>
      </c>
      <c r="C352" t="s">
        <v>228</v>
      </c>
      <c r="D352" s="2">
        <v>408368.07</v>
      </c>
    </row>
    <row r="353" spans="1:4" x14ac:dyDescent="0.25">
      <c r="A353" t="s">
        <v>227</v>
      </c>
      <c r="B353" s="1">
        <v>45323</v>
      </c>
      <c r="C353" t="s">
        <v>229</v>
      </c>
      <c r="D353" s="2">
        <v>1159036.4099999999</v>
      </c>
    </row>
    <row r="354" spans="1:4" x14ac:dyDescent="0.25">
      <c r="A354" t="s">
        <v>227</v>
      </c>
      <c r="B354" s="1">
        <v>45323</v>
      </c>
      <c r="C354" t="s">
        <v>230</v>
      </c>
      <c r="D354" s="2">
        <v>424096</v>
      </c>
    </row>
    <row r="355" spans="1:4" x14ac:dyDescent="0.25">
      <c r="A355" t="s">
        <v>227</v>
      </c>
      <c r="B355" s="1">
        <v>45349</v>
      </c>
      <c r="C355" t="s">
        <v>416</v>
      </c>
      <c r="D355" s="2">
        <v>63367.46</v>
      </c>
    </row>
    <row r="356" spans="1:4" x14ac:dyDescent="0.25">
      <c r="A356" t="s">
        <v>227</v>
      </c>
      <c r="B356" s="1">
        <v>45349</v>
      </c>
      <c r="C356" t="s">
        <v>417</v>
      </c>
      <c r="D356" s="2">
        <v>936144.79</v>
      </c>
    </row>
    <row r="357" spans="1:4" x14ac:dyDescent="0.25">
      <c r="A357" t="s">
        <v>227</v>
      </c>
      <c r="B357" s="1">
        <v>45372</v>
      </c>
      <c r="C357" t="s">
        <v>639</v>
      </c>
      <c r="D357" s="2">
        <v>31683.73</v>
      </c>
    </row>
    <row r="358" spans="1:4" x14ac:dyDescent="0.25">
      <c r="A358" t="s">
        <v>227</v>
      </c>
      <c r="B358" s="1">
        <v>45372</v>
      </c>
      <c r="C358" t="s">
        <v>640</v>
      </c>
      <c r="D358" s="2">
        <v>133734.97</v>
      </c>
    </row>
    <row r="359" spans="1:4" x14ac:dyDescent="0.25">
      <c r="A359" t="s">
        <v>227</v>
      </c>
      <c r="B359" s="1">
        <v>45372</v>
      </c>
      <c r="C359" t="s">
        <v>641</v>
      </c>
      <c r="D359" s="2">
        <v>424096</v>
      </c>
    </row>
    <row r="360" spans="1:4" x14ac:dyDescent="0.25">
      <c r="A360" t="s">
        <v>227</v>
      </c>
      <c r="B360" s="1">
        <v>45378</v>
      </c>
      <c r="C360" t="s">
        <v>696</v>
      </c>
      <c r="D360" s="2">
        <v>183061.55</v>
      </c>
    </row>
    <row r="361" spans="1:4" x14ac:dyDescent="0.25">
      <c r="A361" t="s">
        <v>227</v>
      </c>
      <c r="B361" s="1">
        <v>45378</v>
      </c>
      <c r="C361" t="s">
        <v>697</v>
      </c>
      <c r="D361" s="2">
        <v>401204.91</v>
      </c>
    </row>
    <row r="362" spans="1:4" x14ac:dyDescent="0.25">
      <c r="A362" t="s">
        <v>65</v>
      </c>
      <c r="B362" s="1">
        <v>45303</v>
      </c>
      <c r="C362" t="s">
        <v>66</v>
      </c>
      <c r="D362" s="2">
        <v>100000</v>
      </c>
    </row>
    <row r="363" spans="1:4" x14ac:dyDescent="0.25">
      <c r="A363" t="s">
        <v>65</v>
      </c>
      <c r="B363" s="1">
        <v>45336</v>
      </c>
      <c r="C363" t="s">
        <v>337</v>
      </c>
      <c r="D363" s="2">
        <v>100000</v>
      </c>
    </row>
    <row r="364" spans="1:4" x14ac:dyDescent="0.25">
      <c r="A364" t="s">
        <v>65</v>
      </c>
      <c r="B364" s="1">
        <v>45365</v>
      </c>
      <c r="C364" t="s">
        <v>578</v>
      </c>
      <c r="D364" s="2">
        <v>22065.09</v>
      </c>
    </row>
    <row r="365" spans="1:4" x14ac:dyDescent="0.25">
      <c r="A365" t="s">
        <v>153</v>
      </c>
      <c r="B365" s="1">
        <v>45321</v>
      </c>
      <c r="C365" t="s">
        <v>154</v>
      </c>
      <c r="D365" s="2">
        <v>549</v>
      </c>
    </row>
    <row r="366" spans="1:4" x14ac:dyDescent="0.25">
      <c r="A366" t="s">
        <v>153</v>
      </c>
      <c r="B366" s="1">
        <v>45321</v>
      </c>
      <c r="C366" t="s">
        <v>155</v>
      </c>
      <c r="D366" s="2">
        <v>429</v>
      </c>
    </row>
    <row r="367" spans="1:4" x14ac:dyDescent="0.25">
      <c r="A367" t="s">
        <v>153</v>
      </c>
      <c r="B367" s="1">
        <v>45350</v>
      </c>
      <c r="C367" t="s">
        <v>448</v>
      </c>
      <c r="D367" s="2">
        <v>429</v>
      </c>
    </row>
    <row r="368" spans="1:4" x14ac:dyDescent="0.25">
      <c r="A368" t="s">
        <v>153</v>
      </c>
      <c r="B368" s="1">
        <v>45350</v>
      </c>
      <c r="C368" t="s">
        <v>449</v>
      </c>
      <c r="D368" s="2">
        <v>549</v>
      </c>
    </row>
    <row r="369" spans="1:4" x14ac:dyDescent="0.25">
      <c r="A369" t="s">
        <v>405</v>
      </c>
      <c r="B369" s="1">
        <v>45343</v>
      </c>
      <c r="C369" t="s">
        <v>406</v>
      </c>
      <c r="D369" s="2">
        <v>225024.75</v>
      </c>
    </row>
    <row r="370" spans="1:4" x14ac:dyDescent="0.25">
      <c r="A370" t="s">
        <v>312</v>
      </c>
      <c r="B370" s="1">
        <v>45330</v>
      </c>
      <c r="C370" t="s">
        <v>313</v>
      </c>
      <c r="D370" s="2">
        <v>2500</v>
      </c>
    </row>
    <row r="371" spans="1:4" x14ac:dyDescent="0.25">
      <c r="A371" t="s">
        <v>312</v>
      </c>
      <c r="B371" s="1">
        <v>45371</v>
      </c>
      <c r="C371" t="s">
        <v>627</v>
      </c>
      <c r="D371" s="2">
        <v>2500</v>
      </c>
    </row>
    <row r="372" spans="1:4" x14ac:dyDescent="0.25">
      <c r="A372" t="s">
        <v>293</v>
      </c>
      <c r="B372" s="1">
        <v>45324</v>
      </c>
      <c r="C372" t="s">
        <v>294</v>
      </c>
      <c r="D372" s="2">
        <v>99086.62</v>
      </c>
    </row>
    <row r="373" spans="1:4" x14ac:dyDescent="0.25">
      <c r="A373" t="s">
        <v>293</v>
      </c>
      <c r="B373" s="1">
        <v>45370</v>
      </c>
      <c r="C373" t="s">
        <v>619</v>
      </c>
      <c r="D373" s="2">
        <v>189337.5</v>
      </c>
    </row>
    <row r="374" spans="1:4" x14ac:dyDescent="0.25">
      <c r="A374" t="s">
        <v>293</v>
      </c>
      <c r="B374" s="1">
        <v>45372</v>
      </c>
      <c r="C374" t="s">
        <v>637</v>
      </c>
      <c r="D374" s="2">
        <v>95299.87</v>
      </c>
    </row>
    <row r="375" spans="1:4" x14ac:dyDescent="0.25">
      <c r="A375" t="s">
        <v>120</v>
      </c>
      <c r="B375" s="1">
        <v>45314</v>
      </c>
      <c r="C375" t="s">
        <v>121</v>
      </c>
      <c r="D375" s="7">
        <v>24380.240000000002</v>
      </c>
    </row>
    <row r="376" spans="1:4" x14ac:dyDescent="0.25">
      <c r="A376" t="s">
        <v>120</v>
      </c>
      <c r="B376" s="1">
        <v>45343</v>
      </c>
      <c r="C376" t="s">
        <v>407</v>
      </c>
      <c r="D376" s="7">
        <v>24380.240000000002</v>
      </c>
    </row>
    <row r="377" spans="1:4" x14ac:dyDescent="0.25">
      <c r="A377" t="s">
        <v>120</v>
      </c>
      <c r="B377" s="1">
        <v>45365</v>
      </c>
      <c r="C377" t="s">
        <v>592</v>
      </c>
      <c r="D377" s="7">
        <v>24380.240000000002</v>
      </c>
    </row>
    <row r="378" spans="1:4" x14ac:dyDescent="0.25">
      <c r="A378" t="s">
        <v>69</v>
      </c>
      <c r="B378" s="1">
        <v>45303</v>
      </c>
      <c r="C378" t="s">
        <v>70</v>
      </c>
      <c r="D378" s="2">
        <v>100000</v>
      </c>
    </row>
    <row r="379" spans="1:4" x14ac:dyDescent="0.25">
      <c r="A379" t="s">
        <v>69</v>
      </c>
      <c r="B379" s="1">
        <v>45336</v>
      </c>
      <c r="C379" t="s">
        <v>336</v>
      </c>
      <c r="D379" s="2">
        <v>100000</v>
      </c>
    </row>
    <row r="380" spans="1:4" x14ac:dyDescent="0.25">
      <c r="A380" t="s">
        <v>231</v>
      </c>
      <c r="B380" s="1">
        <v>45323</v>
      </c>
      <c r="C380" t="s">
        <v>232</v>
      </c>
      <c r="D380" s="2">
        <v>4560.18</v>
      </c>
    </row>
    <row r="381" spans="1:4" x14ac:dyDescent="0.25">
      <c r="A381" t="s">
        <v>233</v>
      </c>
      <c r="B381" s="1">
        <v>45323</v>
      </c>
      <c r="C381" t="s">
        <v>234</v>
      </c>
      <c r="D381" s="2">
        <v>20232.72</v>
      </c>
    </row>
    <row r="382" spans="1:4" x14ac:dyDescent="0.25">
      <c r="A382" t="s">
        <v>342</v>
      </c>
      <c r="B382" s="1">
        <v>45336</v>
      </c>
      <c r="C382" t="s">
        <v>343</v>
      </c>
      <c r="D382" s="2">
        <v>92844.02</v>
      </c>
    </row>
    <row r="383" spans="1:4" x14ac:dyDescent="0.25">
      <c r="A383" t="s">
        <v>342</v>
      </c>
      <c r="B383" s="1">
        <v>45359</v>
      </c>
      <c r="C383" t="s">
        <v>554</v>
      </c>
      <c r="D383" s="2">
        <v>92844.02</v>
      </c>
    </row>
    <row r="384" spans="1:4" x14ac:dyDescent="0.25">
      <c r="A384" t="s">
        <v>71</v>
      </c>
      <c r="B384" s="1">
        <v>45303</v>
      </c>
      <c r="C384" t="s">
        <v>72</v>
      </c>
      <c r="D384" s="2">
        <v>50000</v>
      </c>
    </row>
    <row r="385" spans="1:4" x14ac:dyDescent="0.25">
      <c r="A385" t="s">
        <v>71</v>
      </c>
      <c r="B385" s="1">
        <v>45336</v>
      </c>
      <c r="C385" t="s">
        <v>338</v>
      </c>
      <c r="D385" s="2">
        <v>50000</v>
      </c>
    </row>
    <row r="386" spans="1:4" x14ac:dyDescent="0.25">
      <c r="A386" t="s">
        <v>71</v>
      </c>
      <c r="B386" s="1">
        <v>45365</v>
      </c>
      <c r="C386" t="s">
        <v>594</v>
      </c>
      <c r="D386" s="2">
        <v>50000</v>
      </c>
    </row>
    <row r="387" spans="1:4" x14ac:dyDescent="0.25">
      <c r="A387" t="s">
        <v>235</v>
      </c>
      <c r="B387" s="1">
        <v>45323</v>
      </c>
      <c r="C387" t="s">
        <v>236</v>
      </c>
      <c r="D387" s="2">
        <v>6573.01</v>
      </c>
    </row>
    <row r="388" spans="1:4" x14ac:dyDescent="0.25">
      <c r="A388" t="s">
        <v>92</v>
      </c>
      <c r="B388" s="1">
        <v>45308</v>
      </c>
      <c r="C388" t="s">
        <v>93</v>
      </c>
      <c r="D388" s="2">
        <v>1250.6400000000001</v>
      </c>
    </row>
    <row r="389" spans="1:4" x14ac:dyDescent="0.25">
      <c r="A389" t="s">
        <v>92</v>
      </c>
      <c r="B389" s="1">
        <v>45314</v>
      </c>
      <c r="C389" t="s">
        <v>119</v>
      </c>
      <c r="D389" s="2">
        <v>900.78</v>
      </c>
    </row>
    <row r="390" spans="1:4" x14ac:dyDescent="0.25">
      <c r="A390" t="s">
        <v>92</v>
      </c>
      <c r="B390" s="1">
        <v>45324</v>
      </c>
      <c r="C390" t="s">
        <v>271</v>
      </c>
      <c r="D390" s="2">
        <v>1028.46</v>
      </c>
    </row>
    <row r="391" spans="1:4" x14ac:dyDescent="0.25">
      <c r="A391" t="s">
        <v>435</v>
      </c>
      <c r="B391" s="1">
        <v>45350</v>
      </c>
      <c r="C391" t="s">
        <v>436</v>
      </c>
      <c r="D391" s="2">
        <v>724615.11</v>
      </c>
    </row>
    <row r="392" spans="1:4" x14ac:dyDescent="0.25">
      <c r="A392" t="s">
        <v>435</v>
      </c>
      <c r="B392" s="1">
        <v>45350</v>
      </c>
      <c r="C392" t="s">
        <v>439</v>
      </c>
      <c r="D392" s="2">
        <v>14674</v>
      </c>
    </row>
    <row r="393" spans="1:4" x14ac:dyDescent="0.25">
      <c r="A393" t="s">
        <v>4</v>
      </c>
      <c r="B393" s="1">
        <v>45294</v>
      </c>
      <c r="C393" t="s">
        <v>5</v>
      </c>
      <c r="D393" s="2">
        <v>2500</v>
      </c>
    </row>
    <row r="394" spans="1:4" x14ac:dyDescent="0.25">
      <c r="A394" t="s">
        <v>4</v>
      </c>
      <c r="B394" s="1">
        <v>45303</v>
      </c>
      <c r="C394" t="s">
        <v>62</v>
      </c>
      <c r="D394" s="2">
        <v>2500</v>
      </c>
    </row>
    <row r="395" spans="1:4" x14ac:dyDescent="0.25">
      <c r="A395" t="s">
        <v>4</v>
      </c>
      <c r="B395" s="1">
        <v>45365</v>
      </c>
      <c r="C395" t="s">
        <v>577</v>
      </c>
      <c r="D395" s="2">
        <v>2500</v>
      </c>
    </row>
    <row r="396" spans="1:4" x14ac:dyDescent="0.25">
      <c r="A396" t="s">
        <v>360</v>
      </c>
      <c r="B396" s="1">
        <v>45338</v>
      </c>
      <c r="C396" t="s">
        <v>361</v>
      </c>
      <c r="D396" s="2">
        <v>5550.83</v>
      </c>
    </row>
    <row r="397" spans="1:4" x14ac:dyDescent="0.25">
      <c r="A397" t="s">
        <v>323</v>
      </c>
      <c r="B397" s="1">
        <v>45331</v>
      </c>
      <c r="C397" t="s">
        <v>324</v>
      </c>
      <c r="D397" s="2">
        <v>4009.78</v>
      </c>
    </row>
    <row r="398" spans="1:4" x14ac:dyDescent="0.25">
      <c r="A398" t="s">
        <v>323</v>
      </c>
      <c r="B398" s="1">
        <v>45342</v>
      </c>
      <c r="C398" t="s">
        <v>372</v>
      </c>
      <c r="D398" s="2">
        <v>4338.75</v>
      </c>
    </row>
    <row r="399" spans="1:4" x14ac:dyDescent="0.25">
      <c r="A399" t="s">
        <v>323</v>
      </c>
      <c r="B399" s="1">
        <v>45359</v>
      </c>
      <c r="C399" t="s">
        <v>560</v>
      </c>
      <c r="D399" s="2">
        <v>3506.44</v>
      </c>
    </row>
    <row r="400" spans="1:4" x14ac:dyDescent="0.25">
      <c r="A400" t="s">
        <v>323</v>
      </c>
      <c r="B400" s="1">
        <v>45377</v>
      </c>
      <c r="C400" t="s">
        <v>662</v>
      </c>
      <c r="D400" s="2">
        <v>3909.42</v>
      </c>
    </row>
    <row r="401" spans="1:4" x14ac:dyDescent="0.25">
      <c r="A401" t="s">
        <v>269</v>
      </c>
      <c r="B401" s="1">
        <v>45324</v>
      </c>
      <c r="C401" t="s">
        <v>270</v>
      </c>
      <c r="D401" s="2">
        <v>3617.97</v>
      </c>
    </row>
    <row r="402" spans="1:4" x14ac:dyDescent="0.25">
      <c r="A402" t="s">
        <v>269</v>
      </c>
      <c r="B402" s="1">
        <v>45355</v>
      </c>
      <c r="C402" t="s">
        <v>480</v>
      </c>
      <c r="D402" s="2">
        <v>4145.6099999999997</v>
      </c>
    </row>
    <row r="403" spans="1:4" x14ac:dyDescent="0.25">
      <c r="A403" t="s">
        <v>650</v>
      </c>
      <c r="B403" s="1">
        <v>45376</v>
      </c>
      <c r="C403" t="s">
        <v>651</v>
      </c>
      <c r="D403" s="2">
        <v>55295.21</v>
      </c>
    </row>
    <row r="404" spans="1:4" x14ac:dyDescent="0.25">
      <c r="A404" t="s">
        <v>237</v>
      </c>
      <c r="B404" s="1">
        <v>45323</v>
      </c>
      <c r="C404" t="s">
        <v>238</v>
      </c>
      <c r="D404" s="2">
        <v>7724.2</v>
      </c>
    </row>
    <row r="405" spans="1:4" x14ac:dyDescent="0.25">
      <c r="A405" t="s">
        <v>286</v>
      </c>
      <c r="B405" s="1">
        <v>45324</v>
      </c>
      <c r="C405" t="s">
        <v>287</v>
      </c>
      <c r="D405" s="2">
        <v>50124.800000000003</v>
      </c>
    </row>
    <row r="406" spans="1:4" x14ac:dyDescent="0.25">
      <c r="A406" t="s">
        <v>286</v>
      </c>
      <c r="B406" s="1">
        <v>45365</v>
      </c>
      <c r="C406" t="s">
        <v>588</v>
      </c>
      <c r="D406" s="2">
        <v>132530.01</v>
      </c>
    </row>
    <row r="407" spans="1:4" x14ac:dyDescent="0.25">
      <c r="A407" t="s">
        <v>702</v>
      </c>
      <c r="B407" s="1">
        <v>45378</v>
      </c>
      <c r="C407" t="s">
        <v>703</v>
      </c>
      <c r="D407" s="2">
        <v>62040.6</v>
      </c>
    </row>
    <row r="408" spans="1:4" x14ac:dyDescent="0.25">
      <c r="A408" t="s">
        <v>580</v>
      </c>
      <c r="B408" s="1">
        <v>45365</v>
      </c>
      <c r="C408" t="s">
        <v>581</v>
      </c>
      <c r="D408" s="2">
        <v>446285</v>
      </c>
    </row>
    <row r="409" spans="1:4" x14ac:dyDescent="0.25">
      <c r="A409" t="s">
        <v>94</v>
      </c>
      <c r="B409" s="1">
        <v>45308</v>
      </c>
      <c r="C409" t="s">
        <v>95</v>
      </c>
      <c r="D409" s="2">
        <v>443821</v>
      </c>
    </row>
    <row r="410" spans="1:4" x14ac:dyDescent="0.25">
      <c r="A410" t="s">
        <v>37</v>
      </c>
      <c r="B410" s="1">
        <v>45299</v>
      </c>
      <c r="C410" t="s">
        <v>38</v>
      </c>
      <c r="D410" s="2">
        <v>19944</v>
      </c>
    </row>
    <row r="411" spans="1:4" x14ac:dyDescent="0.25">
      <c r="A411" t="s">
        <v>37</v>
      </c>
      <c r="B411" s="1">
        <v>45308</v>
      </c>
      <c r="C411" t="s">
        <v>96</v>
      </c>
      <c r="D411" s="2">
        <v>6728770</v>
      </c>
    </row>
    <row r="412" spans="1:4" x14ac:dyDescent="0.25">
      <c r="A412" t="s">
        <v>37</v>
      </c>
      <c r="B412" s="1">
        <v>45308</v>
      </c>
      <c r="C412" t="s">
        <v>97</v>
      </c>
      <c r="D412" s="2">
        <v>76838</v>
      </c>
    </row>
    <row r="413" spans="1:4" x14ac:dyDescent="0.25">
      <c r="A413" t="s">
        <v>37</v>
      </c>
      <c r="B413" s="1">
        <v>45330</v>
      </c>
      <c r="C413" t="s">
        <v>315</v>
      </c>
      <c r="D413" s="2">
        <v>19944</v>
      </c>
    </row>
    <row r="414" spans="1:4" x14ac:dyDescent="0.25">
      <c r="A414" t="s">
        <v>37</v>
      </c>
      <c r="B414" s="1">
        <v>45337</v>
      </c>
      <c r="C414" t="s">
        <v>346</v>
      </c>
      <c r="D414" s="2">
        <v>2133094</v>
      </c>
    </row>
    <row r="415" spans="1:4" x14ac:dyDescent="0.25">
      <c r="A415" t="s">
        <v>37</v>
      </c>
      <c r="B415" s="1">
        <v>45337</v>
      </c>
      <c r="C415" t="s">
        <v>347</v>
      </c>
      <c r="D415" s="2">
        <v>4964</v>
      </c>
    </row>
    <row r="416" spans="1:4" x14ac:dyDescent="0.25">
      <c r="A416" t="s">
        <v>37</v>
      </c>
      <c r="B416" s="1">
        <v>45359</v>
      </c>
      <c r="C416" t="s">
        <v>558</v>
      </c>
      <c r="D416" s="2">
        <v>19944</v>
      </c>
    </row>
    <row r="417" spans="1:5" x14ac:dyDescent="0.25">
      <c r="A417" t="s">
        <v>37</v>
      </c>
      <c r="B417" s="1">
        <v>45365</v>
      </c>
      <c r="C417" t="s">
        <v>579</v>
      </c>
      <c r="D417" s="2">
        <v>21101</v>
      </c>
    </row>
    <row r="418" spans="1:5" x14ac:dyDescent="0.25">
      <c r="A418" t="s">
        <v>37</v>
      </c>
      <c r="B418" s="1">
        <v>45365</v>
      </c>
      <c r="C418" t="s">
        <v>604</v>
      </c>
      <c r="D418" s="2">
        <v>2250272</v>
      </c>
    </row>
    <row r="419" spans="1:5" x14ac:dyDescent="0.25">
      <c r="A419" t="s">
        <v>239</v>
      </c>
      <c r="B419" s="1">
        <v>45323</v>
      </c>
      <c r="C419" t="s">
        <v>240</v>
      </c>
      <c r="D419" s="2">
        <v>136346.4</v>
      </c>
    </row>
    <row r="420" spans="1:5" x14ac:dyDescent="0.25">
      <c r="A420" t="s">
        <v>239</v>
      </c>
      <c r="B420" s="1">
        <v>45323</v>
      </c>
      <c r="C420" t="s">
        <v>241</v>
      </c>
      <c r="D420" s="2">
        <v>27260</v>
      </c>
    </row>
    <row r="421" spans="1:5" x14ac:dyDescent="0.25">
      <c r="A421" t="s">
        <v>239</v>
      </c>
      <c r="B421" s="1">
        <v>45323</v>
      </c>
      <c r="C421" t="s">
        <v>244</v>
      </c>
      <c r="D421" s="2">
        <v>258912</v>
      </c>
    </row>
    <row r="422" spans="1:5" x14ac:dyDescent="0.25">
      <c r="A422" t="s">
        <v>334</v>
      </c>
      <c r="B422" s="1">
        <v>45335</v>
      </c>
      <c r="C422" t="s">
        <v>335</v>
      </c>
      <c r="D422" s="2">
        <v>20000</v>
      </c>
    </row>
    <row r="423" spans="1:5" x14ac:dyDescent="0.25">
      <c r="A423" t="s">
        <v>242</v>
      </c>
      <c r="B423" s="1">
        <v>45323</v>
      </c>
      <c r="C423" t="s">
        <v>243</v>
      </c>
      <c r="D423" s="2">
        <v>1089.3800000000001</v>
      </c>
    </row>
    <row r="424" spans="1:5" x14ac:dyDescent="0.25">
      <c r="A424" t="s">
        <v>400</v>
      </c>
      <c r="B424" s="1">
        <v>45343</v>
      </c>
      <c r="C424" t="s">
        <v>401</v>
      </c>
      <c r="D424" s="2">
        <v>60387.28</v>
      </c>
    </row>
    <row r="425" spans="1:5" x14ac:dyDescent="0.25">
      <c r="A425" t="s">
        <v>22</v>
      </c>
      <c r="B425" s="1">
        <v>45296</v>
      </c>
      <c r="C425" t="s">
        <v>23</v>
      </c>
      <c r="D425" s="2">
        <v>175000</v>
      </c>
      <c r="E425" s="6"/>
    </row>
    <row r="426" spans="1:5" x14ac:dyDescent="0.25">
      <c r="A426" t="s">
        <v>22</v>
      </c>
      <c r="B426" s="1">
        <v>45296</v>
      </c>
      <c r="C426" t="s">
        <v>24</v>
      </c>
      <c r="D426" s="2">
        <v>1671800.13</v>
      </c>
      <c r="E426" s="6"/>
    </row>
    <row r="427" spans="1:5" x14ac:dyDescent="0.25">
      <c r="A427" t="s">
        <v>22</v>
      </c>
      <c r="B427" s="1">
        <v>45329</v>
      </c>
      <c r="C427" t="s">
        <v>308</v>
      </c>
      <c r="D427" s="2">
        <v>175000</v>
      </c>
      <c r="E427" s="6"/>
    </row>
    <row r="428" spans="1:5" x14ac:dyDescent="0.25">
      <c r="A428" t="s">
        <v>22</v>
      </c>
      <c r="B428" s="1">
        <v>45329</v>
      </c>
      <c r="C428" t="s">
        <v>309</v>
      </c>
      <c r="D428" s="2">
        <v>1677650.9</v>
      </c>
    </row>
    <row r="429" spans="1:5" x14ac:dyDescent="0.25">
      <c r="A429" t="s">
        <v>22</v>
      </c>
      <c r="B429" s="1">
        <v>45357</v>
      </c>
      <c r="C429" t="s">
        <v>493</v>
      </c>
      <c r="D429" s="2">
        <v>1683712.03</v>
      </c>
    </row>
    <row r="430" spans="1:5" x14ac:dyDescent="0.25">
      <c r="A430" t="s">
        <v>22</v>
      </c>
      <c r="B430" s="1">
        <v>45357</v>
      </c>
      <c r="C430" t="s">
        <v>495</v>
      </c>
      <c r="D430" s="2">
        <v>175000</v>
      </c>
    </row>
    <row r="431" spans="1:5" x14ac:dyDescent="0.25">
      <c r="A431" t="s">
        <v>128</v>
      </c>
      <c r="B431" s="1">
        <v>45314</v>
      </c>
      <c r="C431" t="s">
        <v>129</v>
      </c>
      <c r="D431" s="2">
        <v>1195261.54</v>
      </c>
    </row>
    <row r="432" spans="1:5" x14ac:dyDescent="0.25">
      <c r="A432" t="s">
        <v>128</v>
      </c>
      <c r="B432" s="1">
        <v>45343</v>
      </c>
      <c r="C432" t="s">
        <v>383</v>
      </c>
      <c r="D432" s="2">
        <v>774843.56</v>
      </c>
    </row>
    <row r="433" spans="1:4" x14ac:dyDescent="0.25">
      <c r="A433" t="s">
        <v>128</v>
      </c>
      <c r="B433" s="1">
        <v>45373</v>
      </c>
      <c r="C433" t="s">
        <v>643</v>
      </c>
      <c r="D433" s="2">
        <v>930653</v>
      </c>
    </row>
    <row r="434" spans="1:4" x14ac:dyDescent="0.25">
      <c r="A434" t="s">
        <v>358</v>
      </c>
      <c r="B434" s="1">
        <v>45338</v>
      </c>
      <c r="C434" t="s">
        <v>359</v>
      </c>
      <c r="D434" s="2">
        <v>789655.38</v>
      </c>
    </row>
    <row r="435" spans="1:4" x14ac:dyDescent="0.25">
      <c r="A435" t="s">
        <v>358</v>
      </c>
      <c r="B435" s="1">
        <v>45350</v>
      </c>
      <c r="C435" t="s">
        <v>425</v>
      </c>
      <c r="D435" s="2">
        <v>463398.35</v>
      </c>
    </row>
    <row r="436" spans="1:4" x14ac:dyDescent="0.25">
      <c r="A436" t="s">
        <v>358</v>
      </c>
      <c r="B436" s="1">
        <v>45359</v>
      </c>
      <c r="C436" t="s">
        <v>559</v>
      </c>
      <c r="D436" s="2">
        <v>715095.74</v>
      </c>
    </row>
    <row r="437" spans="1:4" x14ac:dyDescent="0.25">
      <c r="A437" t="s">
        <v>358</v>
      </c>
      <c r="B437" s="1">
        <v>45373</v>
      </c>
      <c r="C437" t="s">
        <v>649</v>
      </c>
      <c r="D437" s="2">
        <v>544198.54</v>
      </c>
    </row>
    <row r="438" spans="1:4" x14ac:dyDescent="0.25">
      <c r="A438" t="s">
        <v>414</v>
      </c>
      <c r="B438" s="1">
        <v>45349</v>
      </c>
      <c r="C438" t="s">
        <v>415</v>
      </c>
      <c r="D438" s="2">
        <v>475549.92</v>
      </c>
    </row>
    <row r="439" spans="1:4" x14ac:dyDescent="0.25">
      <c r="A439" t="s">
        <v>221</v>
      </c>
      <c r="B439" s="1">
        <v>45323</v>
      </c>
      <c r="C439" t="s">
        <v>222</v>
      </c>
      <c r="D439" s="2">
        <v>14010.97</v>
      </c>
    </row>
    <row r="440" spans="1:4" x14ac:dyDescent="0.25">
      <c r="A440" t="s">
        <v>221</v>
      </c>
      <c r="B440" s="1">
        <v>45323</v>
      </c>
      <c r="C440" t="s">
        <v>253</v>
      </c>
      <c r="D440" s="2">
        <v>61758.400000000001</v>
      </c>
    </row>
    <row r="441" spans="1:4" x14ac:dyDescent="0.25">
      <c r="A441" t="s">
        <v>221</v>
      </c>
      <c r="B441" s="1">
        <v>45323</v>
      </c>
      <c r="C441" t="s">
        <v>254</v>
      </c>
      <c r="D441" s="2">
        <v>14010.97</v>
      </c>
    </row>
    <row r="442" spans="1:4" x14ac:dyDescent="0.25">
      <c r="A442" t="s">
        <v>221</v>
      </c>
      <c r="B442" s="1">
        <v>45323</v>
      </c>
      <c r="C442" t="s">
        <v>255</v>
      </c>
      <c r="D442" s="2">
        <v>20369.830000000002</v>
      </c>
    </row>
    <row r="443" spans="1:4" x14ac:dyDescent="0.25">
      <c r="A443" t="s">
        <v>221</v>
      </c>
      <c r="B443" s="1">
        <v>45323</v>
      </c>
      <c r="C443" t="s">
        <v>256</v>
      </c>
      <c r="D443" s="2">
        <v>20369.830000000002</v>
      </c>
    </row>
    <row r="444" spans="1:4" x14ac:dyDescent="0.25">
      <c r="A444" t="s">
        <v>221</v>
      </c>
      <c r="B444" s="1">
        <v>45323</v>
      </c>
      <c r="C444" t="s">
        <v>257</v>
      </c>
      <c r="D444" s="2">
        <v>20369.830000000002</v>
      </c>
    </row>
    <row r="445" spans="1:4" x14ac:dyDescent="0.25">
      <c r="A445" t="s">
        <v>63</v>
      </c>
      <c r="B445" s="1">
        <v>45303</v>
      </c>
      <c r="C445" t="s">
        <v>64</v>
      </c>
      <c r="D445" s="2">
        <v>50000</v>
      </c>
    </row>
    <row r="446" spans="1:4" x14ac:dyDescent="0.25">
      <c r="A446" t="s">
        <v>63</v>
      </c>
      <c r="B446" s="1">
        <v>45336</v>
      </c>
      <c r="C446" t="s">
        <v>109</v>
      </c>
      <c r="D446" s="2">
        <v>50000</v>
      </c>
    </row>
    <row r="447" spans="1:4" x14ac:dyDescent="0.25">
      <c r="A447" t="s">
        <v>63</v>
      </c>
      <c r="B447" s="1">
        <v>45365</v>
      </c>
      <c r="C447" t="s">
        <v>593</v>
      </c>
      <c r="D447" s="2">
        <v>58161.98</v>
      </c>
    </row>
    <row r="448" spans="1:4" x14ac:dyDescent="0.25">
      <c r="A448" t="s">
        <v>303</v>
      </c>
      <c r="B448" s="1">
        <v>45325</v>
      </c>
      <c r="C448" t="s">
        <v>304</v>
      </c>
      <c r="D448" s="2">
        <v>205250.4</v>
      </c>
    </row>
    <row r="449" spans="1:4" x14ac:dyDescent="0.25">
      <c r="A449" t="s">
        <v>303</v>
      </c>
      <c r="B449" s="1">
        <v>45344</v>
      </c>
      <c r="C449" t="s">
        <v>408</v>
      </c>
      <c r="D449" s="2">
        <v>205250.4</v>
      </c>
    </row>
    <row r="450" spans="1:4" x14ac:dyDescent="0.25">
      <c r="A450" t="s">
        <v>11</v>
      </c>
      <c r="B450" s="1">
        <v>45295</v>
      </c>
      <c r="C450" t="s">
        <v>12</v>
      </c>
      <c r="D450" s="2">
        <v>15000</v>
      </c>
    </row>
    <row r="451" spans="1:4" x14ac:dyDescent="0.25">
      <c r="A451" t="s">
        <v>11</v>
      </c>
      <c r="B451" s="1">
        <v>45338</v>
      </c>
      <c r="C451" t="s">
        <v>362</v>
      </c>
      <c r="D451" s="2">
        <v>15000</v>
      </c>
    </row>
    <row r="452" spans="1:4" x14ac:dyDescent="0.25">
      <c r="A452" t="s">
        <v>11</v>
      </c>
      <c r="B452" s="1">
        <v>45359</v>
      </c>
      <c r="C452" t="s">
        <v>545</v>
      </c>
      <c r="D452" s="2">
        <v>15000</v>
      </c>
    </row>
    <row r="453" spans="1:4" x14ac:dyDescent="0.25">
      <c r="A453" t="s">
        <v>15</v>
      </c>
      <c r="B453" s="1">
        <v>45295</v>
      </c>
      <c r="C453" t="s">
        <v>16</v>
      </c>
      <c r="D453" s="2">
        <v>10480</v>
      </c>
    </row>
    <row r="454" spans="1:4" x14ac:dyDescent="0.25">
      <c r="A454" t="s">
        <v>15</v>
      </c>
      <c r="B454" s="1">
        <v>45295</v>
      </c>
      <c r="C454" t="s">
        <v>17</v>
      </c>
      <c r="D454" s="2">
        <v>10480</v>
      </c>
    </row>
    <row r="455" spans="1:4" x14ac:dyDescent="0.25">
      <c r="A455" t="s">
        <v>15</v>
      </c>
      <c r="B455" s="1">
        <v>45342</v>
      </c>
      <c r="C455" t="s">
        <v>371</v>
      </c>
      <c r="D455" s="2">
        <v>1000</v>
      </c>
    </row>
    <row r="456" spans="1:4" x14ac:dyDescent="0.25">
      <c r="A456" t="s">
        <v>625</v>
      </c>
      <c r="B456" s="1">
        <v>45371</v>
      </c>
      <c r="C456" t="s">
        <v>626</v>
      </c>
      <c r="D456" s="2">
        <v>2180</v>
      </c>
    </row>
    <row r="457" spans="1:4" x14ac:dyDescent="0.25">
      <c r="A457" t="s">
        <v>83</v>
      </c>
      <c r="B457" s="1">
        <v>45306</v>
      </c>
      <c r="C457" t="s">
        <v>84</v>
      </c>
      <c r="D457" s="2">
        <v>58114.48</v>
      </c>
    </row>
    <row r="458" spans="1:4" x14ac:dyDescent="0.25">
      <c r="A458" t="s">
        <v>367</v>
      </c>
      <c r="B458" s="1">
        <v>45341</v>
      </c>
      <c r="C458" t="s">
        <v>368</v>
      </c>
      <c r="D458" s="2">
        <v>125000</v>
      </c>
    </row>
    <row r="459" spans="1:4" x14ac:dyDescent="0.25">
      <c r="A459" t="s">
        <v>367</v>
      </c>
      <c r="B459" s="1">
        <v>45365</v>
      </c>
      <c r="C459" t="s">
        <v>603</v>
      </c>
      <c r="D459" s="2">
        <v>125000</v>
      </c>
    </row>
    <row r="460" spans="1:4" x14ac:dyDescent="0.25">
      <c r="A460" t="s">
        <v>245</v>
      </c>
      <c r="B460" s="1">
        <v>45323</v>
      </c>
      <c r="C460" t="s">
        <v>246</v>
      </c>
      <c r="D460" s="2">
        <v>43500</v>
      </c>
    </row>
    <row r="461" spans="1:4" x14ac:dyDescent="0.25">
      <c r="A461" t="s">
        <v>429</v>
      </c>
      <c r="B461" s="1">
        <v>45350</v>
      </c>
      <c r="C461" t="s">
        <v>430</v>
      </c>
      <c r="D461" s="2">
        <v>100000</v>
      </c>
    </row>
    <row r="462" spans="1:4" x14ac:dyDescent="0.25">
      <c r="A462" t="s">
        <v>429</v>
      </c>
      <c r="B462" s="1">
        <v>45355</v>
      </c>
      <c r="C462" t="s">
        <v>483</v>
      </c>
      <c r="D462" s="2">
        <v>1329988.1399999999</v>
      </c>
    </row>
    <row r="463" spans="1:4" x14ac:dyDescent="0.25">
      <c r="A463" t="s">
        <v>35</v>
      </c>
      <c r="B463" s="1">
        <v>45299</v>
      </c>
      <c r="C463" t="s">
        <v>36</v>
      </c>
      <c r="D463" s="2">
        <v>16711.349999999999</v>
      </c>
    </row>
    <row r="464" spans="1:4" x14ac:dyDescent="0.25">
      <c r="A464" t="s">
        <v>35</v>
      </c>
      <c r="B464" s="1">
        <v>45330</v>
      </c>
      <c r="C464" t="s">
        <v>314</v>
      </c>
      <c r="D464" s="2">
        <v>18586.66</v>
      </c>
    </row>
    <row r="465" spans="1:4" x14ac:dyDescent="0.25">
      <c r="A465" t="s">
        <v>35</v>
      </c>
      <c r="B465" s="1">
        <v>45359</v>
      </c>
      <c r="C465" t="s">
        <v>551</v>
      </c>
      <c r="D465" s="2">
        <v>17648.8</v>
      </c>
    </row>
    <row r="466" spans="1:4" x14ac:dyDescent="0.25">
      <c r="A466" t="s">
        <v>133</v>
      </c>
      <c r="B466" s="1">
        <v>45315</v>
      </c>
      <c r="C466" t="s">
        <v>134</v>
      </c>
      <c r="D466" s="2">
        <v>8000</v>
      </c>
    </row>
    <row r="467" spans="1:4" x14ac:dyDescent="0.25">
      <c r="A467" t="s">
        <v>133</v>
      </c>
      <c r="B467" s="1">
        <v>45363</v>
      </c>
      <c r="C467" t="s">
        <v>574</v>
      </c>
      <c r="D467" s="2">
        <v>1500</v>
      </c>
    </row>
    <row r="468" spans="1:4" x14ac:dyDescent="0.25">
      <c r="A468" t="s">
        <v>106</v>
      </c>
      <c r="B468" s="1">
        <v>45310</v>
      </c>
      <c r="C468" t="s">
        <v>107</v>
      </c>
      <c r="D468" s="2">
        <v>100000</v>
      </c>
    </row>
    <row r="469" spans="1:4" x14ac:dyDescent="0.25">
      <c r="A469" t="s">
        <v>106</v>
      </c>
      <c r="B469" s="1">
        <v>45342</v>
      </c>
      <c r="C469" t="s">
        <v>370</v>
      </c>
      <c r="D469" s="2">
        <v>134243.41</v>
      </c>
    </row>
    <row r="470" spans="1:4" x14ac:dyDescent="0.25">
      <c r="A470" t="s">
        <v>247</v>
      </c>
      <c r="B470" s="1">
        <v>45323</v>
      </c>
      <c r="C470" t="s">
        <v>248</v>
      </c>
      <c r="D470" s="2">
        <v>26216.36</v>
      </c>
    </row>
    <row r="471" spans="1:4" x14ac:dyDescent="0.25">
      <c r="A471" t="s">
        <v>247</v>
      </c>
      <c r="B471" s="1">
        <v>45376</v>
      </c>
      <c r="C471" t="s">
        <v>656</v>
      </c>
      <c r="D471" s="2">
        <v>15664.18</v>
      </c>
    </row>
    <row r="472" spans="1:4" x14ac:dyDescent="0.25">
      <c r="A472" t="s">
        <v>678</v>
      </c>
      <c r="B472" s="1">
        <v>45377</v>
      </c>
      <c r="C472" t="s">
        <v>679</v>
      </c>
      <c r="D472" s="2">
        <v>127500.93</v>
      </c>
    </row>
    <row r="473" spans="1:4" x14ac:dyDescent="0.25">
      <c r="A473" t="s">
        <v>678</v>
      </c>
      <c r="B473" s="1">
        <v>45377</v>
      </c>
      <c r="C473" t="s">
        <v>680</v>
      </c>
      <c r="D473" s="2">
        <v>127500.93</v>
      </c>
    </row>
    <row r="474" spans="1:4" x14ac:dyDescent="0.25">
      <c r="A474" t="s">
        <v>678</v>
      </c>
      <c r="B474" s="1">
        <v>45377</v>
      </c>
      <c r="C474" t="s">
        <v>681</v>
      </c>
      <c r="D474" s="2">
        <v>187049.78</v>
      </c>
    </row>
    <row r="475" spans="1:4" x14ac:dyDescent="0.25">
      <c r="A475" t="s">
        <v>678</v>
      </c>
      <c r="B475" s="1">
        <v>45377</v>
      </c>
      <c r="C475" t="s">
        <v>682</v>
      </c>
      <c r="D475" s="2">
        <v>187049.79</v>
      </c>
    </row>
    <row r="476" spans="1:4" x14ac:dyDescent="0.25">
      <c r="A476" t="s">
        <v>678</v>
      </c>
      <c r="B476" s="1">
        <v>45377</v>
      </c>
      <c r="C476" t="s">
        <v>683</v>
      </c>
      <c r="D476" s="2">
        <v>133076.07</v>
      </c>
    </row>
    <row r="477" spans="1:4" x14ac:dyDescent="0.25">
      <c r="A477" t="s">
        <v>678</v>
      </c>
      <c r="B477" s="1">
        <v>45377</v>
      </c>
      <c r="C477" t="s">
        <v>686</v>
      </c>
      <c r="D477" s="2">
        <v>133076.07</v>
      </c>
    </row>
    <row r="478" spans="1:4" x14ac:dyDescent="0.25">
      <c r="A478" t="s">
        <v>678</v>
      </c>
      <c r="B478" s="1">
        <v>45377</v>
      </c>
      <c r="C478" t="s">
        <v>687</v>
      </c>
      <c r="D478" s="2">
        <v>216678.35</v>
      </c>
    </row>
    <row r="479" spans="1:4" x14ac:dyDescent="0.25">
      <c r="A479" t="s">
        <v>678</v>
      </c>
      <c r="B479" s="1">
        <v>45377</v>
      </c>
      <c r="C479" t="s">
        <v>688</v>
      </c>
      <c r="D479" s="2">
        <v>216678.36</v>
      </c>
    </row>
    <row r="480" spans="1:4" x14ac:dyDescent="0.25">
      <c r="A480" t="s">
        <v>288</v>
      </c>
      <c r="B480" s="1">
        <v>45324</v>
      </c>
      <c r="C480" t="s">
        <v>289</v>
      </c>
      <c r="D480" s="2">
        <v>54132.56</v>
      </c>
    </row>
    <row r="481" spans="1:4" x14ac:dyDescent="0.25">
      <c r="A481" t="s">
        <v>288</v>
      </c>
      <c r="B481" s="1">
        <v>45351</v>
      </c>
      <c r="C481" t="s">
        <v>474</v>
      </c>
      <c r="D481" s="2">
        <v>108265.12</v>
      </c>
    </row>
    <row r="482" spans="1:4" x14ac:dyDescent="0.25">
      <c r="A482" t="s">
        <v>657</v>
      </c>
      <c r="B482" s="1">
        <v>45376</v>
      </c>
      <c r="C482" t="s">
        <v>658</v>
      </c>
      <c r="D482" s="2">
        <v>44171.81</v>
      </c>
    </row>
    <row r="483" spans="1:4" x14ac:dyDescent="0.25">
      <c r="A483" t="s">
        <v>31</v>
      </c>
      <c r="B483" s="1">
        <v>45299</v>
      </c>
      <c r="C483" t="s">
        <v>32</v>
      </c>
      <c r="D483" s="2">
        <v>3000</v>
      </c>
    </row>
    <row r="484" spans="1:4" x14ac:dyDescent="0.25">
      <c r="A484" t="s">
        <v>31</v>
      </c>
      <c r="B484" s="1">
        <v>45309</v>
      </c>
      <c r="C484" t="s">
        <v>100</v>
      </c>
      <c r="D484" s="2">
        <v>1500</v>
      </c>
    </row>
    <row r="485" spans="1:4" x14ac:dyDescent="0.25">
      <c r="A485" t="s">
        <v>171</v>
      </c>
      <c r="B485" s="1">
        <v>45322</v>
      </c>
      <c r="C485" t="s">
        <v>172</v>
      </c>
      <c r="D485" s="2">
        <v>1500</v>
      </c>
    </row>
    <row r="486" spans="1:4" x14ac:dyDescent="0.25">
      <c r="A486" t="s">
        <v>171</v>
      </c>
      <c r="B486" s="1">
        <v>45343</v>
      </c>
      <c r="C486" t="s">
        <v>381</v>
      </c>
      <c r="D486" s="2">
        <v>1500</v>
      </c>
    </row>
    <row r="487" spans="1:4" x14ac:dyDescent="0.25">
      <c r="A487" t="s">
        <v>171</v>
      </c>
      <c r="B487" s="1">
        <v>45356</v>
      </c>
      <c r="C487" t="s">
        <v>487</v>
      </c>
      <c r="D487" s="2">
        <v>1691</v>
      </c>
    </row>
    <row r="488" spans="1:4" x14ac:dyDescent="0.25">
      <c r="A488" t="s">
        <v>171</v>
      </c>
      <c r="B488" s="1">
        <v>45377</v>
      </c>
      <c r="C488" t="s">
        <v>663</v>
      </c>
      <c r="D488" s="2">
        <v>1567</v>
      </c>
    </row>
    <row r="489" spans="1:4" x14ac:dyDescent="0.25">
      <c r="A489" t="s">
        <v>622</v>
      </c>
      <c r="B489" s="1">
        <v>45371</v>
      </c>
      <c r="C489" t="s">
        <v>623</v>
      </c>
      <c r="D489" s="2">
        <v>123171.14</v>
      </c>
    </row>
    <row r="490" spans="1:4" x14ac:dyDescent="0.25">
      <c r="A490" t="s">
        <v>437</v>
      </c>
      <c r="B490" s="1">
        <v>45350</v>
      </c>
      <c r="C490" t="s">
        <v>438</v>
      </c>
      <c r="D490" s="2">
        <v>199996.17</v>
      </c>
    </row>
    <row r="491" spans="1:4" x14ac:dyDescent="0.25">
      <c r="A491" t="s">
        <v>599</v>
      </c>
      <c r="B491" s="1">
        <v>45365</v>
      </c>
      <c r="C491" t="s">
        <v>598</v>
      </c>
      <c r="D491" s="2">
        <v>100000</v>
      </c>
    </row>
    <row r="492" spans="1:4" x14ac:dyDescent="0.25">
      <c r="A492" t="s">
        <v>137</v>
      </c>
      <c r="B492" s="1">
        <v>45316</v>
      </c>
      <c r="C492" t="s">
        <v>138</v>
      </c>
      <c r="D492" s="2">
        <v>71953.600000000006</v>
      </c>
    </row>
    <row r="493" spans="1:4" x14ac:dyDescent="0.25">
      <c r="A493" t="s">
        <v>137</v>
      </c>
      <c r="B493" s="1">
        <v>45320</v>
      </c>
      <c r="C493" t="s">
        <v>143</v>
      </c>
      <c r="D493" s="2">
        <v>827191.9</v>
      </c>
    </row>
    <row r="494" spans="1:4" x14ac:dyDescent="0.25">
      <c r="A494" t="s">
        <v>137</v>
      </c>
      <c r="B494" s="1">
        <v>45357</v>
      </c>
      <c r="C494" t="s">
        <v>494</v>
      </c>
      <c r="D494" s="2">
        <v>72238.44</v>
      </c>
    </row>
    <row r="495" spans="1:4" x14ac:dyDescent="0.25">
      <c r="A495" t="s">
        <v>137</v>
      </c>
      <c r="B495" s="1">
        <v>45357</v>
      </c>
      <c r="C495" t="s">
        <v>496</v>
      </c>
      <c r="D495" s="2">
        <v>72238.45</v>
      </c>
    </row>
    <row r="496" spans="1:4" x14ac:dyDescent="0.25">
      <c r="A496" t="s">
        <v>137</v>
      </c>
      <c r="B496" s="1">
        <v>45357</v>
      </c>
      <c r="C496" t="s">
        <v>497</v>
      </c>
      <c r="D496" s="2">
        <v>66974.539999999994</v>
      </c>
    </row>
    <row r="497" spans="1:4" x14ac:dyDescent="0.25">
      <c r="A497" t="s">
        <v>137</v>
      </c>
      <c r="B497" s="1">
        <v>45357</v>
      </c>
      <c r="C497" t="s">
        <v>498</v>
      </c>
      <c r="D497" s="2">
        <v>66974.539999999994</v>
      </c>
    </row>
    <row r="498" spans="1:4" x14ac:dyDescent="0.25">
      <c r="A498" t="s">
        <v>137</v>
      </c>
      <c r="B498" s="1">
        <v>45357</v>
      </c>
      <c r="C498" t="s">
        <v>503</v>
      </c>
      <c r="D498" s="2">
        <v>66408.83</v>
      </c>
    </row>
    <row r="499" spans="1:4" x14ac:dyDescent="0.25">
      <c r="A499" t="s">
        <v>137</v>
      </c>
      <c r="B499" s="1">
        <v>45357</v>
      </c>
      <c r="C499" t="s">
        <v>504</v>
      </c>
      <c r="D499" s="2">
        <v>66408.83</v>
      </c>
    </row>
    <row r="500" spans="1:4" x14ac:dyDescent="0.25">
      <c r="A500" t="s">
        <v>137</v>
      </c>
      <c r="B500" s="1">
        <v>45357</v>
      </c>
      <c r="C500" t="s">
        <v>505</v>
      </c>
      <c r="D500" s="2">
        <v>61993.91</v>
      </c>
    </row>
    <row r="501" spans="1:4" x14ac:dyDescent="0.25">
      <c r="A501" t="s">
        <v>137</v>
      </c>
      <c r="B501" s="1">
        <v>45357</v>
      </c>
      <c r="C501" t="s">
        <v>506</v>
      </c>
      <c r="D501" s="2">
        <v>61993.91</v>
      </c>
    </row>
    <row r="502" spans="1:4" x14ac:dyDescent="0.25">
      <c r="A502" t="s">
        <v>137</v>
      </c>
      <c r="B502" s="1">
        <v>45357</v>
      </c>
      <c r="C502" t="s">
        <v>507</v>
      </c>
      <c r="D502" s="2">
        <v>58323.14</v>
      </c>
    </row>
    <row r="503" spans="1:4" x14ac:dyDescent="0.25">
      <c r="A503" t="s">
        <v>137</v>
      </c>
      <c r="B503" s="1">
        <v>45357</v>
      </c>
      <c r="C503" t="s">
        <v>508</v>
      </c>
      <c r="D503" s="2">
        <v>58323.14</v>
      </c>
    </row>
    <row r="504" spans="1:4" x14ac:dyDescent="0.25">
      <c r="A504" t="s">
        <v>137</v>
      </c>
      <c r="B504" s="1">
        <v>45357</v>
      </c>
      <c r="C504" t="s">
        <v>509</v>
      </c>
      <c r="D504" s="2">
        <v>57408.24</v>
      </c>
    </row>
    <row r="505" spans="1:4" x14ac:dyDescent="0.25">
      <c r="A505" t="s">
        <v>137</v>
      </c>
      <c r="B505" s="1">
        <v>45357</v>
      </c>
      <c r="C505" t="s">
        <v>510</v>
      </c>
      <c r="D505" s="2">
        <v>57408.25</v>
      </c>
    </row>
    <row r="506" spans="1:4" x14ac:dyDescent="0.25">
      <c r="A506" t="s">
        <v>137</v>
      </c>
      <c r="B506" s="1">
        <v>45357</v>
      </c>
      <c r="C506" t="s">
        <v>511</v>
      </c>
      <c r="D506" s="2">
        <v>54209.21</v>
      </c>
    </row>
    <row r="507" spans="1:4" x14ac:dyDescent="0.25">
      <c r="A507" t="s">
        <v>137</v>
      </c>
      <c r="B507" s="1">
        <v>45357</v>
      </c>
      <c r="C507" t="s">
        <v>512</v>
      </c>
      <c r="D507" s="2">
        <v>54209.21</v>
      </c>
    </row>
    <row r="508" spans="1:4" x14ac:dyDescent="0.25">
      <c r="A508" t="s">
        <v>137</v>
      </c>
      <c r="B508" s="1">
        <v>45357</v>
      </c>
      <c r="C508" t="s">
        <v>513</v>
      </c>
      <c r="D508" s="2">
        <v>52716.84</v>
      </c>
    </row>
    <row r="509" spans="1:4" x14ac:dyDescent="0.25">
      <c r="A509" t="s">
        <v>137</v>
      </c>
      <c r="B509" s="1">
        <v>45357</v>
      </c>
      <c r="C509" t="s">
        <v>514</v>
      </c>
      <c r="D509" s="2">
        <v>47826.39</v>
      </c>
    </row>
    <row r="510" spans="1:4" x14ac:dyDescent="0.25">
      <c r="A510" t="s">
        <v>137</v>
      </c>
      <c r="B510" s="1">
        <v>45357</v>
      </c>
      <c r="C510" t="s">
        <v>515</v>
      </c>
      <c r="D510" s="2">
        <v>52716.83</v>
      </c>
    </row>
    <row r="511" spans="1:4" x14ac:dyDescent="0.25">
      <c r="A511" t="s">
        <v>137</v>
      </c>
      <c r="B511" s="1">
        <v>45357</v>
      </c>
      <c r="C511" t="s">
        <v>516</v>
      </c>
      <c r="D511" s="2">
        <v>47826.400000000001</v>
      </c>
    </row>
    <row r="512" spans="1:4" x14ac:dyDescent="0.25">
      <c r="A512" t="s">
        <v>137</v>
      </c>
      <c r="B512" s="1">
        <v>45357</v>
      </c>
      <c r="C512" t="s">
        <v>517</v>
      </c>
      <c r="D512" s="2">
        <v>39480.81</v>
      </c>
    </row>
    <row r="513" spans="1:4" x14ac:dyDescent="0.25">
      <c r="A513" t="s">
        <v>137</v>
      </c>
      <c r="B513" s="1">
        <v>45357</v>
      </c>
      <c r="C513" t="s">
        <v>518</v>
      </c>
      <c r="D513" s="2">
        <v>39480.82</v>
      </c>
    </row>
    <row r="514" spans="1:4" x14ac:dyDescent="0.25">
      <c r="A514" t="s">
        <v>137</v>
      </c>
      <c r="B514" s="1">
        <v>45357</v>
      </c>
      <c r="C514" t="s">
        <v>519</v>
      </c>
      <c r="D514" s="2">
        <v>36063.129999999997</v>
      </c>
    </row>
    <row r="515" spans="1:4" x14ac:dyDescent="0.25">
      <c r="A515" t="s">
        <v>137</v>
      </c>
      <c r="B515" s="1">
        <v>45357</v>
      </c>
      <c r="C515" t="s">
        <v>520</v>
      </c>
      <c r="D515" s="2">
        <v>36063.129999999997</v>
      </c>
    </row>
    <row r="516" spans="1:4" x14ac:dyDescent="0.25">
      <c r="A516" t="s">
        <v>137</v>
      </c>
      <c r="B516" s="1">
        <v>45357</v>
      </c>
      <c r="C516" t="s">
        <v>521</v>
      </c>
      <c r="D516" s="2">
        <v>75831.02</v>
      </c>
    </row>
    <row r="517" spans="1:4" x14ac:dyDescent="0.25">
      <c r="A517" t="s">
        <v>137</v>
      </c>
      <c r="B517" s="1">
        <v>45357</v>
      </c>
      <c r="C517" t="s">
        <v>522</v>
      </c>
      <c r="D517" s="2">
        <v>75831.03</v>
      </c>
    </row>
    <row r="518" spans="1:4" x14ac:dyDescent="0.25">
      <c r="A518" t="s">
        <v>249</v>
      </c>
      <c r="B518" s="1">
        <v>45323</v>
      </c>
      <c r="C518" t="s">
        <v>250</v>
      </c>
      <c r="D518" s="2">
        <v>1773.41</v>
      </c>
    </row>
    <row r="519" spans="1:4" x14ac:dyDescent="0.25">
      <c r="A519" t="s">
        <v>251</v>
      </c>
      <c r="B519" s="1">
        <v>45323</v>
      </c>
      <c r="C519" t="s">
        <v>252</v>
      </c>
      <c r="D519" s="2">
        <v>8700</v>
      </c>
    </row>
    <row r="520" spans="1:4" x14ac:dyDescent="0.25">
      <c r="A520" t="s">
        <v>47</v>
      </c>
      <c r="B520" s="1">
        <v>45300</v>
      </c>
      <c r="C520" t="s">
        <v>48</v>
      </c>
      <c r="D520" s="2">
        <v>69126.720000000001</v>
      </c>
    </row>
    <row r="521" spans="1:4" x14ac:dyDescent="0.25">
      <c r="A521" t="s">
        <v>47</v>
      </c>
      <c r="B521" s="1">
        <v>45314</v>
      </c>
      <c r="C521" t="s">
        <v>130</v>
      </c>
      <c r="D521" s="2">
        <v>127600</v>
      </c>
    </row>
    <row r="522" spans="1:4" x14ac:dyDescent="0.25">
      <c r="A522" t="s">
        <v>47</v>
      </c>
      <c r="B522" s="1">
        <v>45365</v>
      </c>
      <c r="C522" t="s">
        <v>589</v>
      </c>
      <c r="D522" s="2">
        <v>121942.99</v>
      </c>
    </row>
    <row r="523" spans="1:4" x14ac:dyDescent="0.25">
      <c r="A523" t="s">
        <v>667</v>
      </c>
      <c r="B523" s="1">
        <v>45377</v>
      </c>
      <c r="C523" t="s">
        <v>668</v>
      </c>
      <c r="D523" s="2">
        <v>5550.83</v>
      </c>
    </row>
    <row r="524" spans="1:4" x14ac:dyDescent="0.25">
      <c r="A524" t="s">
        <v>148</v>
      </c>
      <c r="B524" s="1">
        <v>45320</v>
      </c>
      <c r="C524" t="s">
        <v>149</v>
      </c>
      <c r="D524" s="2">
        <v>13168.32</v>
      </c>
    </row>
    <row r="525" spans="1:4" x14ac:dyDescent="0.25">
      <c r="D525" s="8">
        <f>SUM(D2:D524)</f>
        <v>158089778.65999994</v>
      </c>
    </row>
    <row r="532" spans="3:4" ht="15.75" x14ac:dyDescent="0.25">
      <c r="C532" s="28" t="s">
        <v>726</v>
      </c>
      <c r="D532" s="29" t="s">
        <v>727</v>
      </c>
    </row>
    <row r="533" spans="3:4" ht="15.75" x14ac:dyDescent="0.25">
      <c r="C533" s="24" t="s">
        <v>722</v>
      </c>
      <c r="D533" s="25">
        <v>102160</v>
      </c>
    </row>
    <row r="534" spans="3:4" ht="15.75" x14ac:dyDescent="0.25">
      <c r="C534" s="24" t="s">
        <v>725</v>
      </c>
      <c r="D534" s="25">
        <v>483970.89</v>
      </c>
    </row>
    <row r="535" spans="3:4" ht="15.75" x14ac:dyDescent="0.25">
      <c r="C535" s="24" t="s">
        <v>717</v>
      </c>
      <c r="D535" s="25">
        <v>3164022.29</v>
      </c>
    </row>
    <row r="536" spans="3:4" ht="15.75" x14ac:dyDescent="0.25">
      <c r="C536" s="24" t="s">
        <v>716</v>
      </c>
      <c r="D536" s="25">
        <v>4028104.26</v>
      </c>
    </row>
    <row r="537" spans="3:4" ht="15.75" x14ac:dyDescent="0.25">
      <c r="C537" s="24" t="s">
        <v>720</v>
      </c>
      <c r="D537" s="25">
        <v>5558163.0599999996</v>
      </c>
    </row>
    <row r="538" spans="3:4" ht="15.75" x14ac:dyDescent="0.25">
      <c r="C538" s="24" t="s">
        <v>718</v>
      </c>
      <c r="D538" s="25">
        <v>9470609.7300000004</v>
      </c>
    </row>
    <row r="539" spans="3:4" ht="15.75" x14ac:dyDescent="0.25">
      <c r="C539" s="24" t="s">
        <v>721</v>
      </c>
      <c r="D539" s="25">
        <v>11943268.309999999</v>
      </c>
    </row>
    <row r="540" spans="3:4" ht="15.75" x14ac:dyDescent="0.25">
      <c r="C540" s="24" t="s">
        <v>715</v>
      </c>
      <c r="D540" s="26">
        <v>13188045.49</v>
      </c>
    </row>
    <row r="541" spans="3:4" ht="15.75" x14ac:dyDescent="0.25">
      <c r="C541" s="24" t="s">
        <v>719</v>
      </c>
      <c r="D541" s="25">
        <v>15120186.9</v>
      </c>
    </row>
    <row r="542" spans="3:4" ht="15.75" x14ac:dyDescent="0.25">
      <c r="C542" s="24" t="s">
        <v>723</v>
      </c>
      <c r="D542" s="25">
        <v>32185352.380000006</v>
      </c>
    </row>
    <row r="543" spans="3:4" ht="15.75" x14ac:dyDescent="0.25">
      <c r="C543" s="24" t="s">
        <v>724</v>
      </c>
      <c r="D543" s="25">
        <v>32816361.390000001</v>
      </c>
    </row>
    <row r="544" spans="3:4" ht="15.75" x14ac:dyDescent="0.25">
      <c r="C544" s="24"/>
      <c r="D544" s="27">
        <f>SUM(D533:D543)</f>
        <v>128060244.7</v>
      </c>
    </row>
  </sheetData>
  <autoFilter ref="A1:E525" xr:uid="{00000000-0001-0000-0000-000000000000}"/>
  <sortState xmlns:xlrd2="http://schemas.microsoft.com/office/spreadsheetml/2017/richdata2" ref="C533:D544">
    <sortCondition ref="D544"/>
  </sortState>
  <phoneticPr fontId="3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5F8E-44AF-4E68-B938-020FA63D7E26}">
  <dimension ref="A1:E32"/>
  <sheetViews>
    <sheetView topLeftCell="A24" workbookViewId="0">
      <selection activeCell="D32" sqref="D32"/>
    </sheetView>
  </sheetViews>
  <sheetFormatPr baseColWidth="10" defaultRowHeight="15" x14ac:dyDescent="0.25"/>
  <cols>
    <col min="1" max="1" width="63.8554687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6</v>
      </c>
      <c r="B2" s="1">
        <v>45301</v>
      </c>
      <c r="C2" t="s">
        <v>53</v>
      </c>
      <c r="D2" s="2">
        <v>443752.16</v>
      </c>
    </row>
    <row r="3" spans="1:5" x14ac:dyDescent="0.25">
      <c r="A3" t="s">
        <v>6</v>
      </c>
      <c r="B3" s="1">
        <v>45301</v>
      </c>
      <c r="C3" t="s">
        <v>54</v>
      </c>
      <c r="D3" s="2">
        <v>556635.93000000005</v>
      </c>
    </row>
    <row r="4" spans="1:5" x14ac:dyDescent="0.25">
      <c r="A4" t="s">
        <v>6</v>
      </c>
      <c r="B4" s="1">
        <v>45301</v>
      </c>
      <c r="C4" t="s">
        <v>55</v>
      </c>
      <c r="D4" s="2">
        <v>968878.96</v>
      </c>
    </row>
    <row r="5" spans="1:5" x14ac:dyDescent="0.25">
      <c r="A5" t="s">
        <v>6</v>
      </c>
      <c r="B5" s="1">
        <v>45301</v>
      </c>
      <c r="C5" t="s">
        <v>56</v>
      </c>
      <c r="D5" s="2">
        <v>956264.28</v>
      </c>
    </row>
    <row r="6" spans="1:5" x14ac:dyDescent="0.25">
      <c r="A6" t="s">
        <v>6</v>
      </c>
      <c r="B6" s="1">
        <v>45301</v>
      </c>
      <c r="C6" t="s">
        <v>57</v>
      </c>
      <c r="D6" s="2">
        <v>2053397.02</v>
      </c>
    </row>
    <row r="7" spans="1:5" x14ac:dyDescent="0.25">
      <c r="A7" t="s">
        <v>6</v>
      </c>
      <c r="B7" s="1">
        <v>45310</v>
      </c>
      <c r="C7" t="s">
        <v>104</v>
      </c>
      <c r="D7" s="2">
        <v>841260.03</v>
      </c>
    </row>
    <row r="8" spans="1:5" x14ac:dyDescent="0.25">
      <c r="A8" t="s">
        <v>6</v>
      </c>
      <c r="B8" s="1">
        <v>45310</v>
      </c>
      <c r="C8" t="s">
        <v>105</v>
      </c>
      <c r="D8" s="2">
        <v>1922664.27</v>
      </c>
    </row>
    <row r="9" spans="1:5" x14ac:dyDescent="0.25">
      <c r="A9" t="s">
        <v>6</v>
      </c>
      <c r="B9" s="1">
        <v>45320</v>
      </c>
      <c r="C9" t="s">
        <v>144</v>
      </c>
      <c r="D9" s="2">
        <v>838727.07</v>
      </c>
    </row>
    <row r="10" spans="1:5" x14ac:dyDescent="0.25">
      <c r="A10" t="s">
        <v>6</v>
      </c>
      <c r="B10" s="1">
        <v>45320</v>
      </c>
      <c r="C10" t="s">
        <v>145</v>
      </c>
      <c r="D10" s="2">
        <v>2327203.71</v>
      </c>
    </row>
    <row r="11" spans="1:5" x14ac:dyDescent="0.25">
      <c r="A11" t="s">
        <v>6</v>
      </c>
      <c r="B11" s="1">
        <v>45322</v>
      </c>
      <c r="C11" t="s">
        <v>170</v>
      </c>
      <c r="D11" s="2">
        <v>8159.23</v>
      </c>
    </row>
    <row r="12" spans="1:5" x14ac:dyDescent="0.25">
      <c r="A12" t="s">
        <v>6</v>
      </c>
      <c r="B12" s="1">
        <v>45331</v>
      </c>
      <c r="C12" t="s">
        <v>318</v>
      </c>
      <c r="D12" s="2">
        <v>937047.72</v>
      </c>
    </row>
    <row r="13" spans="1:5" x14ac:dyDescent="0.25">
      <c r="A13" t="s">
        <v>6</v>
      </c>
      <c r="B13" s="1">
        <v>45331</v>
      </c>
      <c r="C13" t="s">
        <v>319</v>
      </c>
      <c r="D13" s="2">
        <v>245761.73</v>
      </c>
    </row>
    <row r="14" spans="1:5" x14ac:dyDescent="0.25">
      <c r="A14" t="s">
        <v>6</v>
      </c>
      <c r="B14" s="1">
        <v>45331</v>
      </c>
      <c r="C14" t="s">
        <v>320</v>
      </c>
      <c r="D14" s="2">
        <v>593933.97</v>
      </c>
    </row>
    <row r="15" spans="1:5" x14ac:dyDescent="0.25">
      <c r="A15" t="s">
        <v>6</v>
      </c>
      <c r="B15" s="1">
        <v>45331</v>
      </c>
      <c r="C15" t="s">
        <v>321</v>
      </c>
      <c r="D15" s="2">
        <v>1994615.39</v>
      </c>
    </row>
    <row r="16" spans="1:5" x14ac:dyDescent="0.25">
      <c r="A16" t="s">
        <v>6</v>
      </c>
      <c r="B16" s="1">
        <v>45334</v>
      </c>
      <c r="C16" t="s">
        <v>330</v>
      </c>
      <c r="D16" s="2">
        <v>477249.1</v>
      </c>
    </row>
    <row r="17" spans="1:4" x14ac:dyDescent="0.25">
      <c r="A17" t="s">
        <v>6</v>
      </c>
      <c r="B17" s="1">
        <v>45342</v>
      </c>
      <c r="C17" t="s">
        <v>375</v>
      </c>
      <c r="D17" s="2">
        <v>2141094.7400000002</v>
      </c>
    </row>
    <row r="18" spans="1:4" x14ac:dyDescent="0.25">
      <c r="A18" t="s">
        <v>6</v>
      </c>
      <c r="B18" s="1">
        <v>45342</v>
      </c>
      <c r="C18" t="s">
        <v>376</v>
      </c>
      <c r="D18" s="2">
        <v>883521.31</v>
      </c>
    </row>
    <row r="19" spans="1:4" x14ac:dyDescent="0.25">
      <c r="A19" t="s">
        <v>6</v>
      </c>
      <c r="B19" s="1">
        <v>45342</v>
      </c>
      <c r="C19" t="s">
        <v>377</v>
      </c>
      <c r="D19" s="2">
        <v>96209.600000000006</v>
      </c>
    </row>
    <row r="20" spans="1:4" x14ac:dyDescent="0.25">
      <c r="A20" t="s">
        <v>6</v>
      </c>
      <c r="B20" s="1">
        <v>45349</v>
      </c>
      <c r="C20" t="s">
        <v>420</v>
      </c>
      <c r="D20" s="2">
        <v>883243.59</v>
      </c>
    </row>
    <row r="21" spans="1:4" x14ac:dyDescent="0.25">
      <c r="A21" t="s">
        <v>6</v>
      </c>
      <c r="B21" s="1">
        <v>45349</v>
      </c>
      <c r="C21" t="s">
        <v>421</v>
      </c>
      <c r="D21" s="2">
        <v>2303643.48</v>
      </c>
    </row>
    <row r="22" spans="1:4" x14ac:dyDescent="0.25">
      <c r="A22" t="s">
        <v>6</v>
      </c>
      <c r="B22" s="1">
        <v>45352</v>
      </c>
      <c r="C22" t="s">
        <v>479</v>
      </c>
      <c r="D22" s="2">
        <v>2971.24</v>
      </c>
    </row>
    <row r="23" spans="1:4" x14ac:dyDescent="0.25">
      <c r="A23" t="s">
        <v>6</v>
      </c>
      <c r="B23" s="1">
        <v>45359</v>
      </c>
      <c r="C23" t="s">
        <v>538</v>
      </c>
      <c r="D23" s="2">
        <v>951672.12</v>
      </c>
    </row>
    <row r="24" spans="1:4" x14ac:dyDescent="0.25">
      <c r="A24" t="s">
        <v>6</v>
      </c>
      <c r="B24" s="1">
        <v>45359</v>
      </c>
      <c r="C24" t="s">
        <v>539</v>
      </c>
      <c r="D24" s="2">
        <v>438254.95</v>
      </c>
    </row>
    <row r="25" spans="1:4" x14ac:dyDescent="0.25">
      <c r="A25" t="s">
        <v>6</v>
      </c>
      <c r="B25" s="1">
        <v>45359</v>
      </c>
      <c r="C25" t="s">
        <v>540</v>
      </c>
      <c r="D25" s="2">
        <v>70262.17</v>
      </c>
    </row>
    <row r="26" spans="1:4" x14ac:dyDescent="0.25">
      <c r="A26" t="s">
        <v>6</v>
      </c>
      <c r="B26" s="1">
        <v>45359</v>
      </c>
      <c r="C26" t="s">
        <v>541</v>
      </c>
      <c r="D26" s="2">
        <v>1142088.25</v>
      </c>
    </row>
    <row r="27" spans="1:4" x14ac:dyDescent="0.25">
      <c r="A27" t="s">
        <v>6</v>
      </c>
      <c r="B27" s="1">
        <v>45359</v>
      </c>
      <c r="C27" t="s">
        <v>542</v>
      </c>
      <c r="D27" s="2">
        <v>1965865.9</v>
      </c>
    </row>
    <row r="28" spans="1:4" x14ac:dyDescent="0.25">
      <c r="A28" t="s">
        <v>6</v>
      </c>
      <c r="B28" s="1">
        <v>45371</v>
      </c>
      <c r="C28" t="s">
        <v>628</v>
      </c>
      <c r="D28" s="2">
        <v>1886194.85</v>
      </c>
    </row>
    <row r="29" spans="1:4" x14ac:dyDescent="0.25">
      <c r="A29" t="s">
        <v>6</v>
      </c>
      <c r="B29" s="1">
        <v>45371</v>
      </c>
      <c r="C29" t="s">
        <v>629</v>
      </c>
      <c r="D29" s="2">
        <v>926608.3</v>
      </c>
    </row>
    <row r="30" spans="1:4" x14ac:dyDescent="0.25">
      <c r="A30" t="s">
        <v>6</v>
      </c>
      <c r="B30" s="1">
        <v>45377</v>
      </c>
      <c r="C30" t="s">
        <v>685</v>
      </c>
      <c r="D30" s="2">
        <v>2411697.0099999998</v>
      </c>
    </row>
    <row r="31" spans="1:4" x14ac:dyDescent="0.25">
      <c r="A31" t="s">
        <v>713</v>
      </c>
      <c r="B31" s="1">
        <v>45377</v>
      </c>
      <c r="C31" t="s">
        <v>684</v>
      </c>
      <c r="D31" s="2">
        <v>916474.3</v>
      </c>
    </row>
    <row r="32" spans="1:4" x14ac:dyDescent="0.25">
      <c r="D32" s="21">
        <f>SUM(D2:D31)</f>
        <v>32185352.380000006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9BDF-C4B9-48D0-A725-CE8A2DF6D50A}">
  <dimension ref="A1:E4"/>
  <sheetViews>
    <sheetView workbookViewId="0">
      <selection activeCell="D4" sqref="D4"/>
    </sheetView>
  </sheetViews>
  <sheetFormatPr baseColWidth="10" defaultRowHeight="15" x14ac:dyDescent="0.25"/>
  <cols>
    <col min="1" max="1" width="63.8554687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79</v>
      </c>
      <c r="B2" s="1">
        <v>45303</v>
      </c>
      <c r="C2" t="s">
        <v>80</v>
      </c>
      <c r="D2" s="2">
        <v>247197.78</v>
      </c>
    </row>
    <row r="3" spans="1:5" x14ac:dyDescent="0.25">
      <c r="A3" t="s">
        <v>607</v>
      </c>
      <c r="B3" s="1">
        <v>45366</v>
      </c>
      <c r="C3" t="s">
        <v>608</v>
      </c>
      <c r="D3" s="2">
        <v>236773.11</v>
      </c>
    </row>
    <row r="4" spans="1:5" x14ac:dyDescent="0.25">
      <c r="D4" s="12">
        <f>SUM(D2:D3)</f>
        <v>483970.89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0F60-A0B3-42EC-930F-5FA63F287BC9}">
  <dimension ref="A1:E14"/>
  <sheetViews>
    <sheetView workbookViewId="0">
      <selection activeCell="D14" sqref="D14"/>
    </sheetView>
  </sheetViews>
  <sheetFormatPr baseColWidth="10" defaultRowHeight="15" x14ac:dyDescent="0.25"/>
  <cols>
    <col min="1" max="1" width="63.8554687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89</v>
      </c>
      <c r="B2" s="1">
        <v>45307</v>
      </c>
      <c r="C2" t="s">
        <v>90</v>
      </c>
      <c r="D2" s="2">
        <v>8599219.1600000001</v>
      </c>
    </row>
    <row r="3" spans="1:5" x14ac:dyDescent="0.25">
      <c r="A3" t="s">
        <v>89</v>
      </c>
      <c r="B3" s="1">
        <v>45337</v>
      </c>
      <c r="C3" t="s">
        <v>344</v>
      </c>
      <c r="D3" s="2">
        <v>2874784.5</v>
      </c>
    </row>
    <row r="4" spans="1:5" x14ac:dyDescent="0.25">
      <c r="A4" t="s">
        <v>89</v>
      </c>
      <c r="B4" s="1">
        <v>45367</v>
      </c>
      <c r="C4" t="s">
        <v>610</v>
      </c>
      <c r="D4" s="2">
        <v>10067486.73</v>
      </c>
    </row>
    <row r="5" spans="1:5" x14ac:dyDescent="0.25">
      <c r="A5" t="s">
        <v>37</v>
      </c>
      <c r="B5" s="1">
        <v>45299</v>
      </c>
      <c r="C5" t="s">
        <v>38</v>
      </c>
      <c r="D5" s="2">
        <v>19944</v>
      </c>
    </row>
    <row r="6" spans="1:5" x14ac:dyDescent="0.25">
      <c r="A6" t="s">
        <v>37</v>
      </c>
      <c r="B6" s="1">
        <v>45308</v>
      </c>
      <c r="C6" t="s">
        <v>96</v>
      </c>
      <c r="D6" s="2">
        <v>6728770</v>
      </c>
    </row>
    <row r="7" spans="1:5" x14ac:dyDescent="0.25">
      <c r="A7" t="s">
        <v>37</v>
      </c>
      <c r="B7" s="1">
        <v>45308</v>
      </c>
      <c r="C7" t="s">
        <v>97</v>
      </c>
      <c r="D7" s="2">
        <v>76838</v>
      </c>
    </row>
    <row r="8" spans="1:5" x14ac:dyDescent="0.25">
      <c r="A8" t="s">
        <v>37</v>
      </c>
      <c r="B8" s="1">
        <v>45330</v>
      </c>
      <c r="C8" t="s">
        <v>315</v>
      </c>
      <c r="D8" s="2">
        <v>19944</v>
      </c>
    </row>
    <row r="9" spans="1:5" x14ac:dyDescent="0.25">
      <c r="A9" t="s">
        <v>37</v>
      </c>
      <c r="B9" s="1">
        <v>45337</v>
      </c>
      <c r="C9" t="s">
        <v>346</v>
      </c>
      <c r="D9" s="2">
        <v>2133094</v>
      </c>
    </row>
    <row r="10" spans="1:5" x14ac:dyDescent="0.25">
      <c r="A10" t="s">
        <v>37</v>
      </c>
      <c r="B10" s="1">
        <v>45337</v>
      </c>
      <c r="C10" t="s">
        <v>347</v>
      </c>
      <c r="D10" s="2">
        <v>4964</v>
      </c>
    </row>
    <row r="11" spans="1:5" x14ac:dyDescent="0.25">
      <c r="A11" t="s">
        <v>37</v>
      </c>
      <c r="B11" s="1">
        <v>45359</v>
      </c>
      <c r="C11" t="s">
        <v>558</v>
      </c>
      <c r="D11" s="2">
        <v>19944</v>
      </c>
    </row>
    <row r="12" spans="1:5" x14ac:dyDescent="0.25">
      <c r="A12" t="s">
        <v>37</v>
      </c>
      <c r="B12" s="1">
        <v>45365</v>
      </c>
      <c r="C12" t="s">
        <v>579</v>
      </c>
      <c r="D12" s="2">
        <v>21101</v>
      </c>
    </row>
    <row r="13" spans="1:5" x14ac:dyDescent="0.25">
      <c r="A13" t="s">
        <v>37</v>
      </c>
      <c r="B13" s="1">
        <v>45365</v>
      </c>
      <c r="C13" t="s">
        <v>604</v>
      </c>
      <c r="D13" s="2">
        <v>2250272</v>
      </c>
    </row>
    <row r="14" spans="1:5" x14ac:dyDescent="0.25">
      <c r="D14" s="21">
        <f>SUM(D2:D13)</f>
        <v>32816361.390000001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BAA6-443C-47F8-9C08-6668EBFBCD49}">
  <dimension ref="A1:E56"/>
  <sheetViews>
    <sheetView topLeftCell="A38" workbookViewId="0">
      <selection activeCell="B56" sqref="B56"/>
    </sheetView>
  </sheetViews>
  <sheetFormatPr baseColWidth="10" defaultRowHeight="15" x14ac:dyDescent="0.25"/>
  <cols>
    <col min="1" max="1" width="63.8554687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612</v>
      </c>
      <c r="B2" s="1">
        <v>45370</v>
      </c>
      <c r="C2" t="s">
        <v>613</v>
      </c>
      <c r="D2" s="2">
        <v>284006.25</v>
      </c>
      <c r="E2" s="2">
        <v>284006.25</v>
      </c>
    </row>
    <row r="3" spans="1:5" s="9" customFormat="1" x14ac:dyDescent="0.25">
      <c r="A3" s="9" t="s">
        <v>290</v>
      </c>
      <c r="B3" s="10">
        <v>45324</v>
      </c>
      <c r="C3" s="9" t="s">
        <v>291</v>
      </c>
      <c r="D3" s="11">
        <v>647570</v>
      </c>
      <c r="E3" s="11">
        <f>SUM(D3:D5 )</f>
        <v>1682762.59</v>
      </c>
    </row>
    <row r="4" spans="1:5" s="9" customFormat="1" x14ac:dyDescent="0.25">
      <c r="A4" s="9" t="s">
        <v>290</v>
      </c>
      <c r="B4" s="10">
        <v>45324</v>
      </c>
      <c r="C4" s="9" t="s">
        <v>292</v>
      </c>
      <c r="D4" s="11">
        <v>387622.59</v>
      </c>
      <c r="E4" s="11"/>
    </row>
    <row r="5" spans="1:5" s="9" customFormat="1" x14ac:dyDescent="0.25">
      <c r="A5" s="9" t="s">
        <v>290</v>
      </c>
      <c r="B5" s="10">
        <v>45351</v>
      </c>
      <c r="C5" s="9" t="s">
        <v>475</v>
      </c>
      <c r="D5" s="11">
        <v>647570</v>
      </c>
      <c r="E5" s="11"/>
    </row>
    <row r="6" spans="1:5" x14ac:dyDescent="0.25">
      <c r="A6" t="s">
        <v>634</v>
      </c>
      <c r="B6" s="1">
        <v>45372</v>
      </c>
      <c r="C6" t="s">
        <v>635</v>
      </c>
      <c r="D6" s="2">
        <v>26892.62</v>
      </c>
      <c r="E6" s="12">
        <f>SUM( D6:D7)</f>
        <v>145792.62</v>
      </c>
    </row>
    <row r="7" spans="1:5" x14ac:dyDescent="0.25">
      <c r="A7" t="s">
        <v>634</v>
      </c>
      <c r="B7" s="1">
        <v>45372</v>
      </c>
      <c r="C7" t="s">
        <v>636</v>
      </c>
      <c r="D7" s="2">
        <v>118900</v>
      </c>
    </row>
    <row r="8" spans="1:5" s="9" customFormat="1" x14ac:dyDescent="0.25">
      <c r="A8" s="9" t="s">
        <v>615</v>
      </c>
      <c r="B8" s="10">
        <v>45370</v>
      </c>
      <c r="C8" s="9" t="s">
        <v>616</v>
      </c>
      <c r="D8" s="11">
        <v>100920</v>
      </c>
      <c r="E8" s="13">
        <f>SUM(D8:D10 )</f>
        <v>1193640</v>
      </c>
    </row>
    <row r="9" spans="1:5" s="9" customFormat="1" x14ac:dyDescent="0.25">
      <c r="A9" s="9" t="s">
        <v>615</v>
      </c>
      <c r="B9" s="10">
        <v>45372</v>
      </c>
      <c r="C9" s="9" t="s">
        <v>638</v>
      </c>
      <c r="D9" s="11">
        <v>605520</v>
      </c>
    </row>
    <row r="10" spans="1:5" s="9" customFormat="1" x14ac:dyDescent="0.25">
      <c r="A10" s="9" t="s">
        <v>615</v>
      </c>
      <c r="B10" s="10">
        <v>45373</v>
      </c>
      <c r="C10" s="9" t="s">
        <v>644</v>
      </c>
      <c r="D10" s="11">
        <v>487200</v>
      </c>
    </row>
    <row r="11" spans="1:5" x14ac:dyDescent="0.25">
      <c r="A11" t="s">
        <v>199</v>
      </c>
      <c r="B11" s="1">
        <v>45323</v>
      </c>
      <c r="C11" t="s">
        <v>200</v>
      </c>
      <c r="D11" s="2">
        <v>52200</v>
      </c>
      <c r="E11" s="12">
        <f>SUM(D11:D13 )</f>
        <v>213404.75</v>
      </c>
    </row>
    <row r="12" spans="1:5" x14ac:dyDescent="0.25">
      <c r="A12" t="s">
        <v>199</v>
      </c>
      <c r="B12" s="1">
        <v>45343</v>
      </c>
      <c r="C12" t="s">
        <v>397</v>
      </c>
      <c r="D12" s="2">
        <v>52200</v>
      </c>
    </row>
    <row r="13" spans="1:5" x14ac:dyDescent="0.25">
      <c r="A13" t="s">
        <v>199</v>
      </c>
      <c r="B13" s="1">
        <v>45370</v>
      </c>
      <c r="C13" t="s">
        <v>617</v>
      </c>
      <c r="D13" s="2">
        <v>109004.75</v>
      </c>
    </row>
    <row r="14" spans="1:5" s="9" customFormat="1" x14ac:dyDescent="0.25">
      <c r="A14" s="9" t="s">
        <v>13</v>
      </c>
      <c r="B14" s="10">
        <v>45336</v>
      </c>
      <c r="C14" s="9" t="s">
        <v>341</v>
      </c>
      <c r="D14" s="11">
        <v>26500</v>
      </c>
      <c r="E14" s="13">
        <f>SUM( D14:D15)</f>
        <v>53000</v>
      </c>
    </row>
    <row r="15" spans="1:5" s="9" customFormat="1" x14ac:dyDescent="0.25">
      <c r="A15" s="9" t="s">
        <v>13</v>
      </c>
      <c r="B15" s="10">
        <v>45359</v>
      </c>
      <c r="C15" s="9" t="s">
        <v>555</v>
      </c>
      <c r="D15" s="11">
        <v>26500</v>
      </c>
    </row>
    <row r="16" spans="1:5" x14ac:dyDescent="0.25">
      <c r="A16" t="s">
        <v>546</v>
      </c>
      <c r="B16" s="1">
        <v>45359</v>
      </c>
      <c r="C16" t="s">
        <v>547</v>
      </c>
      <c r="D16" s="2">
        <v>39750</v>
      </c>
      <c r="E16" s="12">
        <f>SUM(D16:D17 )</f>
        <v>103350</v>
      </c>
    </row>
    <row r="17" spans="1:5" x14ac:dyDescent="0.25">
      <c r="A17" t="s">
        <v>546</v>
      </c>
      <c r="B17" s="1">
        <v>45359</v>
      </c>
      <c r="C17" t="s">
        <v>550</v>
      </c>
      <c r="D17" s="2">
        <v>63600</v>
      </c>
    </row>
    <row r="18" spans="1:5" s="9" customFormat="1" x14ac:dyDescent="0.25">
      <c r="A18" s="9" t="s">
        <v>412</v>
      </c>
      <c r="B18" s="10">
        <v>45344</v>
      </c>
      <c r="C18" s="9" t="s">
        <v>413</v>
      </c>
      <c r="D18" s="11">
        <v>13811.48</v>
      </c>
      <c r="E18" s="13">
        <f>SUM(D18:D20 )</f>
        <v>41434.44</v>
      </c>
    </row>
    <row r="19" spans="1:5" s="9" customFormat="1" x14ac:dyDescent="0.25">
      <c r="A19" s="9" t="s">
        <v>412</v>
      </c>
      <c r="B19" s="10">
        <v>45359</v>
      </c>
      <c r="C19" s="9" t="s">
        <v>552</v>
      </c>
      <c r="D19" s="11">
        <v>13811.48</v>
      </c>
    </row>
    <row r="20" spans="1:5" s="9" customFormat="1" x14ac:dyDescent="0.25">
      <c r="A20" s="9" t="s">
        <v>412</v>
      </c>
      <c r="B20" s="10">
        <v>45359</v>
      </c>
      <c r="C20" s="9" t="s">
        <v>553</v>
      </c>
      <c r="D20" s="11">
        <v>13811.48</v>
      </c>
    </row>
    <row r="21" spans="1:5" x14ac:dyDescent="0.25">
      <c r="A21" t="s">
        <v>356</v>
      </c>
      <c r="B21" s="1">
        <v>45365</v>
      </c>
      <c r="C21" t="s">
        <v>590</v>
      </c>
      <c r="D21" s="2">
        <v>2934432</v>
      </c>
      <c r="E21" s="12">
        <f>SUM(D21:D22 )</f>
        <v>8803296</v>
      </c>
    </row>
    <row r="22" spans="1:5" x14ac:dyDescent="0.25">
      <c r="A22" t="s">
        <v>356</v>
      </c>
      <c r="B22" s="1">
        <v>45373</v>
      </c>
      <c r="C22" t="s">
        <v>648</v>
      </c>
      <c r="D22" s="2">
        <v>5868864</v>
      </c>
    </row>
    <row r="23" spans="1:5" s="9" customFormat="1" x14ac:dyDescent="0.25">
      <c r="A23" s="9" t="s">
        <v>293</v>
      </c>
      <c r="B23" s="10">
        <v>45324</v>
      </c>
      <c r="C23" s="9" t="s">
        <v>294</v>
      </c>
      <c r="D23" s="11">
        <v>99086.62</v>
      </c>
      <c r="E23" s="13">
        <f>SUM(D23:D25 )</f>
        <v>383723.99</v>
      </c>
    </row>
    <row r="24" spans="1:5" s="9" customFormat="1" x14ac:dyDescent="0.25">
      <c r="A24" s="9" t="s">
        <v>293</v>
      </c>
      <c r="B24" s="10">
        <v>45370</v>
      </c>
      <c r="C24" s="9" t="s">
        <v>619</v>
      </c>
      <c r="D24" s="11">
        <v>189337.5</v>
      </c>
    </row>
    <row r="25" spans="1:5" s="9" customFormat="1" x14ac:dyDescent="0.25">
      <c r="A25" s="9" t="s">
        <v>293</v>
      </c>
      <c r="B25" s="10">
        <v>45372</v>
      </c>
      <c r="C25" s="9" t="s">
        <v>637</v>
      </c>
      <c r="D25" s="11">
        <v>95299.87</v>
      </c>
    </row>
    <row r="26" spans="1:5" x14ac:dyDescent="0.25">
      <c r="A26" t="s">
        <v>342</v>
      </c>
      <c r="B26" s="1">
        <v>45336</v>
      </c>
      <c r="C26" t="s">
        <v>343</v>
      </c>
      <c r="D26" s="2">
        <v>92844.02</v>
      </c>
      <c r="E26" s="12">
        <f>SUM(D26:D27 )</f>
        <v>185688.04</v>
      </c>
    </row>
    <row r="27" spans="1:5" x14ac:dyDescent="0.25">
      <c r="A27" t="s">
        <v>342</v>
      </c>
      <c r="B27" s="1">
        <v>45359</v>
      </c>
      <c r="C27" t="s">
        <v>554</v>
      </c>
      <c r="D27" s="2">
        <v>92844.02</v>
      </c>
    </row>
    <row r="28" spans="1:5" s="9" customFormat="1" x14ac:dyDescent="0.25">
      <c r="A28" s="9" t="s">
        <v>11</v>
      </c>
      <c r="B28" s="10">
        <v>45295</v>
      </c>
      <c r="C28" s="9" t="s">
        <v>12</v>
      </c>
      <c r="D28" s="11">
        <v>15000</v>
      </c>
      <c r="E28" s="13">
        <f>SUM(D28:D30 )</f>
        <v>45000</v>
      </c>
    </row>
    <row r="29" spans="1:5" s="9" customFormat="1" x14ac:dyDescent="0.25">
      <c r="A29" s="9" t="s">
        <v>11</v>
      </c>
      <c r="B29" s="10">
        <v>45338</v>
      </c>
      <c r="C29" s="9" t="s">
        <v>362</v>
      </c>
      <c r="D29" s="11">
        <v>15000</v>
      </c>
    </row>
    <row r="30" spans="1:5" s="9" customFormat="1" x14ac:dyDescent="0.25">
      <c r="A30" s="9" t="s">
        <v>11</v>
      </c>
      <c r="B30" s="10">
        <v>45359</v>
      </c>
      <c r="C30" s="9" t="s">
        <v>545</v>
      </c>
      <c r="D30" s="11">
        <v>15000</v>
      </c>
    </row>
    <row r="31" spans="1:5" x14ac:dyDescent="0.25">
      <c r="A31" t="s">
        <v>35</v>
      </c>
      <c r="B31" s="1">
        <v>45299</v>
      </c>
      <c r="C31" t="s">
        <v>36</v>
      </c>
      <c r="D31" s="7">
        <v>16711.349999999999</v>
      </c>
      <c r="E31" s="12">
        <f>SUM(D31:D33 )</f>
        <v>52946.81</v>
      </c>
    </row>
    <row r="32" spans="1:5" x14ac:dyDescent="0.25">
      <c r="A32" t="s">
        <v>35</v>
      </c>
      <c r="B32" s="1">
        <v>45330</v>
      </c>
      <c r="C32" t="s">
        <v>314</v>
      </c>
      <c r="D32" s="7">
        <v>18586.66</v>
      </c>
    </row>
    <row r="33" spans="1:4" x14ac:dyDescent="0.25">
      <c r="A33" t="s">
        <v>35</v>
      </c>
      <c r="B33" s="1">
        <v>45359</v>
      </c>
      <c r="C33" t="s">
        <v>551</v>
      </c>
      <c r="D33" s="7">
        <v>17648.8</v>
      </c>
    </row>
    <row r="34" spans="1:4" x14ac:dyDescent="0.25">
      <c r="D34" s="21">
        <f>SUM(D2:D33)</f>
        <v>13188045.489999998</v>
      </c>
    </row>
    <row r="42" spans="1:4" x14ac:dyDescent="0.25">
      <c r="A42" s="14" t="s">
        <v>709</v>
      </c>
      <c r="B42" s="14" t="s">
        <v>712</v>
      </c>
    </row>
    <row r="43" spans="1:4" x14ac:dyDescent="0.25">
      <c r="A43" s="15" t="s">
        <v>412</v>
      </c>
      <c r="B43" s="16">
        <v>41434.44</v>
      </c>
    </row>
    <row r="44" spans="1:4" x14ac:dyDescent="0.25">
      <c r="A44" s="15" t="s">
        <v>11</v>
      </c>
      <c r="B44" s="16">
        <v>45000</v>
      </c>
    </row>
    <row r="45" spans="1:4" x14ac:dyDescent="0.25">
      <c r="A45" s="15" t="s">
        <v>35</v>
      </c>
      <c r="B45" s="16">
        <v>52946.81</v>
      </c>
    </row>
    <row r="46" spans="1:4" x14ac:dyDescent="0.25">
      <c r="A46" s="15" t="s">
        <v>13</v>
      </c>
      <c r="B46" s="16">
        <v>53000</v>
      </c>
    </row>
    <row r="47" spans="1:4" x14ac:dyDescent="0.25">
      <c r="A47" s="15" t="s">
        <v>546</v>
      </c>
      <c r="B47" s="16">
        <v>103350</v>
      </c>
    </row>
    <row r="48" spans="1:4" x14ac:dyDescent="0.25">
      <c r="A48" s="15" t="s">
        <v>634</v>
      </c>
      <c r="B48" s="16">
        <v>145792.62</v>
      </c>
    </row>
    <row r="49" spans="1:2" x14ac:dyDescent="0.25">
      <c r="A49" s="15" t="s">
        <v>342</v>
      </c>
      <c r="B49" s="16">
        <v>185688.04</v>
      </c>
    </row>
    <row r="50" spans="1:2" x14ac:dyDescent="0.25">
      <c r="A50" s="15" t="s">
        <v>199</v>
      </c>
      <c r="B50" s="16">
        <v>213404.75</v>
      </c>
    </row>
    <row r="51" spans="1:2" x14ac:dyDescent="0.25">
      <c r="A51" s="15" t="s">
        <v>612</v>
      </c>
      <c r="B51" s="17">
        <v>284006.25</v>
      </c>
    </row>
    <row r="52" spans="1:2" x14ac:dyDescent="0.25">
      <c r="A52" s="15" t="s">
        <v>293</v>
      </c>
      <c r="B52" s="16">
        <v>383723.99</v>
      </c>
    </row>
    <row r="53" spans="1:2" x14ac:dyDescent="0.25">
      <c r="A53" s="15" t="s">
        <v>714</v>
      </c>
      <c r="B53" s="16">
        <v>1193640</v>
      </c>
    </row>
    <row r="54" spans="1:2" x14ac:dyDescent="0.25">
      <c r="A54" s="15" t="s">
        <v>290</v>
      </c>
      <c r="B54" s="17">
        <v>1682762.59</v>
      </c>
    </row>
    <row r="55" spans="1:2" x14ac:dyDescent="0.25">
      <c r="A55" s="15" t="s">
        <v>356</v>
      </c>
      <c r="B55" s="16">
        <v>8803296</v>
      </c>
    </row>
    <row r="56" spans="1:2" x14ac:dyDescent="0.25">
      <c r="A56" s="15"/>
      <c r="B56" s="22">
        <f>SUBTOTAL(9,B43:B55)</f>
        <v>13188045.49</v>
      </c>
    </row>
  </sheetData>
  <autoFilter ref="A1:E33" xr:uid="{7EDEBAA6-443C-47F8-9C08-6668EBFBCD49}"/>
  <sortState xmlns:xlrd2="http://schemas.microsoft.com/office/spreadsheetml/2017/richdata2" ref="A43:B55">
    <sortCondition ref="B5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BB40D-4278-41A3-8269-3DD4B6739003}">
  <sheetPr filterMode="1"/>
  <dimension ref="A1:E25"/>
  <sheetViews>
    <sheetView topLeftCell="A14" workbookViewId="0">
      <selection activeCell="B25" sqref="B25"/>
    </sheetView>
  </sheetViews>
  <sheetFormatPr baseColWidth="10" defaultRowHeight="15" x14ac:dyDescent="0.25"/>
  <cols>
    <col min="1" max="1" width="53.14062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126</v>
      </c>
      <c r="B2" s="1">
        <v>45314</v>
      </c>
      <c r="C2" t="s">
        <v>127</v>
      </c>
      <c r="D2" s="7">
        <v>366632.86</v>
      </c>
      <c r="E2" s="12">
        <f>SUM( D2:D4)</f>
        <v>907237.21</v>
      </c>
    </row>
    <row r="3" spans="1:5" hidden="1" x14ac:dyDescent="0.25">
      <c r="A3" t="s">
        <v>126</v>
      </c>
      <c r="B3" s="1">
        <v>45343</v>
      </c>
      <c r="C3" t="s">
        <v>387</v>
      </c>
      <c r="D3" s="7">
        <v>246751.13</v>
      </c>
    </row>
    <row r="4" spans="1:5" hidden="1" x14ac:dyDescent="0.25">
      <c r="A4" t="s">
        <v>126</v>
      </c>
      <c r="B4" s="1">
        <v>45373</v>
      </c>
      <c r="C4" t="s">
        <v>645</v>
      </c>
      <c r="D4" s="7">
        <v>293853.21999999997</v>
      </c>
    </row>
    <row r="5" spans="1:5" x14ac:dyDescent="0.25">
      <c r="A5" t="s">
        <v>124</v>
      </c>
      <c r="B5" s="1">
        <v>45314</v>
      </c>
      <c r="C5" t="s">
        <v>125</v>
      </c>
      <c r="D5" s="7">
        <v>80094.69</v>
      </c>
      <c r="E5" s="12">
        <f>SUM(D5:D7 )</f>
        <v>170160.62</v>
      </c>
    </row>
    <row r="6" spans="1:5" hidden="1" x14ac:dyDescent="0.25">
      <c r="A6" t="s">
        <v>124</v>
      </c>
      <c r="B6" s="1">
        <v>45343</v>
      </c>
      <c r="C6" t="s">
        <v>388</v>
      </c>
      <c r="D6" s="7">
        <v>34415.599999999999</v>
      </c>
    </row>
    <row r="7" spans="1:5" hidden="1" x14ac:dyDescent="0.25">
      <c r="A7" t="s">
        <v>124</v>
      </c>
      <c r="B7" s="1">
        <v>45373</v>
      </c>
      <c r="C7" t="s">
        <v>646</v>
      </c>
      <c r="D7" s="7">
        <v>55650.33</v>
      </c>
    </row>
    <row r="8" spans="1:5" x14ac:dyDescent="0.25">
      <c r="A8" t="s">
        <v>122</v>
      </c>
      <c r="B8" s="1">
        <v>45314</v>
      </c>
      <c r="C8" t="s">
        <v>123</v>
      </c>
      <c r="D8" s="7">
        <v>21360.32</v>
      </c>
      <c r="E8" s="12">
        <f>SUM(D8:D9 )</f>
        <v>49948.33</v>
      </c>
    </row>
    <row r="9" spans="1:5" hidden="1" x14ac:dyDescent="0.25">
      <c r="A9" t="s">
        <v>122</v>
      </c>
      <c r="B9" s="1">
        <v>45343</v>
      </c>
      <c r="C9" t="s">
        <v>382</v>
      </c>
      <c r="D9" s="7">
        <v>28588.01</v>
      </c>
    </row>
    <row r="10" spans="1:5" x14ac:dyDescent="0.25">
      <c r="A10" t="s">
        <v>128</v>
      </c>
      <c r="B10" s="1">
        <v>45314</v>
      </c>
      <c r="C10" t="s">
        <v>129</v>
      </c>
      <c r="D10" s="7">
        <v>1195261.54</v>
      </c>
      <c r="E10" s="12">
        <f>SUM(D10:D12 )</f>
        <v>2900758.1</v>
      </c>
    </row>
    <row r="11" spans="1:5" hidden="1" x14ac:dyDescent="0.25">
      <c r="A11" t="s">
        <v>128</v>
      </c>
      <c r="B11" s="1">
        <v>45343</v>
      </c>
      <c r="C11" t="s">
        <v>383</v>
      </c>
      <c r="D11" s="7">
        <v>774843.56</v>
      </c>
    </row>
    <row r="12" spans="1:5" hidden="1" x14ac:dyDescent="0.25">
      <c r="A12" t="s">
        <v>128</v>
      </c>
      <c r="B12" s="1">
        <v>45373</v>
      </c>
      <c r="C12" t="s">
        <v>643</v>
      </c>
      <c r="D12" s="7">
        <v>930653</v>
      </c>
    </row>
    <row r="13" spans="1:5" hidden="1" x14ac:dyDescent="0.25">
      <c r="D13" s="12">
        <f>SUM(D2:D12)</f>
        <v>4028104.2600000002</v>
      </c>
    </row>
    <row r="20" spans="1:2" x14ac:dyDescent="0.25">
      <c r="A20" s="14" t="s">
        <v>709</v>
      </c>
      <c r="B20" s="14" t="s">
        <v>712</v>
      </c>
    </row>
    <row r="21" spans="1:2" x14ac:dyDescent="0.25">
      <c r="A21" s="15" t="s">
        <v>122</v>
      </c>
      <c r="B21" s="16">
        <v>49948.33</v>
      </c>
    </row>
    <row r="22" spans="1:2" x14ac:dyDescent="0.25">
      <c r="A22" s="15" t="s">
        <v>124</v>
      </c>
      <c r="B22" s="16">
        <v>170160.62</v>
      </c>
    </row>
    <row r="23" spans="1:2" x14ac:dyDescent="0.25">
      <c r="A23" s="15" t="s">
        <v>126</v>
      </c>
      <c r="B23" s="16">
        <v>907237.21</v>
      </c>
    </row>
    <row r="24" spans="1:2" x14ac:dyDescent="0.25">
      <c r="A24" s="15" t="s">
        <v>128</v>
      </c>
      <c r="B24" s="16">
        <v>2900758.1</v>
      </c>
    </row>
    <row r="25" spans="1:2" x14ac:dyDescent="0.25">
      <c r="A25" s="15"/>
      <c r="B25" s="22">
        <f>SUBTOTAL(9,B21:B24)</f>
        <v>4028104.26</v>
      </c>
    </row>
  </sheetData>
  <autoFilter ref="A1:E13" xr:uid="{CE7BB40D-4278-41A3-8269-3DD4B6739003}">
    <filterColumn colId="4">
      <customFilters>
        <customFilter operator="notEqual" val=" "/>
      </customFilters>
    </filterColumn>
  </autoFilter>
  <sortState xmlns:xlrd2="http://schemas.microsoft.com/office/spreadsheetml/2017/richdata2" ref="A21:B24">
    <sortCondition ref="B2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48C0-72AE-4DAF-A2E1-8E4037E71A52}">
  <sheetPr filterMode="1"/>
  <dimension ref="A1:E42"/>
  <sheetViews>
    <sheetView topLeftCell="A28" workbookViewId="0">
      <selection activeCell="B43" sqref="B43"/>
    </sheetView>
  </sheetViews>
  <sheetFormatPr baseColWidth="10" defaultRowHeight="15" x14ac:dyDescent="0.25"/>
  <cols>
    <col min="1" max="1" width="58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266</v>
      </c>
      <c r="B2" s="1">
        <v>45323</v>
      </c>
      <c r="C2" t="s">
        <v>267</v>
      </c>
      <c r="D2" s="2">
        <v>13920</v>
      </c>
      <c r="E2" s="2">
        <v>13920</v>
      </c>
    </row>
    <row r="3" spans="1:5" s="18" customFormat="1" x14ac:dyDescent="0.25">
      <c r="A3" s="18" t="s">
        <v>49</v>
      </c>
      <c r="B3" s="19">
        <v>45300</v>
      </c>
      <c r="C3" s="18" t="s">
        <v>50</v>
      </c>
      <c r="D3" s="20">
        <v>245503.91</v>
      </c>
      <c r="E3" s="23">
        <f>SUM(D3:D12 )</f>
        <v>2085741.2599999998</v>
      </c>
    </row>
    <row r="4" spans="1:5" s="18" customFormat="1" hidden="1" x14ac:dyDescent="0.25">
      <c r="A4" s="18" t="s">
        <v>49</v>
      </c>
      <c r="B4" s="19">
        <v>45313</v>
      </c>
      <c r="C4" s="18" t="s">
        <v>112</v>
      </c>
      <c r="D4" s="20">
        <v>284317.09999999998</v>
      </c>
    </row>
    <row r="5" spans="1:5" s="18" customFormat="1" hidden="1" x14ac:dyDescent="0.25">
      <c r="A5" s="18" t="s">
        <v>49</v>
      </c>
      <c r="B5" s="19">
        <v>45321</v>
      </c>
      <c r="C5" s="18" t="s">
        <v>152</v>
      </c>
      <c r="D5" s="20">
        <v>201523.67</v>
      </c>
    </row>
    <row r="6" spans="1:5" s="18" customFormat="1" hidden="1" x14ac:dyDescent="0.25">
      <c r="A6" s="18" t="s">
        <v>49</v>
      </c>
      <c r="B6" s="19">
        <v>45331</v>
      </c>
      <c r="C6" s="18" t="s">
        <v>327</v>
      </c>
      <c r="D6" s="20">
        <v>13108</v>
      </c>
    </row>
    <row r="7" spans="1:5" s="18" customFormat="1" hidden="1" x14ac:dyDescent="0.25">
      <c r="A7" s="18" t="s">
        <v>49</v>
      </c>
      <c r="B7" s="19">
        <v>45331</v>
      </c>
      <c r="C7" s="18" t="s">
        <v>328</v>
      </c>
      <c r="D7" s="20">
        <v>216169.22</v>
      </c>
    </row>
    <row r="8" spans="1:5" s="18" customFormat="1" hidden="1" x14ac:dyDescent="0.25">
      <c r="A8" s="18" t="s">
        <v>49</v>
      </c>
      <c r="B8" s="19">
        <v>45336</v>
      </c>
      <c r="C8" s="18" t="s">
        <v>339</v>
      </c>
      <c r="D8" s="20">
        <v>193927.57</v>
      </c>
    </row>
    <row r="9" spans="1:5" s="18" customFormat="1" hidden="1" x14ac:dyDescent="0.25">
      <c r="A9" s="18" t="s">
        <v>49</v>
      </c>
      <c r="B9" s="19">
        <v>45344</v>
      </c>
      <c r="C9" s="18" t="s">
        <v>409</v>
      </c>
      <c r="D9" s="20">
        <v>201462.19</v>
      </c>
    </row>
    <row r="10" spans="1:5" s="18" customFormat="1" hidden="1" x14ac:dyDescent="0.25">
      <c r="A10" s="18" t="s">
        <v>49</v>
      </c>
      <c r="B10" s="19">
        <v>45350</v>
      </c>
      <c r="C10" s="18" t="s">
        <v>450</v>
      </c>
      <c r="D10" s="20">
        <v>176651.42</v>
      </c>
    </row>
    <row r="11" spans="1:5" s="18" customFormat="1" hidden="1" x14ac:dyDescent="0.25">
      <c r="A11" s="18" t="s">
        <v>49</v>
      </c>
      <c r="B11" s="19">
        <v>45363</v>
      </c>
      <c r="C11" s="18" t="s">
        <v>576</v>
      </c>
      <c r="D11" s="20">
        <v>251221.79</v>
      </c>
    </row>
    <row r="12" spans="1:5" s="18" customFormat="1" hidden="1" x14ac:dyDescent="0.25">
      <c r="A12" s="18" t="s">
        <v>49</v>
      </c>
      <c r="B12" s="19">
        <v>45372</v>
      </c>
      <c r="C12" s="18" t="s">
        <v>633</v>
      </c>
      <c r="D12" s="20">
        <v>301856.39</v>
      </c>
    </row>
    <row r="13" spans="1:5" x14ac:dyDescent="0.25">
      <c r="A13" t="s">
        <v>418</v>
      </c>
      <c r="B13" s="1">
        <v>45349</v>
      </c>
      <c r="C13" t="s">
        <v>419</v>
      </c>
      <c r="D13" s="2">
        <v>197432</v>
      </c>
      <c r="E13" s="2">
        <v>197432</v>
      </c>
    </row>
    <row r="14" spans="1:5" s="18" customFormat="1" x14ac:dyDescent="0.25">
      <c r="A14" s="18" t="s">
        <v>7</v>
      </c>
      <c r="B14" s="19">
        <v>45294</v>
      </c>
      <c r="C14" s="18" t="s">
        <v>8</v>
      </c>
      <c r="D14" s="20">
        <v>70000</v>
      </c>
      <c r="E14" s="20">
        <v>70000</v>
      </c>
    </row>
    <row r="15" spans="1:5" x14ac:dyDescent="0.25">
      <c r="A15" t="s">
        <v>120</v>
      </c>
      <c r="B15" s="1">
        <v>45314</v>
      </c>
      <c r="C15" t="s">
        <v>121</v>
      </c>
      <c r="D15" s="7">
        <v>24380.240000000002</v>
      </c>
      <c r="E15" s="12">
        <f>SUM(D15:D17 )</f>
        <v>73140.72</v>
      </c>
    </row>
    <row r="16" spans="1:5" hidden="1" x14ac:dyDescent="0.25">
      <c r="A16" t="s">
        <v>120</v>
      </c>
      <c r="B16" s="1">
        <v>45343</v>
      </c>
      <c r="C16" t="s">
        <v>407</v>
      </c>
      <c r="D16" s="7">
        <v>24380.240000000002</v>
      </c>
    </row>
    <row r="17" spans="1:5" hidden="1" x14ac:dyDescent="0.25">
      <c r="A17" t="s">
        <v>120</v>
      </c>
      <c r="B17" s="1">
        <v>45365</v>
      </c>
      <c r="C17" t="s">
        <v>592</v>
      </c>
      <c r="D17" s="7">
        <v>24380.240000000002</v>
      </c>
    </row>
    <row r="18" spans="1:5" s="18" customFormat="1" x14ac:dyDescent="0.25">
      <c r="A18" s="18" t="s">
        <v>221</v>
      </c>
      <c r="B18" s="19">
        <v>45323</v>
      </c>
      <c r="C18" s="18" t="s">
        <v>222</v>
      </c>
      <c r="D18" s="20">
        <v>14010.97</v>
      </c>
      <c r="E18" s="23">
        <f>SUM(D18:D23 )</f>
        <v>150889.83000000002</v>
      </c>
    </row>
    <row r="19" spans="1:5" s="18" customFormat="1" hidden="1" x14ac:dyDescent="0.25">
      <c r="A19" s="18" t="s">
        <v>221</v>
      </c>
      <c r="B19" s="19">
        <v>45323</v>
      </c>
      <c r="C19" s="18" t="s">
        <v>253</v>
      </c>
      <c r="D19" s="20">
        <v>61758.400000000001</v>
      </c>
    </row>
    <row r="20" spans="1:5" s="18" customFormat="1" hidden="1" x14ac:dyDescent="0.25">
      <c r="A20" s="18" t="s">
        <v>221</v>
      </c>
      <c r="B20" s="19">
        <v>45323</v>
      </c>
      <c r="C20" s="18" t="s">
        <v>254</v>
      </c>
      <c r="D20" s="20">
        <v>14010.97</v>
      </c>
    </row>
    <row r="21" spans="1:5" s="18" customFormat="1" hidden="1" x14ac:dyDescent="0.25">
      <c r="A21" s="18" t="s">
        <v>221</v>
      </c>
      <c r="B21" s="19">
        <v>45323</v>
      </c>
      <c r="C21" s="18" t="s">
        <v>255</v>
      </c>
      <c r="D21" s="20">
        <v>20369.830000000002</v>
      </c>
    </row>
    <row r="22" spans="1:5" s="18" customFormat="1" hidden="1" x14ac:dyDescent="0.25">
      <c r="A22" s="18" t="s">
        <v>221</v>
      </c>
      <c r="B22" s="19">
        <v>45323</v>
      </c>
      <c r="C22" s="18" t="s">
        <v>256</v>
      </c>
      <c r="D22" s="20">
        <v>20369.830000000002</v>
      </c>
    </row>
    <row r="23" spans="1:5" s="18" customFormat="1" hidden="1" x14ac:dyDescent="0.25">
      <c r="A23" s="18" t="s">
        <v>221</v>
      </c>
      <c r="B23" s="19">
        <v>45323</v>
      </c>
      <c r="C23" s="18" t="s">
        <v>257</v>
      </c>
      <c r="D23" s="20">
        <v>20369.830000000002</v>
      </c>
    </row>
    <row r="24" spans="1:5" x14ac:dyDescent="0.25">
      <c r="A24" t="s">
        <v>303</v>
      </c>
      <c r="B24" s="1">
        <v>45325</v>
      </c>
      <c r="C24" t="s">
        <v>304</v>
      </c>
      <c r="D24" s="2">
        <v>205250.4</v>
      </c>
      <c r="E24" s="12">
        <f>SUM(D24:D25 )</f>
        <v>410500.8</v>
      </c>
    </row>
    <row r="25" spans="1:5" hidden="1" x14ac:dyDescent="0.25">
      <c r="A25" t="s">
        <v>303</v>
      </c>
      <c r="B25" s="1">
        <v>45344</v>
      </c>
      <c r="C25" t="s">
        <v>408</v>
      </c>
      <c r="D25" s="2">
        <v>205250.4</v>
      </c>
    </row>
    <row r="26" spans="1:5" s="18" customFormat="1" x14ac:dyDescent="0.25">
      <c r="A26" s="18" t="s">
        <v>288</v>
      </c>
      <c r="B26" s="19">
        <v>45324</v>
      </c>
      <c r="C26" s="18" t="s">
        <v>289</v>
      </c>
      <c r="D26" s="20">
        <v>54132.56</v>
      </c>
      <c r="E26" s="23">
        <f>SUM(D26:D27 )</f>
        <v>162397.68</v>
      </c>
    </row>
    <row r="27" spans="1:5" s="18" customFormat="1" hidden="1" x14ac:dyDescent="0.25">
      <c r="A27" s="18" t="s">
        <v>288</v>
      </c>
      <c r="B27" s="19">
        <v>45351</v>
      </c>
      <c r="C27" s="18" t="s">
        <v>474</v>
      </c>
      <c r="D27" s="20">
        <v>108265.12</v>
      </c>
    </row>
    <row r="33" spans="1:2" x14ac:dyDescent="0.25">
      <c r="A33" s="14" t="s">
        <v>709</v>
      </c>
      <c r="B33" s="14" t="s">
        <v>712</v>
      </c>
    </row>
    <row r="34" spans="1:2" x14ac:dyDescent="0.25">
      <c r="A34" s="15" t="s">
        <v>266</v>
      </c>
      <c r="B34" s="17">
        <v>13920</v>
      </c>
    </row>
    <row r="35" spans="1:2" x14ac:dyDescent="0.25">
      <c r="A35" s="15" t="s">
        <v>7</v>
      </c>
      <c r="B35" s="17">
        <v>70000</v>
      </c>
    </row>
    <row r="36" spans="1:2" x14ac:dyDescent="0.25">
      <c r="A36" s="15" t="s">
        <v>120</v>
      </c>
      <c r="B36" s="16">
        <v>73140.72</v>
      </c>
    </row>
    <row r="37" spans="1:2" x14ac:dyDescent="0.25">
      <c r="A37" s="15" t="s">
        <v>221</v>
      </c>
      <c r="B37" s="16">
        <v>150889.83000000002</v>
      </c>
    </row>
    <row r="38" spans="1:2" x14ac:dyDescent="0.25">
      <c r="A38" s="15" t="s">
        <v>288</v>
      </c>
      <c r="B38" s="16">
        <v>162397.68</v>
      </c>
    </row>
    <row r="39" spans="1:2" x14ac:dyDescent="0.25">
      <c r="A39" s="15" t="s">
        <v>418</v>
      </c>
      <c r="B39" s="17">
        <v>197432</v>
      </c>
    </row>
    <row r="40" spans="1:2" x14ac:dyDescent="0.25">
      <c r="A40" s="15" t="s">
        <v>303</v>
      </c>
      <c r="B40" s="16">
        <v>410500.8</v>
      </c>
    </row>
    <row r="41" spans="1:2" x14ac:dyDescent="0.25">
      <c r="A41" s="15" t="s">
        <v>49</v>
      </c>
      <c r="B41" s="16">
        <v>2085741.2599999998</v>
      </c>
    </row>
    <row r="42" spans="1:2" x14ac:dyDescent="0.25">
      <c r="A42" s="15"/>
      <c r="B42" s="16">
        <f>SUBTOTAL(9,B34:B41)</f>
        <v>3164022.29</v>
      </c>
    </row>
  </sheetData>
  <autoFilter ref="A1:E27" xr:uid="{A38348C0-72AE-4DAF-A2E1-8E4037E71A52}">
    <filterColumn colId="4">
      <customFilters>
        <customFilter operator="notEqual" val=" "/>
      </customFilters>
    </filterColumn>
  </autoFilter>
  <sortState xmlns:xlrd2="http://schemas.microsoft.com/office/spreadsheetml/2017/richdata2" ref="A34:B42">
    <sortCondition ref="B4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CAEC-D88F-4491-A8CD-C2C0B3585679}">
  <sheetPr filterMode="1"/>
  <dimension ref="A1:E93"/>
  <sheetViews>
    <sheetView topLeftCell="A72" workbookViewId="0">
      <selection activeCell="C74" sqref="C74"/>
    </sheetView>
  </sheetViews>
  <sheetFormatPr baseColWidth="10" defaultRowHeight="15" x14ac:dyDescent="0.25"/>
  <cols>
    <col min="1" max="1" width="48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s="18" customFormat="1" x14ac:dyDescent="0.25">
      <c r="A2" s="18" t="s">
        <v>567</v>
      </c>
      <c r="B2" s="19">
        <v>45362</v>
      </c>
      <c r="C2" s="18" t="s">
        <v>568</v>
      </c>
      <c r="D2" s="20">
        <v>142740.26999999999</v>
      </c>
      <c r="E2" s="23">
        <f>SUM(D2:D6 )</f>
        <v>279651.82999999996</v>
      </c>
    </row>
    <row r="3" spans="1:5" s="18" customFormat="1" hidden="1" x14ac:dyDescent="0.25">
      <c r="A3" s="18" t="s">
        <v>567</v>
      </c>
      <c r="B3" s="19">
        <v>45362</v>
      </c>
      <c r="C3" s="18" t="s">
        <v>569</v>
      </c>
      <c r="D3" s="20">
        <v>18407.830000000002</v>
      </c>
    </row>
    <row r="4" spans="1:5" s="18" customFormat="1" hidden="1" x14ac:dyDescent="0.25">
      <c r="A4" s="18" t="s">
        <v>567</v>
      </c>
      <c r="B4" s="19">
        <v>45362</v>
      </c>
      <c r="C4" s="18" t="s">
        <v>570</v>
      </c>
      <c r="D4" s="20">
        <v>22396.880000000001</v>
      </c>
    </row>
    <row r="5" spans="1:5" s="18" customFormat="1" hidden="1" x14ac:dyDescent="0.25">
      <c r="A5" s="18" t="s">
        <v>567</v>
      </c>
      <c r="B5" s="19">
        <v>45362</v>
      </c>
      <c r="C5" s="18" t="s">
        <v>571</v>
      </c>
      <c r="D5" s="20">
        <v>70220.990000000005</v>
      </c>
    </row>
    <row r="6" spans="1:5" s="18" customFormat="1" hidden="1" x14ac:dyDescent="0.25">
      <c r="A6" s="18" t="s">
        <v>567</v>
      </c>
      <c r="B6" s="19">
        <v>45362</v>
      </c>
      <c r="C6" s="18" t="s">
        <v>572</v>
      </c>
      <c r="D6" s="20">
        <v>25885.86</v>
      </c>
    </row>
    <row r="7" spans="1:5" x14ac:dyDescent="0.25">
      <c r="A7" t="s">
        <v>458</v>
      </c>
      <c r="B7" s="1">
        <v>45351</v>
      </c>
      <c r="C7" t="s">
        <v>459</v>
      </c>
      <c r="D7" s="2">
        <v>229949.12</v>
      </c>
      <c r="E7" s="12">
        <f>SUM(D7:D8 )</f>
        <v>248161.12</v>
      </c>
    </row>
    <row r="8" spans="1:5" hidden="1" x14ac:dyDescent="0.25">
      <c r="A8" t="s">
        <v>458</v>
      </c>
      <c r="B8" s="1">
        <v>45351</v>
      </c>
      <c r="C8" t="s">
        <v>461</v>
      </c>
      <c r="D8" s="2">
        <v>18212</v>
      </c>
    </row>
    <row r="9" spans="1:5" s="18" customFormat="1" x14ac:dyDescent="0.25">
      <c r="A9" s="18" t="s">
        <v>158</v>
      </c>
      <c r="B9" s="19">
        <v>45321</v>
      </c>
      <c r="C9" s="18" t="s">
        <v>159</v>
      </c>
      <c r="D9" s="20">
        <v>322245.07</v>
      </c>
      <c r="E9" s="23">
        <f>SUM(D9:D10 )</f>
        <v>577284.25</v>
      </c>
    </row>
    <row r="10" spans="1:5" s="18" customFormat="1" hidden="1" x14ac:dyDescent="0.25">
      <c r="A10" s="18" t="s">
        <v>158</v>
      </c>
      <c r="B10" s="19">
        <v>45378</v>
      </c>
      <c r="C10" s="18" t="s">
        <v>699</v>
      </c>
      <c r="D10" s="20">
        <v>255039.18</v>
      </c>
    </row>
    <row r="11" spans="1:5" x14ac:dyDescent="0.25">
      <c r="A11" t="s">
        <v>426</v>
      </c>
      <c r="B11" s="1">
        <v>45350</v>
      </c>
      <c r="C11" t="s">
        <v>427</v>
      </c>
      <c r="D11" s="2">
        <v>484999.93</v>
      </c>
      <c r="E11" s="2">
        <v>484999.93</v>
      </c>
    </row>
    <row r="12" spans="1:5" s="18" customFormat="1" x14ac:dyDescent="0.25">
      <c r="A12" s="18" t="s">
        <v>365</v>
      </c>
      <c r="B12" s="19">
        <v>45338</v>
      </c>
      <c r="C12" s="18" t="s">
        <v>366</v>
      </c>
      <c r="D12" s="20">
        <v>155462.38</v>
      </c>
      <c r="E12" s="20">
        <v>155462.38</v>
      </c>
    </row>
    <row r="13" spans="1:5" x14ac:dyDescent="0.25">
      <c r="A13" t="s">
        <v>536</v>
      </c>
      <c r="B13" s="1">
        <v>45358</v>
      </c>
      <c r="C13" t="s">
        <v>537</v>
      </c>
      <c r="D13" s="2">
        <v>525577.36</v>
      </c>
      <c r="E13" s="2">
        <v>525577.36</v>
      </c>
    </row>
    <row r="14" spans="1:5" s="18" customFormat="1" x14ac:dyDescent="0.25">
      <c r="A14" s="18" t="s">
        <v>161</v>
      </c>
      <c r="B14" s="19">
        <v>45321</v>
      </c>
      <c r="C14" s="18" t="s">
        <v>162</v>
      </c>
      <c r="D14" s="20">
        <v>307225.96000000002</v>
      </c>
      <c r="E14" s="23">
        <f>SUM(D14:D20 )</f>
        <v>1879525.1600000001</v>
      </c>
    </row>
    <row r="15" spans="1:5" s="18" customFormat="1" hidden="1" x14ac:dyDescent="0.25">
      <c r="A15" s="18" t="s">
        <v>161</v>
      </c>
      <c r="B15" s="19">
        <v>45322</v>
      </c>
      <c r="C15" s="18" t="s">
        <v>163</v>
      </c>
      <c r="D15" s="20">
        <v>187241.38</v>
      </c>
    </row>
    <row r="16" spans="1:5" s="18" customFormat="1" hidden="1" x14ac:dyDescent="0.25">
      <c r="A16" s="18" t="s">
        <v>161</v>
      </c>
      <c r="B16" s="19">
        <v>45328</v>
      </c>
      <c r="C16" s="18" t="s">
        <v>306</v>
      </c>
      <c r="D16" s="20">
        <v>972363.9</v>
      </c>
    </row>
    <row r="17" spans="1:5" s="18" customFormat="1" hidden="1" x14ac:dyDescent="0.25">
      <c r="A17" s="18" t="s">
        <v>161</v>
      </c>
      <c r="B17" s="19">
        <v>45357</v>
      </c>
      <c r="C17" s="18" t="s">
        <v>523</v>
      </c>
      <c r="D17" s="20">
        <v>62172.07</v>
      </c>
    </row>
    <row r="18" spans="1:5" s="18" customFormat="1" hidden="1" x14ac:dyDescent="0.25">
      <c r="A18" s="18" t="s">
        <v>161</v>
      </c>
      <c r="B18" s="19">
        <v>45357</v>
      </c>
      <c r="C18" s="18" t="s">
        <v>524</v>
      </c>
      <c r="D18" s="20">
        <v>62172.07</v>
      </c>
    </row>
    <row r="19" spans="1:5" s="18" customFormat="1" hidden="1" x14ac:dyDescent="0.25">
      <c r="A19" s="18" t="s">
        <v>161</v>
      </c>
      <c r="B19" s="19">
        <v>45377</v>
      </c>
      <c r="C19" s="18" t="s">
        <v>676</v>
      </c>
      <c r="D19" s="20">
        <v>144174.89000000001</v>
      </c>
    </row>
    <row r="20" spans="1:5" s="18" customFormat="1" hidden="1" x14ac:dyDescent="0.25">
      <c r="A20" s="18" t="s">
        <v>161</v>
      </c>
      <c r="B20" s="19">
        <v>45377</v>
      </c>
      <c r="C20" s="18" t="s">
        <v>677</v>
      </c>
      <c r="D20" s="20">
        <v>144174.89000000001</v>
      </c>
    </row>
    <row r="21" spans="1:5" x14ac:dyDescent="0.25">
      <c r="A21" t="s">
        <v>363</v>
      </c>
      <c r="B21" s="1">
        <v>45338</v>
      </c>
      <c r="C21" t="s">
        <v>364</v>
      </c>
      <c r="D21" s="2">
        <v>231012.96</v>
      </c>
      <c r="E21" s="2">
        <v>231012.96</v>
      </c>
    </row>
    <row r="22" spans="1:5" s="18" customFormat="1" x14ac:dyDescent="0.25">
      <c r="A22" s="18" t="s">
        <v>454</v>
      </c>
      <c r="B22" s="19">
        <v>45351</v>
      </c>
      <c r="C22" s="18" t="s">
        <v>455</v>
      </c>
      <c r="D22" s="20">
        <v>386006.21</v>
      </c>
      <c r="E22" s="20">
        <v>386006.21</v>
      </c>
    </row>
    <row r="23" spans="1:5" x14ac:dyDescent="0.25">
      <c r="A23" t="s">
        <v>491</v>
      </c>
      <c r="B23" s="1">
        <v>45357</v>
      </c>
      <c r="C23" t="s">
        <v>492</v>
      </c>
      <c r="D23" s="2">
        <v>74092.070000000007</v>
      </c>
      <c r="E23" s="12">
        <f>SUM(D23:D36 )</f>
        <v>1096223.7100000002</v>
      </c>
    </row>
    <row r="24" spans="1:5" hidden="1" x14ac:dyDescent="0.25">
      <c r="A24" t="s">
        <v>491</v>
      </c>
      <c r="B24" s="1">
        <v>45357</v>
      </c>
      <c r="C24" t="s">
        <v>499</v>
      </c>
      <c r="D24" s="2">
        <v>74092.06</v>
      </c>
    </row>
    <row r="25" spans="1:5" hidden="1" x14ac:dyDescent="0.25">
      <c r="A25" t="s">
        <v>491</v>
      </c>
      <c r="B25" s="1">
        <v>45357</v>
      </c>
      <c r="C25" t="s">
        <v>500</v>
      </c>
      <c r="D25" s="2">
        <v>73822.080000000002</v>
      </c>
    </row>
    <row r="26" spans="1:5" hidden="1" x14ac:dyDescent="0.25">
      <c r="A26" t="s">
        <v>491</v>
      </c>
      <c r="B26" s="1">
        <v>45357</v>
      </c>
      <c r="C26" t="s">
        <v>501</v>
      </c>
      <c r="D26" s="2">
        <v>32264.880000000001</v>
      </c>
    </row>
    <row r="27" spans="1:5" hidden="1" x14ac:dyDescent="0.25">
      <c r="A27" t="s">
        <v>491</v>
      </c>
      <c r="B27" s="1">
        <v>45357</v>
      </c>
      <c r="C27" t="s">
        <v>502</v>
      </c>
      <c r="D27" s="2">
        <v>32264.89</v>
      </c>
    </row>
    <row r="28" spans="1:5" hidden="1" x14ac:dyDescent="0.25">
      <c r="A28" t="s">
        <v>491</v>
      </c>
      <c r="B28" s="1">
        <v>45357</v>
      </c>
      <c r="C28" t="s">
        <v>525</v>
      </c>
      <c r="D28" s="2">
        <v>105026.76</v>
      </c>
    </row>
    <row r="29" spans="1:5" hidden="1" x14ac:dyDescent="0.25">
      <c r="A29" t="s">
        <v>491</v>
      </c>
      <c r="B29" s="1">
        <v>45357</v>
      </c>
      <c r="C29" t="s">
        <v>526</v>
      </c>
      <c r="D29" s="2">
        <v>105026.76</v>
      </c>
    </row>
    <row r="30" spans="1:5" hidden="1" x14ac:dyDescent="0.25">
      <c r="A30" t="s">
        <v>491</v>
      </c>
      <c r="B30" s="1">
        <v>45357</v>
      </c>
      <c r="C30" t="s">
        <v>527</v>
      </c>
      <c r="D30" s="2">
        <v>110575.32</v>
      </c>
    </row>
    <row r="31" spans="1:5" hidden="1" x14ac:dyDescent="0.25">
      <c r="A31" t="s">
        <v>491</v>
      </c>
      <c r="B31" s="1">
        <v>45357</v>
      </c>
      <c r="C31" t="s">
        <v>528</v>
      </c>
      <c r="D31" s="2">
        <v>110575.32</v>
      </c>
    </row>
    <row r="32" spans="1:5" hidden="1" x14ac:dyDescent="0.25">
      <c r="A32" t="s">
        <v>491</v>
      </c>
      <c r="B32" s="1">
        <v>45357</v>
      </c>
      <c r="C32" t="s">
        <v>529</v>
      </c>
      <c r="D32" s="2">
        <v>74575.7</v>
      </c>
    </row>
    <row r="33" spans="1:5" hidden="1" x14ac:dyDescent="0.25">
      <c r="A33" t="s">
        <v>491</v>
      </c>
      <c r="B33" s="1">
        <v>45357</v>
      </c>
      <c r="C33" t="s">
        <v>530</v>
      </c>
      <c r="D33" s="2">
        <v>74575.69</v>
      </c>
    </row>
    <row r="34" spans="1:5" hidden="1" x14ac:dyDescent="0.25">
      <c r="A34" t="s">
        <v>491</v>
      </c>
      <c r="B34" s="1">
        <v>45357</v>
      </c>
      <c r="C34" t="s">
        <v>531</v>
      </c>
      <c r="D34" s="2">
        <v>77755.05</v>
      </c>
    </row>
    <row r="35" spans="1:5" hidden="1" x14ac:dyDescent="0.25">
      <c r="A35" t="s">
        <v>491</v>
      </c>
      <c r="B35" s="1">
        <v>45357</v>
      </c>
      <c r="C35" t="s">
        <v>532</v>
      </c>
      <c r="D35" s="2">
        <v>77755.05</v>
      </c>
    </row>
    <row r="36" spans="1:5" hidden="1" x14ac:dyDescent="0.25">
      <c r="A36" t="s">
        <v>491</v>
      </c>
      <c r="B36" s="1">
        <v>45357</v>
      </c>
      <c r="C36" t="s">
        <v>533</v>
      </c>
      <c r="D36" s="2">
        <v>73822.080000000002</v>
      </c>
    </row>
    <row r="37" spans="1:5" s="18" customFormat="1" x14ac:dyDescent="0.25">
      <c r="A37" s="18" t="s">
        <v>678</v>
      </c>
      <c r="B37" s="19">
        <v>45377</v>
      </c>
      <c r="C37" s="18" t="s">
        <v>679</v>
      </c>
      <c r="D37" s="20">
        <v>127500.93</v>
      </c>
      <c r="E37" s="23">
        <f>SUM(D37:D44 )</f>
        <v>1328610.2800000003</v>
      </c>
    </row>
    <row r="38" spans="1:5" s="18" customFormat="1" hidden="1" x14ac:dyDescent="0.25">
      <c r="A38" s="18" t="s">
        <v>678</v>
      </c>
      <c r="B38" s="19">
        <v>45377</v>
      </c>
      <c r="C38" s="18" t="s">
        <v>680</v>
      </c>
      <c r="D38" s="20">
        <v>127500.93</v>
      </c>
    </row>
    <row r="39" spans="1:5" s="18" customFormat="1" hidden="1" x14ac:dyDescent="0.25">
      <c r="A39" s="18" t="s">
        <v>678</v>
      </c>
      <c r="B39" s="19">
        <v>45377</v>
      </c>
      <c r="C39" s="18" t="s">
        <v>681</v>
      </c>
      <c r="D39" s="20">
        <v>187049.78</v>
      </c>
    </row>
    <row r="40" spans="1:5" s="18" customFormat="1" hidden="1" x14ac:dyDescent="0.25">
      <c r="A40" s="18" t="s">
        <v>678</v>
      </c>
      <c r="B40" s="19">
        <v>45377</v>
      </c>
      <c r="C40" s="18" t="s">
        <v>682</v>
      </c>
      <c r="D40" s="20">
        <v>187049.79</v>
      </c>
    </row>
    <row r="41" spans="1:5" s="18" customFormat="1" hidden="1" x14ac:dyDescent="0.25">
      <c r="A41" s="18" t="s">
        <v>678</v>
      </c>
      <c r="B41" s="19">
        <v>45377</v>
      </c>
      <c r="C41" s="18" t="s">
        <v>683</v>
      </c>
      <c r="D41" s="20">
        <v>133076.07</v>
      </c>
    </row>
    <row r="42" spans="1:5" s="18" customFormat="1" hidden="1" x14ac:dyDescent="0.25">
      <c r="A42" s="18" t="s">
        <v>678</v>
      </c>
      <c r="B42" s="19">
        <v>45377</v>
      </c>
      <c r="C42" s="18" t="s">
        <v>686</v>
      </c>
      <c r="D42" s="20">
        <v>133076.07</v>
      </c>
    </row>
    <row r="43" spans="1:5" s="18" customFormat="1" hidden="1" x14ac:dyDescent="0.25">
      <c r="A43" s="18" t="s">
        <v>678</v>
      </c>
      <c r="B43" s="19">
        <v>45377</v>
      </c>
      <c r="C43" s="18" t="s">
        <v>687</v>
      </c>
      <c r="D43" s="20">
        <v>216678.35</v>
      </c>
    </row>
    <row r="44" spans="1:5" s="18" customFormat="1" hidden="1" x14ac:dyDescent="0.25">
      <c r="A44" s="18" t="s">
        <v>678</v>
      </c>
      <c r="B44" s="19">
        <v>45377</v>
      </c>
      <c r="C44" s="18" t="s">
        <v>688</v>
      </c>
      <c r="D44" s="20">
        <v>216678.36</v>
      </c>
    </row>
    <row r="45" spans="1:5" x14ac:dyDescent="0.25">
      <c r="A45" t="s">
        <v>137</v>
      </c>
      <c r="B45" s="1">
        <v>45316</v>
      </c>
      <c r="C45" t="s">
        <v>138</v>
      </c>
      <c r="D45" s="2">
        <v>71953.600000000006</v>
      </c>
      <c r="E45" s="12">
        <f>SUM( D45:D70)</f>
        <v>2278094.5399999996</v>
      </c>
    </row>
    <row r="46" spans="1:5" hidden="1" x14ac:dyDescent="0.25">
      <c r="A46" t="s">
        <v>137</v>
      </c>
      <c r="B46" s="1">
        <v>45320</v>
      </c>
      <c r="C46" t="s">
        <v>143</v>
      </c>
      <c r="D46" s="2">
        <v>827191.9</v>
      </c>
    </row>
    <row r="47" spans="1:5" hidden="1" x14ac:dyDescent="0.25">
      <c r="A47" t="s">
        <v>137</v>
      </c>
      <c r="B47" s="1">
        <v>45357</v>
      </c>
      <c r="C47" t="s">
        <v>494</v>
      </c>
      <c r="D47" s="2">
        <v>72238.44</v>
      </c>
    </row>
    <row r="48" spans="1:5" hidden="1" x14ac:dyDescent="0.25">
      <c r="A48" t="s">
        <v>137</v>
      </c>
      <c r="B48" s="1">
        <v>45357</v>
      </c>
      <c r="C48" t="s">
        <v>496</v>
      </c>
      <c r="D48" s="2">
        <v>72238.45</v>
      </c>
    </row>
    <row r="49" spans="1:4" hidden="1" x14ac:dyDescent="0.25">
      <c r="A49" t="s">
        <v>137</v>
      </c>
      <c r="B49" s="1">
        <v>45357</v>
      </c>
      <c r="C49" t="s">
        <v>497</v>
      </c>
      <c r="D49" s="2">
        <v>66974.539999999994</v>
      </c>
    </row>
    <row r="50" spans="1:4" hidden="1" x14ac:dyDescent="0.25">
      <c r="A50" t="s">
        <v>137</v>
      </c>
      <c r="B50" s="1">
        <v>45357</v>
      </c>
      <c r="C50" t="s">
        <v>498</v>
      </c>
      <c r="D50" s="2">
        <v>66974.539999999994</v>
      </c>
    </row>
    <row r="51" spans="1:4" hidden="1" x14ac:dyDescent="0.25">
      <c r="A51" t="s">
        <v>137</v>
      </c>
      <c r="B51" s="1">
        <v>45357</v>
      </c>
      <c r="C51" t="s">
        <v>503</v>
      </c>
      <c r="D51" s="2">
        <v>66408.83</v>
      </c>
    </row>
    <row r="52" spans="1:4" hidden="1" x14ac:dyDescent="0.25">
      <c r="A52" t="s">
        <v>137</v>
      </c>
      <c r="B52" s="1">
        <v>45357</v>
      </c>
      <c r="C52" t="s">
        <v>504</v>
      </c>
      <c r="D52" s="2">
        <v>66408.83</v>
      </c>
    </row>
    <row r="53" spans="1:4" hidden="1" x14ac:dyDescent="0.25">
      <c r="A53" t="s">
        <v>137</v>
      </c>
      <c r="B53" s="1">
        <v>45357</v>
      </c>
      <c r="C53" t="s">
        <v>505</v>
      </c>
      <c r="D53" s="2">
        <v>61993.91</v>
      </c>
    </row>
    <row r="54" spans="1:4" hidden="1" x14ac:dyDescent="0.25">
      <c r="A54" t="s">
        <v>137</v>
      </c>
      <c r="B54" s="1">
        <v>45357</v>
      </c>
      <c r="C54" t="s">
        <v>506</v>
      </c>
      <c r="D54" s="2">
        <v>61993.91</v>
      </c>
    </row>
    <row r="55" spans="1:4" hidden="1" x14ac:dyDescent="0.25">
      <c r="A55" t="s">
        <v>137</v>
      </c>
      <c r="B55" s="1">
        <v>45357</v>
      </c>
      <c r="C55" t="s">
        <v>507</v>
      </c>
      <c r="D55" s="2">
        <v>58323.14</v>
      </c>
    </row>
    <row r="56" spans="1:4" hidden="1" x14ac:dyDescent="0.25">
      <c r="A56" t="s">
        <v>137</v>
      </c>
      <c r="B56" s="1">
        <v>45357</v>
      </c>
      <c r="C56" t="s">
        <v>508</v>
      </c>
      <c r="D56" s="2">
        <v>58323.14</v>
      </c>
    </row>
    <row r="57" spans="1:4" hidden="1" x14ac:dyDescent="0.25">
      <c r="A57" t="s">
        <v>137</v>
      </c>
      <c r="B57" s="1">
        <v>45357</v>
      </c>
      <c r="C57" t="s">
        <v>509</v>
      </c>
      <c r="D57" s="2">
        <v>57408.24</v>
      </c>
    </row>
    <row r="58" spans="1:4" hidden="1" x14ac:dyDescent="0.25">
      <c r="A58" t="s">
        <v>137</v>
      </c>
      <c r="B58" s="1">
        <v>45357</v>
      </c>
      <c r="C58" t="s">
        <v>510</v>
      </c>
      <c r="D58" s="2">
        <v>57408.25</v>
      </c>
    </row>
    <row r="59" spans="1:4" hidden="1" x14ac:dyDescent="0.25">
      <c r="A59" t="s">
        <v>137</v>
      </c>
      <c r="B59" s="1">
        <v>45357</v>
      </c>
      <c r="C59" t="s">
        <v>511</v>
      </c>
      <c r="D59" s="2">
        <v>54209.21</v>
      </c>
    </row>
    <row r="60" spans="1:4" hidden="1" x14ac:dyDescent="0.25">
      <c r="A60" t="s">
        <v>137</v>
      </c>
      <c r="B60" s="1">
        <v>45357</v>
      </c>
      <c r="C60" t="s">
        <v>512</v>
      </c>
      <c r="D60" s="2">
        <v>54209.21</v>
      </c>
    </row>
    <row r="61" spans="1:4" hidden="1" x14ac:dyDescent="0.25">
      <c r="A61" t="s">
        <v>137</v>
      </c>
      <c r="B61" s="1">
        <v>45357</v>
      </c>
      <c r="C61" t="s">
        <v>513</v>
      </c>
      <c r="D61" s="2">
        <v>52716.84</v>
      </c>
    </row>
    <row r="62" spans="1:4" hidden="1" x14ac:dyDescent="0.25">
      <c r="A62" t="s">
        <v>137</v>
      </c>
      <c r="B62" s="1">
        <v>45357</v>
      </c>
      <c r="C62" t="s">
        <v>514</v>
      </c>
      <c r="D62" s="2">
        <v>47826.39</v>
      </c>
    </row>
    <row r="63" spans="1:4" hidden="1" x14ac:dyDescent="0.25">
      <c r="A63" t="s">
        <v>137</v>
      </c>
      <c r="B63" s="1">
        <v>45357</v>
      </c>
      <c r="C63" t="s">
        <v>515</v>
      </c>
      <c r="D63" s="2">
        <v>52716.83</v>
      </c>
    </row>
    <row r="64" spans="1:4" hidden="1" x14ac:dyDescent="0.25">
      <c r="A64" t="s">
        <v>137</v>
      </c>
      <c r="B64" s="1">
        <v>45357</v>
      </c>
      <c r="C64" t="s">
        <v>516</v>
      </c>
      <c r="D64" s="2">
        <v>47826.400000000001</v>
      </c>
    </row>
    <row r="65" spans="1:4" hidden="1" x14ac:dyDescent="0.25">
      <c r="A65" t="s">
        <v>137</v>
      </c>
      <c r="B65" s="1">
        <v>45357</v>
      </c>
      <c r="C65" t="s">
        <v>517</v>
      </c>
      <c r="D65" s="2">
        <v>39480.81</v>
      </c>
    </row>
    <row r="66" spans="1:4" hidden="1" x14ac:dyDescent="0.25">
      <c r="A66" t="s">
        <v>137</v>
      </c>
      <c r="B66" s="1">
        <v>45357</v>
      </c>
      <c r="C66" t="s">
        <v>518</v>
      </c>
      <c r="D66" s="2">
        <v>39480.82</v>
      </c>
    </row>
    <row r="67" spans="1:4" hidden="1" x14ac:dyDescent="0.25">
      <c r="A67" t="s">
        <v>137</v>
      </c>
      <c r="B67" s="1">
        <v>45357</v>
      </c>
      <c r="C67" t="s">
        <v>519</v>
      </c>
      <c r="D67" s="2">
        <v>36063.129999999997</v>
      </c>
    </row>
    <row r="68" spans="1:4" hidden="1" x14ac:dyDescent="0.25">
      <c r="A68" t="s">
        <v>137</v>
      </c>
      <c r="B68" s="1">
        <v>45357</v>
      </c>
      <c r="C68" t="s">
        <v>520</v>
      </c>
      <c r="D68" s="2">
        <v>36063.129999999997</v>
      </c>
    </row>
    <row r="69" spans="1:4" hidden="1" x14ac:dyDescent="0.25">
      <c r="A69" t="s">
        <v>137</v>
      </c>
      <c r="B69" s="1">
        <v>45357</v>
      </c>
      <c r="C69" t="s">
        <v>521</v>
      </c>
      <c r="D69" s="2">
        <v>75831.02</v>
      </c>
    </row>
    <row r="70" spans="1:4" hidden="1" x14ac:dyDescent="0.25">
      <c r="A70" t="s">
        <v>137</v>
      </c>
      <c r="B70" s="1">
        <v>45357</v>
      </c>
      <c r="C70" t="s">
        <v>522</v>
      </c>
      <c r="D70" s="2">
        <v>75831.03</v>
      </c>
    </row>
    <row r="71" spans="1:4" hidden="1" x14ac:dyDescent="0.25">
      <c r="D71" s="21">
        <f>SUM(D2:D70)</f>
        <v>9470609.730000006</v>
      </c>
    </row>
    <row r="80" spans="1:4" x14ac:dyDescent="0.25">
      <c r="A80" s="14" t="s">
        <v>709</v>
      </c>
      <c r="B80" s="14" t="s">
        <v>712</v>
      </c>
    </row>
    <row r="81" spans="1:2" x14ac:dyDescent="0.25">
      <c r="A81" s="15" t="s">
        <v>365</v>
      </c>
      <c r="B81" s="17">
        <v>155462.38</v>
      </c>
    </row>
    <row r="82" spans="1:2" x14ac:dyDescent="0.25">
      <c r="A82" s="15" t="s">
        <v>363</v>
      </c>
      <c r="B82" s="17">
        <v>231012.96</v>
      </c>
    </row>
    <row r="83" spans="1:2" x14ac:dyDescent="0.25">
      <c r="A83" s="15" t="s">
        <v>458</v>
      </c>
      <c r="B83" s="16">
        <v>248161.12</v>
      </c>
    </row>
    <row r="84" spans="1:2" x14ac:dyDescent="0.25">
      <c r="A84" s="15" t="s">
        <v>567</v>
      </c>
      <c r="B84" s="16">
        <v>279651.82999999996</v>
      </c>
    </row>
    <row r="85" spans="1:2" x14ac:dyDescent="0.25">
      <c r="A85" s="15" t="s">
        <v>454</v>
      </c>
      <c r="B85" s="17">
        <v>386006.21</v>
      </c>
    </row>
    <row r="86" spans="1:2" x14ac:dyDescent="0.25">
      <c r="A86" s="15" t="s">
        <v>426</v>
      </c>
      <c r="B86" s="17">
        <v>484999.93</v>
      </c>
    </row>
    <row r="87" spans="1:2" x14ac:dyDescent="0.25">
      <c r="A87" s="15" t="s">
        <v>536</v>
      </c>
      <c r="B87" s="17">
        <v>525577.36</v>
      </c>
    </row>
    <row r="88" spans="1:2" x14ac:dyDescent="0.25">
      <c r="A88" s="15" t="s">
        <v>158</v>
      </c>
      <c r="B88" s="16">
        <v>577284.25</v>
      </c>
    </row>
    <row r="89" spans="1:2" x14ac:dyDescent="0.25">
      <c r="A89" s="15" t="s">
        <v>491</v>
      </c>
      <c r="B89" s="16">
        <v>1096223.7100000002</v>
      </c>
    </row>
    <row r="90" spans="1:2" x14ac:dyDescent="0.25">
      <c r="A90" s="15" t="s">
        <v>678</v>
      </c>
      <c r="B90" s="16">
        <v>1328610.2800000003</v>
      </c>
    </row>
    <row r="91" spans="1:2" x14ac:dyDescent="0.25">
      <c r="A91" s="15" t="s">
        <v>161</v>
      </c>
      <c r="B91" s="16">
        <v>1879525.1600000001</v>
      </c>
    </row>
    <row r="92" spans="1:2" x14ac:dyDescent="0.25">
      <c r="A92" s="15" t="s">
        <v>137</v>
      </c>
      <c r="B92" s="16">
        <v>2278094.5399999996</v>
      </c>
    </row>
    <row r="93" spans="1:2" x14ac:dyDescent="0.25">
      <c r="A93" s="15"/>
      <c r="B93" s="16">
        <f>SUBTOTAL(9,B81:B92)</f>
        <v>9470609.7300000004</v>
      </c>
    </row>
  </sheetData>
  <autoFilter ref="A1:E71" xr:uid="{3FCCCAEC-D88F-4491-A8CD-C2C0B3585679}">
    <filterColumn colId="4">
      <customFilters>
        <customFilter operator="notEqual" val=" "/>
      </customFilters>
    </filterColumn>
  </autoFilter>
  <sortState xmlns:xlrd2="http://schemas.microsoft.com/office/spreadsheetml/2017/richdata2" ref="A81:B93">
    <sortCondition ref="B9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1224-FC3C-405C-9008-0646A62F6517}">
  <sheetPr filterMode="1"/>
  <dimension ref="A1:E18"/>
  <sheetViews>
    <sheetView topLeftCell="A9" workbookViewId="0">
      <selection activeCell="B18" sqref="B18"/>
    </sheetView>
  </sheetViews>
  <sheetFormatPr baseColWidth="10" defaultRowHeight="15" x14ac:dyDescent="0.25"/>
  <cols>
    <col min="1" max="1" width="46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398</v>
      </c>
      <c r="B2" s="1">
        <v>45343</v>
      </c>
      <c r="C2" t="s">
        <v>399</v>
      </c>
      <c r="D2" s="2">
        <v>81200</v>
      </c>
      <c r="E2" s="2">
        <v>81200</v>
      </c>
    </row>
    <row r="3" spans="1:5" x14ac:dyDescent="0.25">
      <c r="A3" t="s">
        <v>15</v>
      </c>
      <c r="B3" s="1">
        <v>45295</v>
      </c>
      <c r="C3" t="s">
        <v>16</v>
      </c>
      <c r="D3" s="2">
        <v>10480</v>
      </c>
      <c r="E3" s="12">
        <f>SUM(D3:D4 )</f>
        <v>20960</v>
      </c>
    </row>
    <row r="4" spans="1:5" hidden="1" x14ac:dyDescent="0.25">
      <c r="A4" t="s">
        <v>15</v>
      </c>
      <c r="B4" s="1">
        <v>45295</v>
      </c>
      <c r="C4" t="s">
        <v>17</v>
      </c>
      <c r="D4" s="2">
        <v>10480</v>
      </c>
    </row>
    <row r="5" spans="1:5" hidden="1" x14ac:dyDescent="0.25">
      <c r="D5" s="21">
        <f>SUM(D2:D4)</f>
        <v>102160</v>
      </c>
    </row>
    <row r="15" spans="1:5" x14ac:dyDescent="0.25">
      <c r="A15" s="14" t="s">
        <v>709</v>
      </c>
      <c r="B15" s="14" t="s">
        <v>712</v>
      </c>
    </row>
    <row r="16" spans="1:5" x14ac:dyDescent="0.25">
      <c r="A16" s="15" t="s">
        <v>15</v>
      </c>
      <c r="B16" s="16">
        <v>20960</v>
      </c>
    </row>
    <row r="17" spans="1:2" x14ac:dyDescent="0.25">
      <c r="A17" s="15" t="s">
        <v>398</v>
      </c>
      <c r="B17" s="17">
        <v>81200</v>
      </c>
    </row>
    <row r="18" spans="1:2" x14ac:dyDescent="0.25">
      <c r="A18" s="15"/>
      <c r="B18" s="16">
        <f>SUBTOTAL(9,B16:B17)</f>
        <v>102160</v>
      </c>
    </row>
  </sheetData>
  <autoFilter ref="A1:E5" xr:uid="{80D31224-FC3C-405C-9008-0646A62F6517}">
    <filterColumn colId="4">
      <customFilters>
        <customFilter operator="notEqual" val=" "/>
      </customFilters>
    </filterColumn>
  </autoFilter>
  <sortState xmlns:xlrd2="http://schemas.microsoft.com/office/spreadsheetml/2017/richdata2" ref="A16:B18">
    <sortCondition ref="B18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0046-AEA3-4522-A3B9-58CB503922D2}">
  <sheetPr filterMode="1"/>
  <dimension ref="A1:E34"/>
  <sheetViews>
    <sheetView topLeftCell="A25" workbookViewId="0">
      <selection activeCell="B34" sqref="B34"/>
    </sheetView>
  </sheetViews>
  <sheetFormatPr baseColWidth="10" defaultRowHeight="15" x14ac:dyDescent="0.25"/>
  <cols>
    <col min="1" max="1" width="50.570312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s="18" customFormat="1" x14ac:dyDescent="0.25">
      <c r="A2" s="18" t="s">
        <v>175</v>
      </c>
      <c r="B2" s="19">
        <v>45322</v>
      </c>
      <c r="C2" s="18" t="s">
        <v>176</v>
      </c>
      <c r="D2" s="20">
        <v>2090891.88</v>
      </c>
      <c r="E2" s="23">
        <f>SUM(D2:D9 )</f>
        <v>7492302.419999999</v>
      </c>
    </row>
    <row r="3" spans="1:5" s="18" customFormat="1" hidden="1" x14ac:dyDescent="0.25">
      <c r="A3" s="18" t="s">
        <v>175</v>
      </c>
      <c r="B3" s="19">
        <v>45322</v>
      </c>
      <c r="C3" s="18" t="s">
        <v>177</v>
      </c>
      <c r="D3" s="20">
        <v>862937.92</v>
      </c>
    </row>
    <row r="4" spans="1:5" s="18" customFormat="1" hidden="1" x14ac:dyDescent="0.25">
      <c r="A4" s="18" t="s">
        <v>175</v>
      </c>
      <c r="B4" s="19">
        <v>45344</v>
      </c>
      <c r="C4" s="18" t="s">
        <v>410</v>
      </c>
      <c r="D4" s="20">
        <v>2449933.92</v>
      </c>
    </row>
    <row r="5" spans="1:5" s="18" customFormat="1" hidden="1" x14ac:dyDescent="0.25">
      <c r="A5" s="18" t="s">
        <v>175</v>
      </c>
      <c r="B5" s="19">
        <v>45344</v>
      </c>
      <c r="C5" s="18" t="s">
        <v>411</v>
      </c>
      <c r="D5" s="20">
        <v>93797.6</v>
      </c>
    </row>
    <row r="6" spans="1:5" s="18" customFormat="1" hidden="1" x14ac:dyDescent="0.25">
      <c r="A6" s="18" t="s">
        <v>175</v>
      </c>
      <c r="B6" s="19">
        <v>45378</v>
      </c>
      <c r="C6" s="18" t="s">
        <v>692</v>
      </c>
      <c r="D6" s="20">
        <v>328291.59999999998</v>
      </c>
    </row>
    <row r="7" spans="1:5" s="18" customFormat="1" hidden="1" x14ac:dyDescent="0.25">
      <c r="A7" s="18" t="s">
        <v>175</v>
      </c>
      <c r="B7" s="19">
        <v>45378</v>
      </c>
      <c r="C7" s="18" t="s">
        <v>693</v>
      </c>
      <c r="D7" s="20">
        <v>1056006</v>
      </c>
    </row>
    <row r="8" spans="1:5" s="18" customFormat="1" hidden="1" x14ac:dyDescent="0.25">
      <c r="A8" s="18" t="s">
        <v>175</v>
      </c>
      <c r="B8" s="19">
        <v>45378</v>
      </c>
      <c r="C8" s="18" t="s">
        <v>694</v>
      </c>
      <c r="D8" s="20">
        <v>354837.5</v>
      </c>
    </row>
    <row r="9" spans="1:5" s="18" customFormat="1" hidden="1" x14ac:dyDescent="0.25">
      <c r="A9" s="18" t="s">
        <v>175</v>
      </c>
      <c r="B9" s="19">
        <v>45378</v>
      </c>
      <c r="C9" s="18" t="s">
        <v>695</v>
      </c>
      <c r="D9" s="20">
        <v>255606</v>
      </c>
    </row>
    <row r="10" spans="1:5" x14ac:dyDescent="0.25">
      <c r="A10" t="s">
        <v>227</v>
      </c>
      <c r="B10" s="1">
        <v>45323</v>
      </c>
      <c r="C10" t="s">
        <v>228</v>
      </c>
      <c r="D10" s="2">
        <v>408368.07</v>
      </c>
      <c r="E10" s="12">
        <f>SUM(D10:D19 )</f>
        <v>4164793.89</v>
      </c>
    </row>
    <row r="11" spans="1:5" hidden="1" x14ac:dyDescent="0.25">
      <c r="A11" t="s">
        <v>227</v>
      </c>
      <c r="B11" s="1">
        <v>45323</v>
      </c>
      <c r="C11" t="s">
        <v>229</v>
      </c>
      <c r="D11" s="2">
        <v>1159036.4099999999</v>
      </c>
    </row>
    <row r="12" spans="1:5" hidden="1" x14ac:dyDescent="0.25">
      <c r="A12" t="s">
        <v>227</v>
      </c>
      <c r="B12" s="1">
        <v>45323</v>
      </c>
      <c r="C12" t="s">
        <v>230</v>
      </c>
      <c r="D12" s="2">
        <v>424096</v>
      </c>
    </row>
    <row r="13" spans="1:5" hidden="1" x14ac:dyDescent="0.25">
      <c r="A13" t="s">
        <v>227</v>
      </c>
      <c r="B13" s="1">
        <v>45349</v>
      </c>
      <c r="C13" t="s">
        <v>416</v>
      </c>
      <c r="D13" s="2">
        <v>63367.46</v>
      </c>
    </row>
    <row r="14" spans="1:5" hidden="1" x14ac:dyDescent="0.25">
      <c r="A14" t="s">
        <v>227</v>
      </c>
      <c r="B14" s="1">
        <v>45349</v>
      </c>
      <c r="C14" t="s">
        <v>417</v>
      </c>
      <c r="D14" s="2">
        <v>936144.79</v>
      </c>
    </row>
    <row r="15" spans="1:5" hidden="1" x14ac:dyDescent="0.25">
      <c r="A15" t="s">
        <v>227</v>
      </c>
      <c r="B15" s="1">
        <v>45372</v>
      </c>
      <c r="C15" t="s">
        <v>639</v>
      </c>
      <c r="D15" s="2">
        <v>31683.73</v>
      </c>
    </row>
    <row r="16" spans="1:5" hidden="1" x14ac:dyDescent="0.25">
      <c r="A16" t="s">
        <v>227</v>
      </c>
      <c r="B16" s="1">
        <v>45372</v>
      </c>
      <c r="C16" t="s">
        <v>640</v>
      </c>
      <c r="D16" s="2">
        <v>133734.97</v>
      </c>
    </row>
    <row r="17" spans="1:5" hidden="1" x14ac:dyDescent="0.25">
      <c r="A17" t="s">
        <v>227</v>
      </c>
      <c r="B17" s="1">
        <v>45372</v>
      </c>
      <c r="C17" t="s">
        <v>641</v>
      </c>
      <c r="D17" s="2">
        <v>424096</v>
      </c>
    </row>
    <row r="18" spans="1:5" hidden="1" x14ac:dyDescent="0.25">
      <c r="A18" t="s">
        <v>227</v>
      </c>
      <c r="B18" s="1">
        <v>45378</v>
      </c>
      <c r="C18" t="s">
        <v>696</v>
      </c>
      <c r="D18" s="2">
        <v>183061.55</v>
      </c>
    </row>
    <row r="19" spans="1:5" hidden="1" x14ac:dyDescent="0.25">
      <c r="A19" t="s">
        <v>227</v>
      </c>
      <c r="B19" s="1">
        <v>45378</v>
      </c>
      <c r="C19" t="s">
        <v>697</v>
      </c>
      <c r="D19" s="2">
        <v>401204.91</v>
      </c>
    </row>
    <row r="20" spans="1:5" s="18" customFormat="1" x14ac:dyDescent="0.25">
      <c r="A20" s="18" t="s">
        <v>239</v>
      </c>
      <c r="B20" s="19">
        <v>45323</v>
      </c>
      <c r="C20" s="18" t="s">
        <v>241</v>
      </c>
      <c r="D20" s="20">
        <v>27260</v>
      </c>
      <c r="E20" s="23">
        <f>SUM(D20:D21 )</f>
        <v>286172</v>
      </c>
    </row>
    <row r="21" spans="1:5" s="18" customFormat="1" hidden="1" x14ac:dyDescent="0.25">
      <c r="A21" s="18" t="s">
        <v>239</v>
      </c>
      <c r="B21" s="19">
        <v>45323</v>
      </c>
      <c r="C21" s="18" t="s">
        <v>244</v>
      </c>
      <c r="D21" s="20">
        <v>258912</v>
      </c>
    </row>
    <row r="22" spans="1:5" hidden="1" x14ac:dyDescent="0.25">
      <c r="D22" s="21">
        <f>SUM(D2:D21)</f>
        <v>11943268.310000001</v>
      </c>
    </row>
    <row r="30" spans="1:5" x14ac:dyDescent="0.25">
      <c r="A30" s="14" t="s">
        <v>709</v>
      </c>
      <c r="B30" s="14" t="s">
        <v>712</v>
      </c>
    </row>
    <row r="31" spans="1:5" x14ac:dyDescent="0.25">
      <c r="A31" s="15" t="s">
        <v>239</v>
      </c>
      <c r="B31" s="16">
        <v>286172</v>
      </c>
    </row>
    <row r="32" spans="1:5" x14ac:dyDescent="0.25">
      <c r="A32" s="15" t="s">
        <v>227</v>
      </c>
      <c r="B32" s="16">
        <v>4164793.89</v>
      </c>
    </row>
    <row r="33" spans="1:2" x14ac:dyDescent="0.25">
      <c r="A33" s="15" t="s">
        <v>175</v>
      </c>
      <c r="B33" s="16">
        <v>7492302.419999999</v>
      </c>
    </row>
    <row r="34" spans="1:2" x14ac:dyDescent="0.25">
      <c r="A34" s="15"/>
      <c r="B34" s="16">
        <f>SUBTOTAL(9,B31:B33)</f>
        <v>11943268.309999999</v>
      </c>
    </row>
  </sheetData>
  <autoFilter ref="A1:E22" xr:uid="{815B0046-AEA3-4522-A3B9-58CB503922D2}">
    <filterColumn colId="4">
      <customFilters>
        <customFilter operator="notEqual" val=" "/>
      </customFilters>
    </filterColumn>
  </autoFilter>
  <sortState xmlns:xlrd2="http://schemas.microsoft.com/office/spreadsheetml/2017/richdata2" ref="A31:B34">
    <sortCondition ref="B3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EFE1-0200-46F8-8BF7-5260B8F86496}">
  <dimension ref="A1:E33"/>
  <sheetViews>
    <sheetView workbookViewId="0">
      <selection activeCell="C13" sqref="C13"/>
    </sheetView>
  </sheetViews>
  <sheetFormatPr baseColWidth="10" defaultRowHeight="15" x14ac:dyDescent="0.25"/>
  <cols>
    <col min="1" max="1" width="63.8554687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98</v>
      </c>
      <c r="B2" s="1">
        <v>45308</v>
      </c>
      <c r="C2" t="s">
        <v>99</v>
      </c>
      <c r="D2" s="2">
        <v>1198491</v>
      </c>
      <c r="E2" s="21">
        <f>SUM(D2:D11 )</f>
        <v>15030135</v>
      </c>
    </row>
    <row r="3" spans="1:5" x14ac:dyDescent="0.25">
      <c r="A3" t="s">
        <v>98</v>
      </c>
      <c r="B3" s="1">
        <v>45309</v>
      </c>
      <c r="C3" t="s">
        <v>101</v>
      </c>
      <c r="D3" s="2">
        <v>1000000</v>
      </c>
    </row>
    <row r="4" spans="1:5" x14ac:dyDescent="0.25">
      <c r="A4" t="s">
        <v>98</v>
      </c>
      <c r="B4" s="1">
        <v>45310</v>
      </c>
      <c r="C4" t="s">
        <v>111</v>
      </c>
      <c r="D4" s="2">
        <v>3000000</v>
      </c>
    </row>
    <row r="5" spans="1:5" x14ac:dyDescent="0.25">
      <c r="A5" t="s">
        <v>98</v>
      </c>
      <c r="B5" s="1">
        <v>45338</v>
      </c>
      <c r="C5" t="s">
        <v>355</v>
      </c>
      <c r="D5" s="2">
        <v>4999723</v>
      </c>
    </row>
    <row r="6" spans="1:5" x14ac:dyDescent="0.25">
      <c r="A6" t="s">
        <v>98</v>
      </c>
      <c r="B6" s="1">
        <v>45365</v>
      </c>
      <c r="C6" t="s">
        <v>582</v>
      </c>
      <c r="D6" s="2">
        <v>1000000</v>
      </c>
    </row>
    <row r="7" spans="1:5" x14ac:dyDescent="0.25">
      <c r="A7" t="s">
        <v>98</v>
      </c>
      <c r="B7" s="1">
        <v>45366</v>
      </c>
      <c r="C7" t="s">
        <v>606</v>
      </c>
      <c r="D7" s="2">
        <v>1300000</v>
      </c>
    </row>
    <row r="8" spans="1:5" x14ac:dyDescent="0.25">
      <c r="A8" t="s">
        <v>98</v>
      </c>
      <c r="B8" s="1">
        <v>45367</v>
      </c>
      <c r="C8" t="s">
        <v>609</v>
      </c>
      <c r="D8" s="2">
        <v>1000000</v>
      </c>
    </row>
    <row r="9" spans="1:5" x14ac:dyDescent="0.25">
      <c r="A9" t="s">
        <v>98</v>
      </c>
      <c r="B9" s="1">
        <v>45370</v>
      </c>
      <c r="C9" t="s">
        <v>618</v>
      </c>
      <c r="D9" s="2">
        <v>531921</v>
      </c>
    </row>
    <row r="10" spans="1:5" x14ac:dyDescent="0.25">
      <c r="A10" t="s">
        <v>98</v>
      </c>
      <c r="B10" s="1">
        <v>45371</v>
      </c>
      <c r="C10" t="s">
        <v>618</v>
      </c>
      <c r="D10" s="2">
        <v>500000</v>
      </c>
    </row>
    <row r="11" spans="1:5" x14ac:dyDescent="0.25">
      <c r="A11" t="s">
        <v>98</v>
      </c>
      <c r="B11" s="1">
        <v>45372</v>
      </c>
      <c r="C11" t="s">
        <v>632</v>
      </c>
      <c r="D11" s="2">
        <v>500000</v>
      </c>
    </row>
    <row r="15" spans="1:5" x14ac:dyDescent="0.25">
      <c r="A15" s="3" t="s">
        <v>709</v>
      </c>
      <c r="B15" s="4" t="s">
        <v>708</v>
      </c>
      <c r="C15" s="3" t="s">
        <v>710</v>
      </c>
      <c r="D15" s="5" t="s">
        <v>711</v>
      </c>
      <c r="E15" s="3" t="s">
        <v>712</v>
      </c>
    </row>
    <row r="16" spans="1:5" x14ac:dyDescent="0.25">
      <c r="A16" t="s">
        <v>113</v>
      </c>
      <c r="B16" s="1">
        <v>45324</v>
      </c>
      <c r="C16" t="s">
        <v>281</v>
      </c>
      <c r="D16" s="2">
        <v>49969.31</v>
      </c>
      <c r="E16" s="12">
        <f>SUM( D16:D17)</f>
        <v>75055.899999999994</v>
      </c>
    </row>
    <row r="17" spans="1:5" x14ac:dyDescent="0.25">
      <c r="A17" t="s">
        <v>113</v>
      </c>
      <c r="B17" s="1">
        <v>45313</v>
      </c>
      <c r="C17" t="s">
        <v>114</v>
      </c>
      <c r="D17" s="2">
        <v>25086.59</v>
      </c>
    </row>
    <row r="21" spans="1:5" x14ac:dyDescent="0.25">
      <c r="A21" s="3" t="s">
        <v>709</v>
      </c>
      <c r="B21" s="4" t="s">
        <v>708</v>
      </c>
      <c r="C21" s="3" t="s">
        <v>710</v>
      </c>
      <c r="D21" s="5" t="s">
        <v>711</v>
      </c>
      <c r="E21" s="3" t="s">
        <v>712</v>
      </c>
    </row>
    <row r="22" spans="1:5" x14ac:dyDescent="0.25">
      <c r="A22" t="s">
        <v>215</v>
      </c>
      <c r="B22" s="1">
        <v>45323</v>
      </c>
      <c r="C22" t="s">
        <v>216</v>
      </c>
      <c r="D22" s="2">
        <v>4640</v>
      </c>
      <c r="E22" s="2">
        <v>4640</v>
      </c>
    </row>
    <row r="28" spans="1:5" x14ac:dyDescent="0.25">
      <c r="A28" s="3" t="s">
        <v>709</v>
      </c>
      <c r="B28" s="4" t="s">
        <v>708</v>
      </c>
      <c r="C28" s="3" t="s">
        <v>710</v>
      </c>
      <c r="D28" s="5" t="s">
        <v>711</v>
      </c>
      <c r="E28" s="3" t="s">
        <v>712</v>
      </c>
    </row>
    <row r="29" spans="1:5" x14ac:dyDescent="0.25">
      <c r="A29" t="s">
        <v>156</v>
      </c>
      <c r="B29" s="1">
        <v>45321</v>
      </c>
      <c r="C29" t="s">
        <v>157</v>
      </c>
      <c r="D29" s="2">
        <v>8400</v>
      </c>
      <c r="E29" s="12">
        <f>SUM(D29:D33 )</f>
        <v>10356</v>
      </c>
    </row>
    <row r="30" spans="1:5" x14ac:dyDescent="0.25">
      <c r="A30" t="s">
        <v>153</v>
      </c>
      <c r="B30" s="1">
        <v>45321</v>
      </c>
      <c r="C30" t="s">
        <v>154</v>
      </c>
      <c r="D30" s="2">
        <v>549</v>
      </c>
    </row>
    <row r="31" spans="1:5" x14ac:dyDescent="0.25">
      <c r="A31" t="s">
        <v>153</v>
      </c>
      <c r="B31" s="1">
        <v>45321</v>
      </c>
      <c r="C31" t="s">
        <v>155</v>
      </c>
      <c r="D31" s="2">
        <v>429</v>
      </c>
    </row>
    <row r="32" spans="1:5" x14ac:dyDescent="0.25">
      <c r="A32" t="s">
        <v>153</v>
      </c>
      <c r="B32" s="1">
        <v>45350</v>
      </c>
      <c r="C32" t="s">
        <v>448</v>
      </c>
      <c r="D32" s="2">
        <v>429</v>
      </c>
    </row>
    <row r="33" spans="1:4" x14ac:dyDescent="0.25">
      <c r="A33" t="s">
        <v>153</v>
      </c>
      <c r="B33" s="1">
        <v>45350</v>
      </c>
      <c r="C33" t="s">
        <v>449</v>
      </c>
      <c r="D33" s="2">
        <v>549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EFAC-E0AA-4864-9DFB-B4346C2B55CE}">
  <dimension ref="A1:E8"/>
  <sheetViews>
    <sheetView workbookViewId="0">
      <selection activeCell="D8" sqref="D8"/>
    </sheetView>
  </sheetViews>
  <sheetFormatPr baseColWidth="10" defaultRowHeight="15" x14ac:dyDescent="0.25"/>
  <cols>
    <col min="1" max="1" width="63.85546875" customWidth="1"/>
    <col min="2" max="2" width="14.42578125" customWidth="1"/>
    <col min="3" max="3" width="73.140625" customWidth="1"/>
    <col min="4" max="4" width="15.7109375" customWidth="1"/>
    <col min="5" max="5" width="17.28515625" customWidth="1"/>
  </cols>
  <sheetData>
    <row r="1" spans="1:5" x14ac:dyDescent="0.25">
      <c r="A1" s="3" t="s">
        <v>709</v>
      </c>
      <c r="B1" s="4" t="s">
        <v>708</v>
      </c>
      <c r="C1" s="3" t="s">
        <v>710</v>
      </c>
      <c r="D1" s="5" t="s">
        <v>711</v>
      </c>
      <c r="E1" s="3" t="s">
        <v>712</v>
      </c>
    </row>
    <row r="2" spans="1:5" x14ac:dyDescent="0.25">
      <c r="A2" t="s">
        <v>22</v>
      </c>
      <c r="B2" s="1">
        <v>45296</v>
      </c>
      <c r="C2" t="s">
        <v>23</v>
      </c>
      <c r="D2" s="2">
        <v>175000</v>
      </c>
    </row>
    <row r="3" spans="1:5" x14ac:dyDescent="0.25">
      <c r="A3" t="s">
        <v>22</v>
      </c>
      <c r="B3" s="1">
        <v>45296</v>
      </c>
      <c r="C3" t="s">
        <v>24</v>
      </c>
      <c r="D3" s="2">
        <v>1671800.13</v>
      </c>
    </row>
    <row r="4" spans="1:5" x14ac:dyDescent="0.25">
      <c r="A4" t="s">
        <v>22</v>
      </c>
      <c r="B4" s="1">
        <v>45329</v>
      </c>
      <c r="C4" t="s">
        <v>308</v>
      </c>
      <c r="D4" s="2">
        <v>175000</v>
      </c>
    </row>
    <row r="5" spans="1:5" x14ac:dyDescent="0.25">
      <c r="A5" t="s">
        <v>22</v>
      </c>
      <c r="B5" s="1">
        <v>45329</v>
      </c>
      <c r="C5" t="s">
        <v>309</v>
      </c>
      <c r="D5" s="2">
        <v>1677650.9</v>
      </c>
    </row>
    <row r="6" spans="1:5" x14ac:dyDescent="0.25">
      <c r="A6" t="s">
        <v>22</v>
      </c>
      <c r="B6" s="1">
        <v>45357</v>
      </c>
      <c r="C6" t="s">
        <v>493</v>
      </c>
      <c r="D6" s="2">
        <v>1683712.03</v>
      </c>
    </row>
    <row r="7" spans="1:5" x14ac:dyDescent="0.25">
      <c r="A7" t="s">
        <v>22</v>
      </c>
      <c r="B7" s="1">
        <v>45357</v>
      </c>
      <c r="C7" t="s">
        <v>495</v>
      </c>
      <c r="D7" s="2">
        <v>175000</v>
      </c>
    </row>
    <row r="8" spans="1:5" x14ac:dyDescent="0.25">
      <c r="D8" s="21">
        <f>SUM(D2:D7)</f>
        <v>5558163.0599999996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Concentrado</vt:lpstr>
      <vt:lpstr>Arrendaientos</vt:lpstr>
      <vt:lpstr>Combustible</vt:lpstr>
      <vt:lpstr>Ser. Prof.</vt:lpstr>
      <vt:lpstr>Obras</vt:lpstr>
      <vt:lpstr>Difusión</vt:lpstr>
      <vt:lpstr>Quimicos</vt:lpstr>
      <vt:lpstr>Servicios</vt:lpstr>
      <vt:lpstr>Vales</vt:lpstr>
      <vt:lpstr>Nomina</vt:lpstr>
      <vt:lpstr>Bomberos</vt:lpstr>
      <vt:lpstr>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IAP</cp:lastModifiedBy>
  <dcterms:created xsi:type="dcterms:W3CDTF">2024-04-15T19:42:48Z</dcterms:created>
  <dcterms:modified xsi:type="dcterms:W3CDTF">2024-05-03T22:52:54Z</dcterms:modified>
</cp:coreProperties>
</file>