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P\Desktop\REUNIÓN QUINCENAL\2024\13 de agosto\"/>
    </mc:Choice>
  </mc:AlternateContent>
  <xr:revisionPtr revIDLastSave="0" documentId="13_ncr:1_{20646330-324A-48A8-986B-BC28D7DC80B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ARRENDAMIENTO" sheetId="8" r:id="rId2"/>
    <sheet name="SERV PROF" sheetId="9" r:id="rId3"/>
    <sheet name="DIFUSIÓN" sheetId="10" r:id="rId4"/>
    <sheet name="COMBUSTIBLE" sheetId="2" r:id="rId5"/>
    <sheet name="VALES" sheetId="3" r:id="rId6"/>
    <sheet name="NOMINA" sheetId="4" r:id="rId7"/>
    <sheet name="SERVICIOS" sheetId="6" r:id="rId8"/>
    <sheet name="IMPUESTOS" sheetId="7" r:id="rId9"/>
    <sheet name="QUIMICOS" sheetId="12" r:id="rId10"/>
    <sheet name="OBRAS" sheetId="5" r:id="rId11"/>
    <sheet name="BOMBEROS" sheetId="11" r:id="rId12"/>
  </sheets>
  <definedNames>
    <definedName name="_xlnm._FilterDatabase" localSheetId="1" hidden="1">ARRENDAMIENTO!$A$1:$E$44</definedName>
    <definedName name="_xlnm._FilterDatabase" localSheetId="4" hidden="1">COMBUSTIBLE!$A$1:$E$8</definedName>
    <definedName name="_xlnm._FilterDatabase" localSheetId="8" hidden="1">IMPUESTOS!$A$1:$E$14</definedName>
    <definedName name="_xlnm._FilterDatabase" localSheetId="10" hidden="1">OBRAS!$A$1:$E$139</definedName>
    <definedName name="_xlnm._FilterDatabase" localSheetId="9" hidden="1">QUIMICOS!$A$1:$E$30</definedName>
    <definedName name="_xlnm._FilterDatabase" localSheetId="0" hidden="1">'Reporte de Formatos'!$A$1:$D$602</definedName>
    <definedName name="_xlnm._FilterDatabase" localSheetId="2" hidden="1">'SERV PROF'!$A$1:$E$18</definedName>
    <definedName name="_xlnm._FilterDatabase" localSheetId="7" hidden="1">SERVICIOS!$A$13:$E$23</definedName>
  </definedNames>
  <calcPr calcId="191029"/>
</workbook>
</file>

<file path=xl/calcChain.xml><?xml version="1.0" encoding="utf-8"?>
<calcChain xmlns="http://schemas.openxmlformats.org/spreadsheetml/2006/main">
  <c r="D24" i="6" l="1"/>
  <c r="B65" i="8"/>
  <c r="B29" i="9"/>
  <c r="B17" i="2"/>
  <c r="B23" i="7"/>
  <c r="B37" i="12"/>
  <c r="B166" i="5"/>
  <c r="E131" i="5"/>
  <c r="E101" i="5"/>
  <c r="E98" i="5"/>
  <c r="E94" i="5"/>
  <c r="E80" i="5"/>
  <c r="E77" i="5"/>
  <c r="E68" i="5"/>
  <c r="E65" i="5"/>
  <c r="E60" i="5"/>
  <c r="E56" i="5"/>
  <c r="E53" i="5"/>
  <c r="E43" i="5"/>
  <c r="E40" i="5"/>
  <c r="E37" i="5"/>
  <c r="E33" i="5"/>
  <c r="E5" i="5"/>
  <c r="E3" i="5"/>
  <c r="D139" i="5"/>
  <c r="D30" i="12"/>
  <c r="E10" i="12"/>
  <c r="E2" i="12"/>
  <c r="E5" i="7"/>
  <c r="E2" i="7"/>
  <c r="E18" i="6"/>
  <c r="E15" i="6"/>
  <c r="D18" i="9"/>
  <c r="E13" i="9"/>
  <c r="E11" i="9"/>
  <c r="E8" i="9"/>
  <c r="E4" i="9"/>
  <c r="E2" i="9"/>
  <c r="D44" i="8"/>
  <c r="E41" i="8"/>
  <c r="E38" i="8"/>
  <c r="E30" i="8"/>
  <c r="E27" i="8"/>
  <c r="E22" i="8"/>
  <c r="E19" i="8"/>
  <c r="E16" i="8"/>
  <c r="E14" i="8"/>
  <c r="E12" i="8"/>
  <c r="E9" i="8"/>
  <c r="E6" i="8"/>
  <c r="E3" i="8"/>
  <c r="D4" i="11"/>
  <c r="D14" i="7" l="1"/>
  <c r="D9" i="6"/>
  <c r="D37" i="4"/>
  <c r="D11" i="3"/>
  <c r="E6" i="2"/>
  <c r="E4" i="2"/>
  <c r="E2" i="2"/>
  <c r="D8" i="2"/>
  <c r="D602" i="1"/>
</calcChain>
</file>

<file path=xl/sharedStrings.xml><?xml version="1.0" encoding="utf-8"?>
<sst xmlns="http://schemas.openxmlformats.org/spreadsheetml/2006/main" count="1926" uniqueCount="751">
  <si>
    <t>Persona física o razón social</t>
  </si>
  <si>
    <t>JAPAMA NOMINA</t>
  </si>
  <si>
    <t>SANCHEZ ESPINOZA KARLA NOELIA</t>
  </si>
  <si>
    <t>I N F O N A C O T</t>
  </si>
  <si>
    <t>SINDICATO REGIONAL DE TRABAJADORES DE LAS JUNTAS DE AGUA POTABLE Y ALCANTARILLADO DE LOS MUNICIPIOS</t>
  </si>
  <si>
    <t>SERVICIOS BROXEL SAPI DE CV</t>
  </si>
  <si>
    <t>INSTITUTO MEXICANO DEL SEGURO SOCIAL</t>
  </si>
  <si>
    <t>LOPEZ ARMENTA MARTINA DEL CARMEN</t>
  </si>
  <si>
    <t>GIL RAMIREZ LEONIDES</t>
  </si>
  <si>
    <t>RADIOMOVIL DIPSA, S.A. DE C.V.</t>
  </si>
  <si>
    <t>PREMIER DE ORIENTE S DE R.L. DE C.V.</t>
  </si>
  <si>
    <t>JAPAMA</t>
  </si>
  <si>
    <t>SECRETARIA DE HACIENDA Y CREDITO PUBLICO</t>
  </si>
  <si>
    <t>RODRIGUEZ GUTIERREZ JORGE JAVIER</t>
  </si>
  <si>
    <t>CFE SUMINISTRADOR DE SERVICIOS BASICOS</t>
  </si>
  <si>
    <t>TIENDAS SORIANA,S.A.DE C.V.</t>
  </si>
  <si>
    <t>NACIONAL QUIMICA INDUSTRIAL, S.A DE C.V</t>
  </si>
  <si>
    <t>FELIX AUTOMOTORES,S.A. DE C.V.</t>
  </si>
  <si>
    <t>QMX4, S.A.P.I DE C.V.</t>
  </si>
  <si>
    <t>GAS DEL PACIFICO, S.A. DE C.V.</t>
  </si>
  <si>
    <t>SERVICIOS DEL VALLE DEL FUERTE, SA DE CV</t>
  </si>
  <si>
    <t>INMOBILIARIA DE LA VEGA, S.A. DE C.V.</t>
  </si>
  <si>
    <t>ARCE OCHOA REYNALDO</t>
  </si>
  <si>
    <t>ARMENTA JUAREZ ITZEL GUADALUPE</t>
  </si>
  <si>
    <t>CONSULTORIA MERCURIO, S.C.</t>
  </si>
  <si>
    <t>FERRETERIAS OMAR, S.A. DE C.V.</t>
  </si>
  <si>
    <t>LAGARDA LEYVA LETICIA AURELIA</t>
  </si>
  <si>
    <t>LUIS ANTONIO FIERRO VILLELA</t>
  </si>
  <si>
    <t>ORTIZ CALDERON JESUS JULIAN</t>
  </si>
  <si>
    <t>MOTOLOGY S.A. DE C.V.</t>
  </si>
  <si>
    <t>PACIFICO FONDO EMPRESARIAL, S.A DE C.V.</t>
  </si>
  <si>
    <t>VEGA RUIZ JUAN CARLOS</t>
  </si>
  <si>
    <t>SEPULVEDA LOPEZ JULIO CESAR</t>
  </si>
  <si>
    <t>HOLGUIN SOTO EVA CECILIA</t>
  </si>
  <si>
    <t>RIVERA COTA GENARO</t>
  </si>
  <si>
    <t>CARBAJAL CHAVEZ SONIA</t>
  </si>
  <si>
    <t>BANORTE</t>
  </si>
  <si>
    <t>MEXICO CREA SA DE CV</t>
  </si>
  <si>
    <t>CASTRO ACOSTA BRENDA GUADALUPE</t>
  </si>
  <si>
    <t>FACTOR INFORMATICO DE NEGOCIOS S.A. DE C.V.</t>
  </si>
  <si>
    <t>ESTACION DE SERVICIOS MACIAS, S DE R.L</t>
  </si>
  <si>
    <t>MUNICIPIO DE AHOME</t>
  </si>
  <si>
    <t>BANCOMER</t>
  </si>
  <si>
    <t>HSBC</t>
  </si>
  <si>
    <t>BANAMEX</t>
  </si>
  <si>
    <t>VELCO CONSTRUCCIONES, S.A. DE C.V.</t>
  </si>
  <si>
    <t>H. CONGRESO DEL ESTADO DE SINALOA</t>
  </si>
  <si>
    <t>HIZA CONSTRUCTORA,S.A. DE C.V.</t>
  </si>
  <si>
    <t>TORRES ALVAREZ ADAN</t>
  </si>
  <si>
    <t>SOSA BOJORQUEZ CARLOS MIGUEL</t>
  </si>
  <si>
    <t>COMBUSTIBLES Y LUBRICANTES DE LOS MOCHIS,S.A. DE CV</t>
  </si>
  <si>
    <t>CARDENAS SOTO BERNARDO XAVIER</t>
  </si>
  <si>
    <t>URBANIKA LM GROUP, S.A DE C.V.</t>
  </si>
  <si>
    <t>ABANTIARE CONSTRUCTORA, S.A. DE C.V.</t>
  </si>
  <si>
    <t>ROSA DEL CARMEN ORDUÑO HERNANDEZ</t>
  </si>
  <si>
    <t>GOMEZ DEL CASTILLO VERDUGO ANA LIGIA</t>
  </si>
  <si>
    <t>COMPRATOTAL, S.A. DE C.V.</t>
  </si>
  <si>
    <t>SALAZAR LOPEZ VLADIMIRO</t>
  </si>
  <si>
    <t>UTODING S.A. DE C.V.</t>
  </si>
  <si>
    <t>GAMEZ MEJIA CARLOS ENRIQUE</t>
  </si>
  <si>
    <t>BOATIP DE MEXICO, S.A. DE C.V.</t>
  </si>
  <si>
    <t>INDEX DATACOM, S.A. DE C.V.</t>
  </si>
  <si>
    <t>COMERCIALIZADORA Y CONSTRUCCIONES GILFOR, S DE RL DE CV</t>
  </si>
  <si>
    <t>RUBIO ALMEIDA RAMON SALVADOR</t>
  </si>
  <si>
    <t>MIRANDA ALVAREZ ROSENDO</t>
  </si>
  <si>
    <t>SANCHEZ AYALA CLARA YAMILA</t>
  </si>
  <si>
    <t>PATRONATO ADMON. DEL CUERPO VOLUNTARIOS DE BOMBEROS DE LOS MOCHIS, A.C.</t>
  </si>
  <si>
    <t>SOTO JAIRO ALFREDO</t>
  </si>
  <si>
    <t>MEJIA OBESO JOSE ARIEL</t>
  </si>
  <si>
    <t>GUTIERREZ ARMENTA JOSE DE JESUS</t>
  </si>
  <si>
    <t>THS DEL PACIFICO, S.A. DE C.V.</t>
  </si>
  <si>
    <t>IBARRA MONTAÑO BRENDA MIREYA</t>
  </si>
  <si>
    <t>HERNANDEZ SILBESTRE HUMBERTO</t>
  </si>
  <si>
    <t>SOS VIGILANTES PRIVADOS, SA DE CV</t>
  </si>
  <si>
    <t>ZAMORA FRAGOZO ANGELINA ENRIQUETA</t>
  </si>
  <si>
    <t>RIVERA RAMIREZ ZEUS BLADIMIR</t>
  </si>
  <si>
    <t>LOPEZ DIAZ JAVIER IGNACIO</t>
  </si>
  <si>
    <t>MANZANAREZ ACUÑA JOSE LUIS</t>
  </si>
  <si>
    <t>C Y J OBRAS Y SERVICIOS,S.A.DE C.V.</t>
  </si>
  <si>
    <t>CONSUBANCO, S.A. INSTITUCION DE BANCA MULTIPLE</t>
  </si>
  <si>
    <t>GUTIERREZ MORA LUIS</t>
  </si>
  <si>
    <t>INDUSTRIAS Y ANALISIS AMBIENTALES, S.C.</t>
  </si>
  <si>
    <t>SECRETARIA DE ADMINITRACION Y FINANZAS GOBIERNO DEL ESTADO</t>
  </si>
  <si>
    <t>PEÑUELAS BUITIMEA MAGNO NOE</t>
  </si>
  <si>
    <t>CONAGUA</t>
  </si>
  <si>
    <t>HDI SEGUROS, S.A. DE C.V.</t>
  </si>
  <si>
    <t>DELGADO ALVAREZ BENITO</t>
  </si>
  <si>
    <t>ROSAS FERNANDEZ JAIME</t>
  </si>
  <si>
    <t>SOTO URIAS AARON ISRAEL</t>
  </si>
  <si>
    <t>GONZALEZ FLORES CIPRIANO MAURICIO</t>
  </si>
  <si>
    <t>NVOH CONSTRUCCIONES, SA DE CV</t>
  </si>
  <si>
    <t>CONSUBANCO, SA INSTITUCION DE BANCA MULTIPLE</t>
  </si>
  <si>
    <t>OSORNIO MUÑOZ ANTONIO</t>
  </si>
  <si>
    <t>VELARDE APODACA GILBERTO</t>
  </si>
  <si>
    <t>DIAZ QUINTERO MANUEL</t>
  </si>
  <si>
    <t>HERNANDEZ MENDOZA JAVIER</t>
  </si>
  <si>
    <t>HIGUERA VALENZUELA MARTIN ALBERTO</t>
  </si>
  <si>
    <t>PATRONATO DE ADMON. DEL CUERPO VOLUNTARIO DE BOMBEROS DE LOS MOCHIS, A.C.</t>
  </si>
  <si>
    <t>COMISION ESTATAL DE AGUA POTABLE Y ALCANTARILLADO DE SINALOA</t>
  </si>
  <si>
    <t>REEMBOLSO DE CAJA CHICA DE LA GERENCIA DE ADMINISTRACION Y FINANZAS GASTOS EFECTUADOS POR DIFERENTES DEPARTAMENTOS SEGUN COMPROBANTES ADJUNTOS.</t>
  </si>
  <si>
    <t>REEMBOLSO DE CAJA CHICA DEL LA GERENCIA DE ADMINISTRACION Y FINANZAS GASTOS EFECTUADOS EN DIFERENTES DEPARTAMENTO SEGUN COMPROBANTES ADJUNTOS.</t>
  </si>
  <si>
    <t>IBARRA RODRIGUEZ MIGUEL ALBERTO</t>
  </si>
  <si>
    <t>LOPEZ PICO LEOBARDO</t>
  </si>
  <si>
    <t>ALMACENES DEL MURO, S.A. DE C.V.</t>
  </si>
  <si>
    <t>BORQUEZ FELIX GILBERTO</t>
  </si>
  <si>
    <t>CONSUBANCO,SA INSTITUCION DE BANCA MULTIPLE</t>
  </si>
  <si>
    <t>VELAZQUEZ VALDEZ GLORIA MARIA</t>
  </si>
  <si>
    <t>CARDENAS GARCIA RENE ODILON</t>
  </si>
  <si>
    <t>CRUZ VALDEZ JOSE ANTONIO</t>
  </si>
  <si>
    <t>SINDICATO REGIONAL DE TRABAJADORES DE LAS JUNTAS DE AGUA POTABLE Y ALCANTARILLADO DE LOS TRABAJADORE</t>
  </si>
  <si>
    <t>KELLY OSUNA JOEL ALBERTO</t>
  </si>
  <si>
    <t>PLATA CERVANTES GILBERTO PABLO</t>
  </si>
  <si>
    <t>FELIX BOJORQUEZ JOSE DE JESUS</t>
  </si>
  <si>
    <t>SECRETARIA DE ADMINISTRACION Y FINANZAS DEL GOBIERNO DEL ESTADO DE SINALOA</t>
  </si>
  <si>
    <t>GUILLEN COTA JUNIOR PAUL</t>
  </si>
  <si>
    <t>MUÑOZ GAYTAN ERNESTO MARTIN</t>
  </si>
  <si>
    <t>CONSTRUCTORA FALOIC, SA DE CV</t>
  </si>
  <si>
    <t>ZAVEL COMERCIAL SINALOENSE S.A. DE C.V.</t>
  </si>
  <si>
    <t>ARMENTA VILLEGAS ENISE GUADALUPE</t>
  </si>
  <si>
    <t>BERUMEN SOTO VICTORIA NAVID</t>
  </si>
  <si>
    <t>JAPAMA BECAS</t>
  </si>
  <si>
    <t>JAPAMA INVERSION</t>
  </si>
  <si>
    <t>ALMADA GONZALEZ PROCOPIO EMIR</t>
  </si>
  <si>
    <t>CAMIONERA DEL PACIFICO,S.A. DE C.V.</t>
  </si>
  <si>
    <t>ORTEGA OCHOA MABEL ARLETTE</t>
  </si>
  <si>
    <t>ARAGON BERRELLEZA JESSICA</t>
  </si>
  <si>
    <t>GRUPO NACIONAL PROVINCIAL,S.A.B.</t>
  </si>
  <si>
    <t>CONSTRUCCIONES HIDRAULICAS ZAZUETA, SA DE CV</t>
  </si>
  <si>
    <t>JAVIED CONSTRUCCIONES Y URBANIZACIONES, SA DE CV</t>
  </si>
  <si>
    <t>PEREZ ACOSTA EDGAR EMMANUEL</t>
  </si>
  <si>
    <t>GUZMAN SOTO KARELY</t>
  </si>
  <si>
    <t>AUTOS Y ACCESORIOS S.A. DE C.V.</t>
  </si>
  <si>
    <t>CONSTRUCCIONES CIVILES Y ELECTROMECANICAS ZARE S.A. DE C.V.</t>
  </si>
  <si>
    <t>CINSEL GUTIERREZ JORGE ENRIQUE</t>
  </si>
  <si>
    <t>TIJERINA TIRADO DANIELA</t>
  </si>
  <si>
    <t>MARQUEZ AGUILUZ GONZALO</t>
  </si>
  <si>
    <t>GUERRERO NUÑEZ GILBERTO</t>
  </si>
  <si>
    <t>CUADRAS VARGAS MANUEL ENRIQUE</t>
  </si>
  <si>
    <t>LOPEZ VALDOVINOS JORGE SANTIAGO</t>
  </si>
  <si>
    <t>GONZALEZ LOPEZ YULISSA</t>
  </si>
  <si>
    <t>HERRERA RUIZ MERARI</t>
  </si>
  <si>
    <t>HUIQUI GONZALEZ JOSE REYES DE JESUS</t>
  </si>
  <si>
    <t>RUBIO ACOSTA ALONSO DEL ROSARIO</t>
  </si>
  <si>
    <t>VERASTICA MARTINEZ MARIA JOSE</t>
  </si>
  <si>
    <t>SANCHEZ VILLEGAS ANA ROCIO</t>
  </si>
  <si>
    <t>AYALA CASTRO MARCO ANTONIO</t>
  </si>
  <si>
    <t>SECRETARIA DE ADMINISTRACION Y FINANZAS GOBIENO DEL ESTADO</t>
  </si>
  <si>
    <t>LOPEZ VALDOVINOS FRANCISCO ALEJANDRO</t>
  </si>
  <si>
    <t>VEGA IZAGUIRRE MANUEL MISAEL</t>
  </si>
  <si>
    <t>JIMENEZ BORJAS ANTONIO</t>
  </si>
  <si>
    <t>VILLA MARTINEZ MARLON EDUARDO</t>
  </si>
  <si>
    <t>HECSO CONSTRUCCIONES, SA DE CV</t>
  </si>
  <si>
    <t>VILLASEÑOR HERNANDEZ MANUEL</t>
  </si>
  <si>
    <t>FHIDERCON, S.A. DE C.V.</t>
  </si>
  <si>
    <t>BALDERRAMA RAMOS JORGE</t>
  </si>
  <si>
    <t>JUAN MANUEL CRUZ GUTIERREZ</t>
  </si>
  <si>
    <t>SOLIS RUIZ LUIS DANIEL</t>
  </si>
  <si>
    <t>AVENDAÑO GARCIA CARLOS JULIAN</t>
  </si>
  <si>
    <t>AUTOMOVILES ASIATICOS, SA DE CV</t>
  </si>
  <si>
    <t>MEZA LOPEZ RAMONA</t>
  </si>
  <si>
    <t>PAZOS PEREA CARLOS GUADALUPE</t>
  </si>
  <si>
    <t>ALVAREZ PORTILLO HERMELINDA</t>
  </si>
  <si>
    <t>SALLAS CASTILLO MANUEL</t>
  </si>
  <si>
    <t>NOZATO ESCOBOZA MANUEL AURELIO</t>
  </si>
  <si>
    <t>ROBLES MORENO CARLOS DAVID</t>
  </si>
  <si>
    <t>ARMENTA ARMENTA MIGUEL ANGEL</t>
  </si>
  <si>
    <t>ACOSTA ROCHIN REYNALDO</t>
  </si>
  <si>
    <t>RUBIO LOPEZ JESUS ANTONIO</t>
  </si>
  <si>
    <t>VIZCARRA DIAZ OBED</t>
  </si>
  <si>
    <t>NAJERA CAREAGA HECTOR ENRIQUE</t>
  </si>
  <si>
    <t>GARCIA URIAS JESUS ANTONIO</t>
  </si>
  <si>
    <t>SINDICATO REGIONAL DE TRABAJADORES DE LAS  JUNTAS DE AGUA POTABLE Y ALCANTARILLADO DE LOS MUNICIPIOS</t>
  </si>
  <si>
    <t>RECIBO DE GASTOS A COMPROBAR A LA CIUDAD DE CULIACAN, VISITA TRIBUNAL FEDERAL DE JUSTICIA ADMINISTRATIVA.</t>
  </si>
  <si>
    <t>RECIBO POR GASTOS A COMPROBAR A LA CIUDAD DE CULIACAN, SIN. PARA NOTIFICAR A LA AUDITORIA SUPERIOR DEL ESTADO DE SINALOA (ASE)</t>
  </si>
  <si>
    <t>REEMBOLSO DE CAJA CHICA DE LA GERENCIA DE ADMINISTRACION Y FINANZAS, POR GASTOS GENERADOS VARIOS DEPARTAMENTOS SEGUN FACTURAS ADJUNTAS.</t>
  </si>
  <si>
    <t>REEMBOLSO DE CAJA CHICA DE LA GERENCIA DE OPERACION CAMINOS Y PUENTES DE DIFERENTES UNIDADES.</t>
  </si>
  <si>
    <t>Pago de la Facturas: F-12580,F-12592, JAP-RM-GIC-CP-ME-23-22 POLIMERO Y COAGULANTE PARA TRATAMIENTO DE AGUA</t>
  </si>
  <si>
    <t>Pago de la Facturas: F-12634,F - 12734, JAP-GIC-RM-GTO-CP-POLIMERO-QPAC-24-90 POLIMERO Y COAGULANTE PARA TRATAMIENTO DE AGUA</t>
  </si>
  <si>
    <t>REPARACION Y MANTENIMIENTO A EQUIPOS DE BOMBEO VARIAS PLANTAS DE TRATAMIENTO.</t>
  </si>
  <si>
    <t>SERVICIOS DE MOTORES , EQUIPO DE BOMBEO, AGUA FILTRADA EN VARIAS PLANTAS DE TRATAMIENTO.</t>
  </si>
  <si>
    <t>FACTS. VARIAS JAP-GAF-RM-ARR-MODHIDALGO-2024-29 RENTA MODULO HIDALGO MESES ENERO,FEBRERO Y MARZO DEL 2024.</t>
  </si>
  <si>
    <t>REEMBOLSO DE CAJA CHICA DEPARTAMENTO DE TRANSPORTE DIFERENTES GASTOS EFECTUADOS PARA REPARACION DE VEHICULOS SEGUN COMPROBANTES ADJUNTOS.</t>
  </si>
  <si>
    <t>Pago de la Facturas: UN271047, JAP-RM-GIC-CTP-UNIFORMES-23-43, ZAPATO PERSONAL SINDICALIZADO 2023</t>
  </si>
  <si>
    <t>FACT. 7EAAFB4D  ARRENDAMIENTO OFICINAS ANGEL FLORES MES DE ABRIL 2024, CONTRATO JAP-GAF-RM-SA-ARRE-INMUEBLE-2003-83</t>
  </si>
  <si>
    <t>FACT. B-15 14/03/24 REPARACION DE TRANSMISION Y MANO DE OBRA UNIDAD VACTOR AL-45</t>
  </si>
  <si>
    <t>DESCUENTOS EFECTUADOS A EMPLEADOS EN EL MES DE MARZO 2024</t>
  </si>
  <si>
    <t>COMPLEMENTO  CUOTAS IMSS CORRESPONDIENTE AL MES DE ENERO DEL 2024.</t>
  </si>
  <si>
    <t>RECIBO POR CONCEPTO DE PENSION ALIMENTICIA DESCONTADO EN EL MES DE MARZO 2024.</t>
  </si>
  <si>
    <t>Pago de la Facturas: 000087, ACARREO DE LODO EXCAVACION MORELOS Y DREN MOCHICAHUI, COL. TABACHINES 14 DIC 2023</t>
  </si>
  <si>
    <t>Pago de la Facturas: B3144, JAP-GAF-SG-ESTAC-2024-27 ARRENDAMIENTO DE ESTACIONAMIENTO MES DE ABRIL 2024</t>
  </si>
  <si>
    <t>Pago de la Facturas: 130, JAP-GIC-RM-GC-FACTSITIO-23-40 FACTURACION EN SITIO Y COBRANZA CORRESPONDIENTE AL MES DE SEPTIEMBRE 2023</t>
  </si>
  <si>
    <t>Pago de la Facturas: 1048, JAP-RM-CI-GIC-PAGINA-2023-05 POLIZA DE SERVICIO SOPORTE Y ACTUALIZACION DE PAGINA MES DE DICIEMBRE 2023</t>
  </si>
  <si>
    <t>NOMINA DE RETROATIVO  2024 EMPLEADOS SINDICALIZADOS</t>
  </si>
  <si>
    <t>Pago de la Facturas: FC78379,FC78380,FC78408,FC78409, JAP-GIC-RM-GTO-CP-CLORO907-23-44 CLORO GAS 907 KG PARA STOCK DE ALMACEN</t>
  </si>
  <si>
    <t>Pago de la Facturas: FC78410, JAP-RM-GIC-CP-ME-23-21 CILINDROS DE CLORO GAS 68 KGS. PARA STOCK DE ALMACEN</t>
  </si>
  <si>
    <t>FACT. 26 03/04/24 JAP-RM-PAP-GUAYABO-2022-93  ARRENDAMIENTO TERRENO PLANTA EL GUAYABO ABRIL 2024.</t>
  </si>
  <si>
    <t>FACT. A576 02/04/24 JAP-GAF-RM-OF.CENTRAL-2024-34 ARRENDAMIENTO OFICINAS CENTRALES MES DE ABRIL 2024</t>
  </si>
  <si>
    <t>Pago de la Facturas: BC-81264749, SERVICIO TELEFONICO 66-81-02-39-70 CORRESPONDIENTE AL MES DE MARZO 2024.</t>
  </si>
  <si>
    <t>Pago de la Facturas: BC-81260908, SERVICIO TELEFONICO 66-81-64-37-54 CORRESPONDIENTE AL MES DE MARZO 2024.</t>
  </si>
  <si>
    <t>Pago de la Facturas: A-021557, UNIDAD RA-53 SERVICIO DE MANTENIMIENTO PREVENTIVO  Y REPARAR FUGA DE ACEITE EN TANQUE HIDARULICO</t>
  </si>
  <si>
    <t>Pago de la Facturas: TRANSF294, RECARGAS POR MONTO DE $200.00 A C/U DE LOS 42 EQUIPO CELULARES PARA EL FUNSIONAMIENTO DE LOS EQUIPOS BILL POCKET</t>
  </si>
  <si>
    <t>RETENCIONES CORRESPONDIENTES AL MES DE MARZO 2024</t>
  </si>
  <si>
    <t>Pago de la Facturas: AM49848, VALES DE DESPENSA CORRESPONDIENTE AL MES ABRIL 2024.</t>
  </si>
  <si>
    <t>Pago de la Facturas: AM49849, VALES RETROACTIVO ENERO A MARZO DEL 2024.</t>
  </si>
  <si>
    <t>Pago de la Facturas: AM49850, VALES BONOS DE PRODUCTIVIDAD MES DE ABRIL 2024</t>
  </si>
  <si>
    <t>COMISIONISTAS 20% DIC 2023/ ENERO 2024</t>
  </si>
  <si>
    <t>RECIBO C. GLORIA MARIA VELAZQUEZ VALDEZ,  POR CONCEPTO DE LIQUIDACION  POR RECISION DE CONTRATO QUE TENIA COMO SUBGERENTE DE TESORERIA</t>
  </si>
  <si>
    <t xml:space="preserve">SERVICIO DE COMUNICACION PARCIALIDAD 7/12 SOBRE LA RESOLUCION DETERMINANTE  IFT/225/UD/DG-SUV7561972022 DE FECHA 01/02/23 DETERMINADA POR EL INSTITUTO FEDERAL DE TELECOMUNICACIONES </t>
  </si>
  <si>
    <t>Pago de la Facturas: N-1868632, ARRENDAMIENTO MODULO SORIANA CORRESPONDIENTE AL MES DE ABRIL 2024</t>
  </si>
  <si>
    <t>Pago de la Facturas: 42, CONTRATO JAP-GIC-RM-GC-COBR-23-91 SERVICIO COBRANZA EXTERNA DEL 11 AL 20 DE MARZO 2024</t>
  </si>
  <si>
    <t>Pago de la Facturas: 43, CONTRATO JAP-GIC-RM-GC-COBR-23-91 SERVICIO DE COBRANZA EXTERNA DEL 21 AL 31 DE MARZO 2024</t>
  </si>
  <si>
    <t>FACT. F24-URB-26 URBANIKA LM GROUP,S.A. DE C.V. JAP-PRODDER-ALC-AD-24-14 REHABILITACION ATARJEA DE ALCANTARILLADO 8" UBICADO EN CALLE SINALOA ENTRE VICENTE GUERRERO Y CUAUHTEMOC EN SECTOR IGLESIA INDIGENA SAN MIGUEL ZAP.</t>
  </si>
  <si>
    <t>Pago de la Facturas: A2974, CARLOS ENRIQUE GAMEZ MEJIA JAP-PRODDER-APO-CTP-24-01 ANT. 30% AMOLIACION DE LA RED DE AGUA POTABLE Y TOMAS DOMICILIARIAS EN CALLE PASCUAL OROZCO ENTRE JUAN CARRAZCO Y 18 DE SEPTIEMBRE, HIGUERA DE ZARAGOZA</t>
  </si>
  <si>
    <t>VACACIONES DE CONFIANZA PRIMERA DECENA DE ABRIL 2024</t>
  </si>
  <si>
    <t>PRIMERA DECENA CONFIANZA DE ABRIL 2024</t>
  </si>
  <si>
    <t>FACT. F24-URB-27 URBANIKA LM GROUP,S.A. DE C.V. JAP-PRODDER-ALC-AD-24-14 REHABILITACION ATARJEA DE ALCANTARILLADO 8" UBICADO EN CALLE SINALOA ENTRE VICENTE GUERRERO Y CUAUHTEMOC EN SECTOR IGLESIA INDIGENA SAN MIGUEL ZAP.</t>
  </si>
  <si>
    <t>FACT. 1818  VELCO CONSTRUCCIONES,S.A. DE C.V.  JAP-PRODDER-ALC-CTP-24-10 EST. 1 REHABILITACION RED ATARJEAS DE ALCANTARILLADO 10" UBICADO CALLE JAZMINES ENTRE AZHARES Y MARIVILLAS COL. INF. ARBOLEDAS.</t>
  </si>
  <si>
    <t>VACACIONES SINDICATO ABRIL 2024</t>
  </si>
  <si>
    <t>FACT. 1819 VELCO CONSTRUCCIONES,S.A. DE C.V.  JAP-PRODDER-ALC-CTP-24-10 EST. 1 REHABILITACION RED ATARJEAS DE ALCANTARILLADO 10" UBICADO CALLE JAZMINES ENTRE AZHARES Y MARIVILLAS COL. INF. ARBOLEDAS.</t>
  </si>
  <si>
    <t>PRIMERA DECENA SINDICATO DE ABRIL 2024</t>
  </si>
  <si>
    <t>Pago de la Facturas: 1275, HIZA CONSTRUCTORA,SA DE CV JAP-PRODDER-ALC-APO-CPN-24-16 REHABILITACION DE 5,856 ML DE RED AGUA POTABLE Y TOMAS DOMICILIARIAS EN LA LOCALIDAD DE JITZAMURI</t>
  </si>
  <si>
    <t>Pago de la Facturas: A-000034, RENE ODILON CARDENAS GARCIA JAP-PRODDER-APO-CTP-24-03 ANT. 30% ( NUEVA LINEA DE DISTRIBUCION ) APLIACION DE LA RED DE AGUA POTABLE Y TOMAS DOMICILIARIAS EN EL SECTOR LOS ARROYITOS NUEVO SAN MIGUEL</t>
  </si>
  <si>
    <t>Pago de la Facturas: A-000035, RENE ODILON CARDENAS GARCIA JAP-PRODDER-APO-CTP-24-03 ANT. 30% APLIACION DE LA RED DE AGUA POTABLE Y TOMAS DOMICILIARIAS EN EL SECTOR LOS ARROYITOS NUEVO SAN MIGUEL.</t>
  </si>
  <si>
    <t>Pago de la Facturas: A2973, CARLOS ENRIQUE GAMEZ MEJIA JAP-PRODDER-APO-CTP-24-01 ANT. 30% AMOLIACION DE LA RED DE AGUA POTABLE Y TOMAS DOMICILIARIAS EN CALLE PASCUAL OROZCO ENTRE JUAN CARRAZCO Y 18 DE SEPTIEMBRE, HIGUERA DE ZARAGOZA</t>
  </si>
  <si>
    <t>Pago de la Facturas: 1276, HIZA CONSTRUCTORA,SA DE CV JAP-PRODDER-ALC-APO-CPN-24-16 REHABILITACION DE 5,856 ML DE RED AGUA POTABLE Y TOMAS DOMICILIARIAS EN LA LOCALIDAD DE JITZAMURI</t>
  </si>
  <si>
    <t>FACT. 1820 JAP-PRODDER-ALC-CTP-24-10 EST.1 FINIQUITO REHABILITACION DE LA RED DE ALCANTARILLADO SANITARIO Y DESCARGAS DOMICILIARIAS EN CALLE EUCALIPTO ESQ. CON DOCTORES  EN COL. FOVISTEE 3.</t>
  </si>
  <si>
    <t>FACT. 1821 JAP-PRODDER-ALC-CTP-24-10 EST.1 REHABILITACION DE LA RED DE ALCANTARILLADO SANITARIO Y DESCARGAS DOMICILIARIAS EN CALLE EUCALIPTO ESQ. CON DOCTORES  EN COL. FOVISTEE 3.</t>
  </si>
  <si>
    <t>SERVICIO DE AGUA DESCONTADO  A EMPLEADOS EN LA 1RA. DECENA DE ABRIL 2024</t>
  </si>
  <si>
    <t>RECIBO DE GASTOS A COMPROBAR A LA CIUDAD DE CULIACAN, ENTREGA OFICIOS A LA AUDITORIA SUPERIOR DEL ESTADO (ASE)</t>
  </si>
  <si>
    <t>SERVICIO DE MANTENIMIENTO PREVENTIVO DE LOS 60,000 KM UNIDAD COM 37</t>
  </si>
  <si>
    <t>RECIBO POR LIQUIDACION POR PENSION AL PUESTO QUE TENIA COMO OPERADOR DE SISTEMA</t>
  </si>
  <si>
    <t>RECIBO 6TO ANTICIPO A CUENTA DE LIQUIDACION POR PENSION</t>
  </si>
  <si>
    <t>RECIBO 1ER ANTICIPO DE LIQUIDACION POR PENSION</t>
  </si>
  <si>
    <t>TRANFERENCIA DE LA CUENTA 0120098105 BANORTE A LA CUENTA 0120098299 BANORTE, PARA NOMINA PENSION ALIMENTICIA PRIMER DECENA ABRIL 2024</t>
  </si>
  <si>
    <t>CUOTAS OBRERO PATRONALES CORRESPONDIENTES AL MES DE MARZO 2024</t>
  </si>
  <si>
    <t>PENSIONADOS ABRIL 2024</t>
  </si>
  <si>
    <t>Pago de la Facturas: 1822, F-1822 ANTPO 30% JAP-PRODDER-APO-CTP-24-04, AP. FEDERAL INTERCONEXION LINEA DE A/P BLVD 10 DE MAYO ENTRE V GUERRERO Y A. FLORES, LOS MOCHIS, SIN.</t>
  </si>
  <si>
    <t>F-A-000036 EST. 1, JAP-PRODDER-APO-CTP-24-03, ACCION 3, AMP. RED A/P Y TOM DOMICILIARIAS DE A/P EN LOS ARROYITOS, NVO. SAN MIGUEL, AHOME, SIN.</t>
  </si>
  <si>
    <t>Pago de la Facturas: 1823, F-1823 ANTPO 30% JAP-PRODDER-APO-CTP-24-04, ACCION 16, AP. JAPAMA, INTERCONEXION LINEA DE A/P BLVD 10 DE MAYO ENTRE V GUERRERO Y A. FLORES, LOS MOCHIS, SIN.</t>
  </si>
  <si>
    <t>PAGO F-A-000039 EST. 1 JAP-PRODDER-APO-CTP-24-03, ACCION 3, AP. JAPAMA, AMP. RED A/P Y TOM DOMICILIARIAS DE A/P EN LOS ARROYITOS, NVO. SAN MIGUEL, AHOME, SIN.</t>
  </si>
  <si>
    <t>DESCUENTOS EFECTUADOS A LOS TRABAJADORES EN LA TERCER DECENA DEL MES DE FEBRERO 2024</t>
  </si>
  <si>
    <t>PAGO F-EE796B7F EST.1 JAP-OP-TER-AD-24-34, REP DE PAVIMENTO Y BANQUETA CALLE 5 DE FEB ENTRE ALLENDE Y DEGOLLADO, COL. ANAHUAC, LOS MOCHIS, SIN.</t>
  </si>
  <si>
    <t>F-14 ANTPO 30% JAP-PRODDER-APO-AD-24-12, ACC15, AP. JAPAMA, AMP. RED A/P Y TOM DOMICILIARIAS, FRACC. UNIVERSITARIO, LOS MOCHIS, AHOME, SIN.</t>
  </si>
  <si>
    <t>EST.1 JAP-PRODDER-APO-CTP-24-01 ACC1, AP. FEDERAL, AMP. RED A/P Y TOM DOM. HIGUERA DE ZARAGOZA, AHOME, SINALOA</t>
  </si>
  <si>
    <t>EST.1 JAP-PRODDER-ALC-CTP-24-10 ACC51 AP. MUNICIPAL, REHAB. ATARJEA ALC. 12"  COL JARDINES DEL BOSQUE, LOS MOCHIS, SINALOA</t>
  </si>
  <si>
    <t>EST.1 JAP-PRODDER-ALC-CTP-24-10 ACC51 AP. FEDERAL, REHAB. ATARJEA ALC. 12"  COL JARDINES DEL BOSQUE, LOS MOCHIS, SINALOA</t>
  </si>
  <si>
    <t>EST.1 JAP-PRODDER-ALC-CTP-24-10 ACC50 AP. MUNICIPAL, REHAB. ATARJEA ALC 8" COL. JARDINES DEL SOL, LOS MOCHIS, SINALOA</t>
  </si>
  <si>
    <t>EST.1 JAP-PRODDER-ALC-CTP-24-10 ACC50 AP. FEDERAL, REHAB. ATARJEA ALC 8" COL. JARDINES DEL SOL, LOS MOCHIS, SINALOA</t>
  </si>
  <si>
    <t>EST. 1 JAP-PRODDER-ALC-CTP-24-10 ACC43, AP. MUNICIPAL, REHAB. ATARJEA DE ALC SAN 16" COL. TOLEDO CORRO, LOS MOCHIS, SINALOA</t>
  </si>
  <si>
    <t>EST. 1 JAP-PRODDER-ALC-CTP-24-10 ACC43, AP. FEDERAL, REHAB. ATARJEA DE ALC SAN 16" COL. TOLEDO CORRO, LOS MOCHIS, SINALOA</t>
  </si>
  <si>
    <t>EST.1 JAP-PRODDER-ALC-CTP-24-10 ACC45, AP. MUNICIPAL, REHAB DE ATARJEA DE ALC SAN DE 8" COL. TABACHINES, LOS MOCHIS, SINALOA</t>
  </si>
  <si>
    <t>EST.1 JAP-PRODDER-ALC-CTP-24-10 ACC45, AP. FEDERAL, REHAB DE ATARJEA DE ALC SAN DE 8" COL. TABACHINES, LOS MOCHIS, SINALOA</t>
  </si>
  <si>
    <t>EST. 1 JAP-PRODDER-APO-CTP-24-08, ACC21, APORTACION JAPAMA, SUM E INST DE EQ DE BOMBEO 14", A/F PTA CRF</t>
  </si>
  <si>
    <t>EST. 1 JAP-PRODDER-APO-CTP-24-08, ACC21, APORTACION FEDERAL, SUM E INST DE EQ DE BOMBEO 14", A/F PTA CRF</t>
  </si>
  <si>
    <t>Pago de la Facturas: 8, F-8 ANTPO 30% JAP-PRODDER-APO-AD-24-11, ACC8, AP. JAPAMA, AMP. RED A/P Y TOM DOMICILIARIAS, COL. BUENA VISTA, EN HIGUERA DE ZARAGOZA, AHOME, SIN.</t>
  </si>
  <si>
    <t>Pago de la Facturas: 7, F-7 ANTPO 30% JAP-PRODDER-APO-AD-24-11, ACC8, AP. FEDERAL, AMP. RED A/P Y TOM DOMICILIARIAS, COL. BUENA VISTA, EN HIGUERA DE ZARAGOZA, AHOME, SIN.</t>
  </si>
  <si>
    <t>Pago de la Facturas: 6, F-6 ANTPO 30% JAP-PRODDER-APO-AD-24-11, ACC7, AP. JAPAMA, AMP. RED A/P Y TOM DOMICILIARIAS, SAN MIGUEL ZAPOTITLAN, AHOME, SIN.</t>
  </si>
  <si>
    <t>Pago de la Facturas: 5, F-5 ANTPO 30% JAP-PRODDER-APO-AD-24-11 ACC7, AP. FEDERAL, AMP. RED A/P Y TOM DOMICILIARIAS, SAN MIGUEL ZAPOTITLAN, AHOME, SIN.</t>
  </si>
  <si>
    <t>Pago de la Facturas: 4, F-4 ANTPO 30% JAP-PRODDER-APO-AD-24-11 ACC6, AP. JAPAMA, AMP. RED A/P EN EL SECTOR EL SABINO, HIGUERA DE ZARAGOZA, AHOME, SIN.</t>
  </si>
  <si>
    <t>Pago de la Facturas: 3, F-3 ANTPO 30% JAP-PRODDER-APO-AD-24-11 ACC6, AP. FEDERAL, AMP. RED A/P EN EL SECTOR EL SABINO, HIGUERA DE ZARAGOZA, AHOME, SIN.</t>
  </si>
  <si>
    <t>Pago de la Facturas: 2, F-2 ANTPO 30% JAP-PRODDER-APO-AD-24-11 ACC5, AP. JAPAMA, AMP. RED A/P Y TOM DOMICILIARIAS, BAGOJO COLECTIVO, AHOME, SIN.</t>
  </si>
  <si>
    <t>Pago de la Facturas: 1, F-1 ANTPO 30% JAP-PRODDER-APO-AD-24-11 ACC5, AP. FEDERAL, AMP. RED A/P Y TOM DOMICILIARIAS, BAGOJO COLECTIVO, AHOME, SIN.</t>
  </si>
  <si>
    <t>Pago de la Facturas: 10, F-10 ANTPO 30% JAP-PRODDER-APO-AD-24-12, ACC9, AP. JAPAMA, AMP. RED A/P Y TOM DOMICILIARIAS, TOPOLOBAMPO, AHOME, SIN.</t>
  </si>
  <si>
    <t>Pago de la Facturas: 9, F-9 ANTPO 30% JAP-PRODDER-APO-AD-24-12, ACC9, AP. FEDERAL, AMP. RED A/P Y TOM DOMICILIARIAS, TOPOLOBAMPO, AHOME, SIN.</t>
  </si>
  <si>
    <t>Pago de la Facturas: 13, F-13 ANTPO 30% JAP-PRODDER-APO-AD-24-12, ACC15, AP. FEDERAL, AMP. RED A/P Y TOM DOMICILIARIAS, FRACC. UNIVERSITARIO, LOS MOCHIS, AHOME, SIN.</t>
  </si>
  <si>
    <t>Pago de la Facturas: 30, F-30 ANTPO 30% JAP-PRODDER-APO-AD-24-12, ACC13, AP. JAPAMA, REHAB LINEA DE COND DE A/P EJ. PLAN DE SAN LUIS, AHOME, SIN.</t>
  </si>
  <si>
    <t>Pago de la Facturas: 11, F-11 ANTPO 30% JAP-PRODDER-APO-AD-24-12, ACC13, AP. FEDERAL, REHAB LINEA DE COND DE A/P EJ. PLAN DE SAN LUIS, AHOME, SIN.</t>
  </si>
  <si>
    <t xml:space="preserve">ABONO A F-A4189 KELLY OSUNA JOEL ALBERTO, JAP-GTO-GIC-AP-PIPAS-2021-028, ACARREO DE AGUA EN PIPAS DE 20,000 LTS, P/REPARTIR CASA POR CASA AL EJIDO GOROS </t>
  </si>
  <si>
    <t>PAGO F-VARIAS PLATA CERVANTES GILBERTO PABLO, JAP-RM-GIC-GC-ASESORIA-LEGAL-2023-30 POR ASESORIA LEGAL AREA COMERCIALIZACION DE LOS MESES DE FEB, MZO, ABR, MAY Y JUN 2023</t>
  </si>
  <si>
    <t>Pago de la Facturas: 1427,1428,1429,1430, MTTO A EQ A/F PTA DOLORES HIDALO, ENCASQUILLAR TAPAS A MOTOR DE BOMBA A/C # POT. BACHOMOBAMPO 2, POT. EMILIANO ZAPATA, REP DE FLECHA P/REHAB BOMBA A/F # POT. POB. 6</t>
  </si>
  <si>
    <t>ABONO A F-INV/2024/00012 SOS VIGILANTES PRIVADOS, JAP-GAF-RM-SG-VIGILANCIA-2023-60, SERVICIO DE VIGILANCIA CORRESPONDIENT AL MES DE DICIEMBRE 2023</t>
  </si>
  <si>
    <t>RECIBO POR RETROACTIVO DEL AÑO 2024 POR PENSION ALIMENTICIA DESCONTADA AL C. JESUS DONALDO VILLEGAS LUNA</t>
  </si>
  <si>
    <t>GASTOS A COMPROBAR POR VIAJE A LA CD. DE CULIACAN, SIN., A CAPACITACION DE ADMINISTRACION DE RIESGOS, PALACIO DE GOBIERNO.</t>
  </si>
  <si>
    <t>IMPUESTOS FEDERALES DEL MES DE MARZO 2024, ISR RETENCIONES POR SERVICIOS PROFESIONALES DE COFIANZA</t>
  </si>
  <si>
    <t>IMPUESTO SOBRE NOMINAS CORRESPONDIENTES AL MES DE MARZO 2024</t>
  </si>
  <si>
    <t>GASTOS A COMPROBAR POR VIAJE A LA CD. DE GUASAVE, SIN., PARA ASISTIR AL TRIBUNAL UNITARIO AGRARIO DISTRITO NO. 27</t>
  </si>
  <si>
    <t>PAGO DE LA FACTURAS: 217, ANTPO 30% JAP-PRODDER-APO-CTP-24-07, ACC18 AP. FEDERAL, SUM E INST DE 2 EQ/B PARA A/C PTA C.R.F.</t>
  </si>
  <si>
    <t>F-222 THS DEL PACIFICO, JAP-PRODDER-APO-CTP-24-07, ACC18 AP. FEDERAL, SUME INST 2 EQ/B PARA A/C EN PTA POT. C.R.F.</t>
  </si>
  <si>
    <t>Pago de la Facturas: 219, ANTPO 30% JAP-PRODDER-APO-CTP-24-07 ACC18, AP. JAPAMA, SUM E INST DE 2 EQ/B PARA A/C PTA C.R.F.</t>
  </si>
  <si>
    <t>F-155 NVOH CONSTRUCCIONES, JAP-PRODDER-ALC-CTP-24-09, ACC39 AP. MUNICIPAL, REHAB DE ATARJEAS DE ALC SAN 8" EN COL. SCALLY, LOS MOCHIS, SIN.</t>
  </si>
  <si>
    <t>F-1847 VELCO CONST, JAP-PRODDER-ALC-CTP-24-10, ACC41 AP. FEDERAL, REHAB DE ATARJEA ALC. SANIT. 8" COL SCALLY, LOS MOCHIS, SINALOA</t>
  </si>
  <si>
    <t>F-1826 VELCO CONST, JAP-PRODDER-ALC-CTP-24-10, ACC41 AP. MUNICIPAL, REHAB DE ATARJEA ALC. SANIT. 8" COL SCALLY, LOS MOCHIS, SINALOA</t>
  </si>
  <si>
    <t>F-1828 VELCO CONST, JAP-PRODDER-ALC-CTP-24-10, ACC42 AP. MUNICIPAL, REHAB DE ATARJEA ALC. SANIT. 8" COL CENTRO, LOS MOCHIS, SINALOA</t>
  </si>
  <si>
    <t>F-154 NVOH CONSTRUCCIONES, JAP-PRODDER-ALC-CTP-24-09, ACC39 AP. FEDERAL, REHAB DE ATARJEAS DE ALC SAN 8" EN COL. SCALLY, LOS MOCHIS, SIN.</t>
  </si>
  <si>
    <t>F-152 NVOH CONSTRUCCIONES, JAP-PRODDER-ALC-CTP-24-09 ACC38 AP.MUNICIPAL, AMP RED DRENAJE SANIT Y DESCARGAS DOM EN COL. MIGUEL HIDALGO, LOS MOCHIS, SIN.</t>
  </si>
  <si>
    <t>F-148 NVOH CONSTRUCCIONES, JAP-PRODDER-ALC-CTP-24-09, ACC33 AP.MUNICIPAL, REHAB DE ATARJEA ALC. SAN. 8" INFONAVIT ARBOLEDAS, LOS MOCHIS, SINALOA</t>
  </si>
  <si>
    <t>F-149 NVOH CONSTRUCCIONES, JAP-PRODDER-ALC-CTP-24-09, ACC33 AP. FEDERAL, REHAB DE ATARJEA DE ALC. 8", INFONAVIT ARBOLEDAS, LOS MOCHIS, SINALOA</t>
  </si>
  <si>
    <t>F-221 THS DEL PACIFICO, JAP-PRODDER-APO-CTP-24-07, ACC18 AP. JAPAMA, SUM E INST 2 EQ/B 14" PARA A/C EN PTA POT. C.R.F.</t>
  </si>
  <si>
    <t>F-1834 VELCO CONST, JAP-PRODDER-ALC-CTP-24-10, ACC47 AP. MUNICIPAL, REHAB DE ATARJEA ALC. SANIT. 10" COL. MAGISTERIAL, LOS MOCHIS, SINALOA</t>
  </si>
  <si>
    <t>F-1849 VELCO CONST, JAP-PRODDER-ALC-CTP-24-10, ACC47 AP. FEDERAL, REHAB DE ATARJEA ALC. SANIT. 10" COL. MAGISTERIAL, LOS MOCHIS, SINALOA</t>
  </si>
  <si>
    <t>RECIBO 2DO ANTICIPO DE LIQUIDACION POR PENSION</t>
  </si>
  <si>
    <t>REEMBOLSO DE CAJA CHICA DEL C. HUMBERTO HERNANDEZ SILBESTRE, DEL DEPTO DE SERVICIOS GENERALES, POR GASTOS GENERADOS POR DIVERSOS DEPARTAMENTOS SEGUN FACTURAS ANEXAS</t>
  </si>
  <si>
    <t>IMPUESTOS FEDERALES CORRESPONDIENTES AL MES DE MARZO 2024 RERENCIONES ISR</t>
  </si>
  <si>
    <t>F-1852 VELCO CONSTRUCCIONES, JAP-PRODDER-APO-CTP-24-10, ACC.49, AP. FEDERAL,  EST. 1 REHAB. DE ATARJEA DE ALC. SANIT. 8", COL. MAGISTERIAL, LOS MOCHIS, SINALOA</t>
  </si>
  <si>
    <t>F-1853 VELCO CONSTRUCCIONES, JAP-PRODDER-APO-CTP-24-10, ACC.49, AP. MUNICIPAL,  EST. 1 REHAB. DE ATARJEA DE ALC. SANIT. 8", COL. MAGISTERIAL, LOS MOCHIS, SINALOA</t>
  </si>
  <si>
    <t>F-1845 VELCO CONSTRUCCIONES, JAP-PRODDER-APO-CTP-24-10, ACC.42, AP. FEDERAL,  EST. 1 REHAB. DE ATARJEA DE ALC. SANIT. 8", COL. CENTRO, LOS MOCHIS, SINALOA</t>
  </si>
  <si>
    <t>F-1843 VELCO CONSTRUCCIONES, JAP-PRODDER-APO-CTP-24-04, ACC.16, AP. JAPAMA,  EST. 1 INTERCONEXION LINEA DE A/P DE 14" Y 20" EN BLVD. 10 DE MAYO ENTRE V. GUERRERO Y A. FLORES, LOS MOCHIS, SIN.</t>
  </si>
  <si>
    <t>F-1842 VELCO CONSTRUCCIONES, JAP-PRODDER-APO-CTP-24-04, ACC.16, AP. FEDERAL,  EST. 1 INTERCONEXION LINEA DE A/P DE 14" Y 20" EN BLVD. 10 DE MAYO ENTRE V. GUERRERO Y A. FLORES, LOS MOCHIS, SIN.</t>
  </si>
  <si>
    <t>F-1833 VELCO CONSTRUCCIONES, JAP-PRODDER-ALC-CTP-24-10, ACC44, AP. MUNICIPAL, EST.1 REHAB. DE ATARJEA DE ALC. SANIT. 8" EN LA COL. 12 DE OCTUBRE, LOS MOCHIS, SINALOA</t>
  </si>
  <si>
    <t>F-42 C Y J OBRAS Y SERVICIOS SA DE CV, JAP-PRODDER-APO-AD-24-11, ACC9, AP. JAPAMA, EST. 1 AMP. RED DE A/P EN EL SECTOR DE EL SABINO, HIGUERA DE ZARAGOZA, AHOME, SINALOA</t>
  </si>
  <si>
    <t>F-45 C Y J OBRAS Y SERVICIOS SA DE CV, JAP-PRODDER-APO-AD-24-12, ACC15, AP. JAPAMA, EST. 1 AMP. RED DE A/P Y TOM DOMICILIARIAS EN FRACCIONAMIENTO UNIVERSITARIO, LOS MOCHIS, SINALOA</t>
  </si>
  <si>
    <t>F-26 C Y J OBRAS Y SERVICIOS SA DE CV, JAP-PRODDER-APO-AD-24-12, ACC13, AP. JAPAMA, EST.1 REHAB. LINA DE CONDUCCION DE A/P 4" EN EL EJIDO PLAN DE SAN LUIS, AHOME, SINALOA</t>
  </si>
  <si>
    <t>F-27 C Y J OBRAS Y SERVICIOS SA DE CV, JAP-PRODDER-APO-AD-24-12, ACC13, AP. FEDERAL, EST. 1 REHAB. LINEA DE CONDUCCION DE A/P 4", EJ. PLAN DE SAN LUIS, AHOME, SINALOA</t>
  </si>
  <si>
    <t>F-44 C Y J OBRAS Y SERVICIOS SA DE CV, JAP-PRODDER-APO-AD-24-12, ACC9, AP. JAPAMA, EST.1 AMP. RED DE A/P Y TOM DOMIC. EN CALLE HIDALGO, TOPOLOBAMPO, AHOME, SINALOA.</t>
  </si>
  <si>
    <t>F-43 C Y J OBRAS Y SERVICIOS SA DE CV, JAP-PRODDER-APO-AD-24-11, ACC8, AP. JAPAMA, EST. 1 AMP. RED DE A/P Y TOM DOMIC. EN HIGUERA DE ZARAGOZA, AHOME, SINALOA.</t>
  </si>
  <si>
    <t>F-1851 VELCO CONSTRUCCIONES, JAP-PRODDER-APO-CTP-24-10, ACC.52, AP. MUNICIPAL,  EST. 1 REHAB. DE ATARJEA DE ALC. SANIT. 8", COL. SCALLY, LOS MOCHIS, SINALOA</t>
  </si>
  <si>
    <t>F-1850 VELCO CONSTRUCCIONES, JAP-PRODDER-APO-CTP-24-10, ACC.52, AP. FEDERAL,  EST. 1 REHAB. DE ATARJEA DE ALC. SANIT. 8", COL. SCALLY, LOS MOCHIS, SINALOA</t>
  </si>
  <si>
    <t>RECIBO 3ER PAGO DE LIQUIDACION POR RESCISION DE CONTRATO</t>
  </si>
  <si>
    <t>ABONO A F-SSBA000149117 CFE SUMINISTRADOR DE SERVICIOS BASICOS, ENERGIA ELECTRICA DEL MES DE MARZO 2024</t>
  </si>
  <si>
    <t>SERVICIO DE MANTENIMIENTO PREVENTIVO DE LOS 50,000 KM UNIDAD COM-39</t>
  </si>
  <si>
    <t>SERVICIO DE MANTENIMIENTO PREVENTIVO DE LOS 50,000 KM UNIDAD OP-70</t>
  </si>
  <si>
    <t>Pago de la Facturas: FC78460,FC78462,FC78528, JAP-GIC-RM-GTO-CP-CLOROGAS-24-88, CONTENEDORES DE CLOR 907 KG</t>
  </si>
  <si>
    <t>Pago de la Facturas: FC78459, JAP-GIC-RM-GTO-CP-CLOROGAS-24-88, CLORO 68 KG</t>
  </si>
  <si>
    <t>ABONO F-D4D50426 PLATA CERVANTES GILBERTO PABLO, JAP-RM-GIC-ASESORIA-LEGAL-2023-30, MES DE JULIO 2023</t>
  </si>
  <si>
    <t>F-169 NVOH CONST, JAP-PRODDER-ALC-CTP-24-09, ACC.34, AP. FEDERAL, EST. 1 REHAB. DE ATARJEA DE ALC. SANIT. 8" EN LA COL. SCALLY, LOS MOCHIS, SINALOA</t>
  </si>
  <si>
    <t>RECIBO PRIMER PAGO ANTICIPO DE LIQUIDACION POR RESCISION DE CONTRATO</t>
  </si>
  <si>
    <t>F-164 NVOH CONST, JAP-PRODDER-ALC-CTP-24-09, ACC.34, AP. MUNICIPAL, EST. 1 REHAB. DE ATARJEA DE ALC. SANIT. 8" EN LA COL. SCALLY, LOS MOCHIS, SINALOA</t>
  </si>
  <si>
    <t>F-163 NVOH CONST, JAP-PRODDER-ALC-CTP-24-09, ACC.36, AP. FEDERAL, EST. 1 REHAB. RED DE ALC. SANIT, DESCARGAS DOMIC. Y REGISTROS DE ALBAÑAL, EN AV STA PATRICIA, STA MARIA Y STA YOLANDA, LOS MOCHIS, SINALOA</t>
  </si>
  <si>
    <t xml:space="preserve">DEVOLUCION DE PAGO POR INSTALACION DE DESCARGA SANITARIA, LA CUAL YA EXISTIA, EN EL DOMICILIO CALLE BIENESTAR #418 EN LA COL. BIENESTAR, </t>
  </si>
  <si>
    <t>F-153 NVOH CONST, JAP-PRODDER-ALC-CTP-24-09, ACC.38, AP. FEDERAL, EST. 1 AMP. RED DE ALC. SANIT, Y DESCARGAS DOMIC., EN LA COL. MIGUEL HIDALGO, LOS MOCHIS, SINALOA</t>
  </si>
  <si>
    <t>F-165 NVOH CONST, JAP-PRODDER-ALC-CTP-24-09, ACC.32, AP. FEDERAL, EST. 1 REHAB. DE ATARJEA DE ALC. SANIT. 8" EN GUSTAVO DIAZ ORDAZ (EL CARRIZO), AHOME, SINALOA</t>
  </si>
  <si>
    <t>F-1855 VELCO CONSTRUCCIONES, JAP-PRODDER-ALC-CTP-24-10, ACC.44, AP. FEDERAL, EST.1 REHAB. DE ATARJEA DE ALC. SANIT. 8" EN LA COL. 12 DE OCTUBRE, LOS MOCHIS, SINALOA</t>
  </si>
  <si>
    <t>F-167 NVOH CONST, JAP-PRODDER-ALC-CTP-24-09, ACC.40, AP. FEDERAL, EST. 1 REHAB. DE ATARJEA DE ALC. SANIT. 8", EN LA COL. 12 DE OCTUBRE, LOS MOCHIS, SINALOA</t>
  </si>
  <si>
    <t>F-168 NVOH CONST, JAP-PRODDER-ALC-CTP-24-09, ACC.40, AP. MUNICIPAL, EST. 1 REHAB. DE ATARJEA DE ALC. SANIT. 8", EN LA COL. 12 DE OCTUBRE, LOS MOCHIS, SINALOA</t>
  </si>
  <si>
    <t>F-1279 HIZA CONST. JAP-PRODDER-ALC-APO-CPN-24-16, ACC.12, AP. JAPAMA, EST. 2 REHAB. DE 5,856 ML DE RED DE A/P Y TOMAS DOMICILIARIAS EN EL JITZAMURI, AHOME, SINALOA.</t>
  </si>
  <si>
    <t>F-1278 HIZA CONST. JAP-PRODDER-ALC-APO-CPN-24-16, ACC.12, AP. JAPAMA, EST, 1 REHAB. DE 5,856 ML DE RED DE A/P Y TOMAS DOMICILIARIAS EN EL JITZAMURI, AHOME, SINALOA.</t>
  </si>
  <si>
    <t>F-1277 HIZA CONST. JAP-PRODDER-ALC-APO-CPN-24-16, ACC.12, AP. FEDERAL, EST. 1 REHAB DE RED DE A/P Y TOM DOMICILIARIAS EN EL JITZAMURI, AHOME, SINALOA.</t>
  </si>
  <si>
    <t>F-6063603D CONST. FALOIC, JAP-PRODDER-ALC-AD-24-17, ACC.31, AP. MUNICIPAL, EST. 1 REHAB. DE ATARJEA DE ALC. SANIT. 8" EN EL AGUILA AZTECA, AHOME, SINALOA.</t>
  </si>
  <si>
    <t>F-7C30FCD2 CONST. FALOIC, JAP-PRODDER-ALC-AD-24-17, ACC.31, AP. FEDERAL, EST. 1 REHAB. DE ATARJEA DE ALC. SANIT. 8" EN EL AGUILA AZTECA, AHOME, SINALOA.</t>
  </si>
  <si>
    <t>F-3984A2C4 CONST. FALOIC, JAP-PRODDER-ALC-AD-24-17, ACC.30, AP. MUNICIPAL, EST. 1 REHAB. DE ATARJEA DE ALC. SANIT. 8" EN EL EJ. 9 DE DICIEMBRE, AHOME, SINALOA.</t>
  </si>
  <si>
    <t>F-9051ABFD CONST. FALOIC, JAP-PRODDER-ALC-AD-24-17, ACC.30, AP. FEDERAL, EST. 1 REHAB. DE ATARJEA DE ALC. SANIT. 8" EN EL EJ. 9 DE DICIEMBRE, AHOME, SINALOA.</t>
  </si>
  <si>
    <t>F-2F93457D CONST. FALOIC, JAP-PRODDER-ALC-AD-24-15, ACC.28, AP. MUNICIPAL, EST. 1 REHAB. DE ATARJEA DE ALC. SANIT. 8" EN EL NUEVO SAN MIGUEL, AHOME, SINALOA.</t>
  </si>
  <si>
    <t>F-2FCBBD10 CONST. FALOIC, JAP-PRODDER-ALC-AD-24-15, ACC.24, AP. MUNICIPAL, EST. 1 REHAB. DE ATARJEA DE ALC. SANIT. 8", COL. CENTRO, LOS MOCHIS, SINALOA</t>
  </si>
  <si>
    <t>F-1340A444 CONST FALOIC, JAP-PRODDER-ALC-AD-24-15, ACC24, AP. FEDERAL, EST. 1 REHAB. DE ATARJEA DE ALC. SANIT. 8", COL. CENTRO, LOS MOCHIS. SINALOA</t>
  </si>
  <si>
    <t>F-0605186D CONST. FALOIC, JAP-PRODDER-ALC-AD-24-15, ACC.25, AP. MUNICIPAL, EST. 1 REHAB. DE ATARJEA DE ALC. SANIT. 8" EN HIGUERA DE ZARAGOZA, AHOME, SINALOA</t>
  </si>
  <si>
    <t>F-2BD0D982 CONST. FALOIC, JAP-PRODDER-ALC-AD-24-15, ACC.25, AP. FEDERAL, EST. 1 REHAB. DE ATARJEA DE ALC. SANIT. 8" EN HIGUERA DE ZARAGOZA, AHOME, SINALOA.</t>
  </si>
  <si>
    <t>F-EB2AA375 CONST. FALOIC, JAP-PRODDER-ALC-AD-24-15, ACC.28, AP. FEDERAL, EST. 1 REHAB. DE ATARJEA DE ALC. SANIT. 8" EN EL NUEVO SAN MIGUEL, AHOME, SINALOA.</t>
  </si>
  <si>
    <t>Pago de la Facturas: 291, ANTPO 35% JAP-GES-ALC-AD--24-19, REHAB DE ATARJEA DE ALC. SANIT. 8", EN CALLE CONSTITUCION, COL. ANAHUAC, LOS MOCHIS, SINALOA</t>
  </si>
  <si>
    <t>SEGUNDA DECENA SINDICATO DE ABRIL 2024</t>
  </si>
  <si>
    <t>F-352 ZAVEL COM. SINALOENSE, EST. 1 JAP-GES-ALC-AD-24-24, REHAB. DE COLECTOR DE ALC. SANIT. 48" CON UNA ATARJEA DE 8" EN BLVD RIO FUERTE, COL. SCALLY, LOS MOCHIS SINALOA</t>
  </si>
  <si>
    <t>SEGUNDA DECENA CONFIANZA DE ABRIL 2024</t>
  </si>
  <si>
    <t>APORTACION QUE HACE LA POBLACION DE LA CD DE LOS MOCHIS Y EL CARRIZO, CORRESPONDIENTE AL MES DE MARZO 2024</t>
  </si>
  <si>
    <t>F-158 NVOH CONST, JAP-PRODDER-ALC-CTP-24-09, ACC.32, AP. MUNICIPAL, EST. 1 REHAB DE ATARJEA DE ALC. SANIT. 8", EN GUSTAVO DIAZ ORDAZ (EL CARRIZO), AHOME, SINALOA</t>
  </si>
  <si>
    <t>ABONO A F-SSBA000149117 ENERGIA ELECTRICA DEL MES DE MARZO 2024</t>
  </si>
  <si>
    <t>F-146 NVOH CONST, EST. 1 JAP-PRODDER-ALC-CTP-24-09, ACC.36 AP. MUNICIPAL, REHAB. RED ALC. SANIT, DESCARGAS DOMIC. Y REGISTROS DE ALBAÑAL EN AV. STA PATRICIA, STA MARIA Y STA YOLANDA, LOS MOCHIS, SINALOA</t>
  </si>
  <si>
    <t>SERVICIO DE MATENIMIENTO DE LOS 40,000 KM DE LA UNIDAD POP-63</t>
  </si>
  <si>
    <t>RECIBO POR DECIMO PAGO DE ANTICIPO DE LIQUIDACION POR PENSION</t>
  </si>
  <si>
    <t>Pago de la Facturas: 292, ANTPO 35% JAP-GES-ALC-AD-24-21, REHAB. DE ATARJEA DE ALC. SANIT. 8", EN CALLE 5 DE MAYO, COL. ANAHUAC, LOS MOCHIS, SINALOA</t>
  </si>
  <si>
    <t>PAGO F-290 ANTPO 35% ANTPO JAP-GES-ALC-AD-24-19, REHAB DE ATARJEA DE ALC. SANIT. 8" EN CALLE RIO SINALOA, COL. SCALLY, LOS MOCHIS, SINALOA</t>
  </si>
  <si>
    <t>F-1285 HIZA CONST. EST.1  JAP-PRODDER-ALC-APO-CPN-24-16, ACC.12, AP. FEDERAL, REHAB DE 5856 ML RED DE A/P Y TOM DOMIC EN EL JITZAMURI, AHOME, SINALOA</t>
  </si>
  <si>
    <t>F-47 C Y J OBRAS Y SERVICIOS, JAP-PRODDER-APO-AD-24-11, ACC.5, AP. FEDERAL, EST.1 AMPL. RED DE A/P Y TOM. DOMIC. EN BAGOJO COLECTIVO, AHOME, SINALOA</t>
  </si>
  <si>
    <t>F-48 C Y J OBRAS Y SERVICIOS, JAP-PRODDER-APO-AD-24-11, ACC.5, AP. JAPAMA, EST.1 AMPL. RED DE A/P Y TOM. DOMIC. EN BAGOJO COLECTIVO, AHOME, SINALOA</t>
  </si>
  <si>
    <t>Pago de la Facturas: 153, JAP-GIC-RM-FACTSITIO-23-40, FACTURACION EN SITIO Y COBRANZA MES DE OCTUBRE 2023</t>
  </si>
  <si>
    <t>F-41 C Y J OBRAS Y SERVICIOS, JAP-PRODDER-APO-AD-24-11, ACC.6, AP. FEDERAL, EST. 1 AMPL. RED DE A/P EN EL SECTOR DE EL SABINO, HIGUERA DE ZARAGOZA, AHOME, SINALOA</t>
  </si>
  <si>
    <t>Pago de la Facturas: 1096, JAP-RM-CI-GIC-PAGINA-2024-03, ENERO 2024, POLIZA DE SERVICIO SOPORTE Y ACTUALIZACION DE PAGINA OFICIAL</t>
  </si>
  <si>
    <t>F-49 C Y J OBRAS Y SERVICIOS, JAP-PRODDER-APO-AD-24-11, ACC.7, AP. FEDERAL, EST. 1 AMPL. RED DE A/P Y TOMAS DOMIC. EN EL SAN MIGUEL ZAPOTITLAN, AHOME, SINALOA</t>
  </si>
  <si>
    <t>Pago de la Facturas: E7DA88EB, JAP-RM-CI-GIC-IMAGEN-2023-33, SEPTIEMBRE 2023, SERVICIO DE IMAGEN Y PUBLICIDAD</t>
  </si>
  <si>
    <t>F-23 C Y J OBRAS Y SERVICIOS, JAP-PRODDER-APO-AD-24-11, ACC.8, AP. FEDERAL, EST. 1 AMPL. RED DE A/P EN COL. BUENAVISTA, HIGUERA DE ZARAGOZA, AHOME, SINALOA</t>
  </si>
  <si>
    <t>Pago de la Facturas: F825,F830, JAP-RM-GTO-HIPOCLORITO-2023-06, HIPOCLORITO DE CALCIO 45KG</t>
  </si>
  <si>
    <t>F-50 C Y J OBRAS Y SERVICIOS, JAP-PRODDER-APO-AD-24-11, ACC.7, AP. JAPAMA, EST. 1 AMPL. RED DE A/P Y TOM. DOMIC. EN SAN MIGUEL ZAPOTITLAN, AHOME, SINALOA</t>
  </si>
  <si>
    <t>Pago de la Facturas: F 815, JAP-RM-GTO-GIC-MANT-SISCLORAC-2023-58, MNTTO. A SIST. DE CLORACION PTA HERNANDEZ TERAN</t>
  </si>
  <si>
    <t>F-28 C Y J OBRAS Y SERVICIOS, JAP-PRODDER-APO-AD-24-12, ACC.15, AP. FEDERAL, EST. 1 AMPL. RED DE A/P Y TOM. DOMIC. EN FRACC. UNIVERSITARIO, LOS MOCHIS, AHOME, SINALOA</t>
  </si>
  <si>
    <t>Pago de la Facturas: F 816,F828,F841, SERVICIO A DOSIFICADOR PTA AHOME, SERVICIO A HIPOCLORADOR PTA COBAYME Y MTTO. EQ DOSIFICADOR BACHOMOBAMPO 2</t>
  </si>
  <si>
    <t>F-A2998 GAMEZ MEJIA CARLOS E. JAP-PRODDER-APO-CTP-24-01, ACC.1 AP. JAPAMA, EST. 1 AMPL. RED DE A/P Y TOMAS DOMIC. EN HIGUERA DE ZARAGOZA, AHOME, SINALOA</t>
  </si>
  <si>
    <t>Pago de la Facturas: LMAW12604,LMAW12632,LMAW12660,LMAW12701,LMAW12764,LMAW12791, GAS LP, PARA DIVERSAS UNIDADES DE TRANSPORTE</t>
  </si>
  <si>
    <t>F-25 C Y  J OBRAS Y SERV, JAP -PRODDER-APO-AD-24-12, ACC.9, AP. FEDERAL, EST. 1 APL. RED DE A/P Y TOMAS DOMIC. EN TOPOLOBAMPO, AHOME, SINALOA</t>
  </si>
  <si>
    <t>Pago de la Facturas: FEAC-491949,FEAC-491951,FEAC-492680,FEAC-492681,FEAC-492682,FEAC-493449,FEAC-493450,FEAC-493451,FEAC-494162,FEAC-494163,FEAC-494164,FEAC-495351,FEAC-495352,FEAC-495631, COMBUSTIBLES PARA DIVERAS UNIDADES DE TRANSPORTE</t>
  </si>
  <si>
    <t>Pago de la Facturas: PDD5233474,PMB41753,PSC17100,PDD5233510,PDD5233511,PDD5233512,PMB41867,PSC17136,PSC17178,PDD5233536,PDD5233537,PDD5233538,PMB41960,PMB42143,PSC17246,PDD5233583,PDD5233584,PDD5233585,PMB42225,PSC17284,PDH16,PDH17,PDH18, COMBUSTIBLE PARA DIVERSAS UNIDADES DE TRANSPORTE</t>
  </si>
  <si>
    <t>Pago de la Facturas: PEMH261,PEMH293,PEMH321,PEMH366,PEMH387, COMBUSTIBLE PARA DIVERSAS UNIDADES DE TRANSPORTE</t>
  </si>
  <si>
    <t>Pago de la Facturas: 219M, ADECUACION DE JARDINERIA EN AREA DE CAJEROS AUTOMATICOS A. FLORES</t>
  </si>
  <si>
    <t>SERVICIO DE AGUA DESCONTADA A EMPLEADOS EN LA 2DA. DECENA DE ABRIL 2024</t>
  </si>
  <si>
    <t>LIQUIDACION DE FACTURA POR SERVICIO DE ENERGIA ELECTRICA CORRESPONDIENTE AL MES DE MARZO 2024</t>
  </si>
  <si>
    <t>RECIBO SSBDEPA000001049 CARGO POR DEPOSITO EN GARANTIA 538240200988, ANGEL FLORES 167 NTE.</t>
  </si>
  <si>
    <t>RECIBO POR GASTOS A COMPROBAR PARA REALIZAR COMPRAS DEL FESTEJO DEL DIA DEL NIÑO  DE LOS TRABAJADORES, EL CUAL SE LLEVARÁ A CABO EL DÍA SÁBADO 27 DE ABRIL 2024</t>
  </si>
  <si>
    <t>RECIBO POR GASTOS A COMPROBAR POR VIAJE A LA CD DE CULIACAN A REALIZAR TRAMITE DE COBRANZA DE COBIERNO DEL ESTADO Y SEPYC EL DIA 25 DE ABRIL</t>
  </si>
  <si>
    <t>DESCUENTO EFECTUADO A LOS TRABAJADORES EN LA PRIMER DECENA DEL MES DE MARZO 2024</t>
  </si>
  <si>
    <t>Pago de la Facturas: CEA-573, CEAPAS SEGUNDA APORTACION PARA EL USO DEL PROGRAMA DE CULTURA DEL AGUA CORRESPONDIENTE AL AÑO 2024, CONVENIO DE COLABORACION</t>
  </si>
  <si>
    <t>BECASCORRESPONDIENTES A LOS MESES DE MARZO-ABRIL 2024</t>
  </si>
  <si>
    <t>PROVISION INVERSION CONTRATO 0500153062</t>
  </si>
  <si>
    <t>GASTOS A COMPROBAR POR LA COMPRA DE ESCRITORIOS PARA EL AREA DE CONTRALORÍA Y ADMINISTRACIÓN</t>
  </si>
  <si>
    <t>GASTOS A COMPROBAR POR VIAJE A LA CD. DE CULIACAN, A ENTREGAR AVANCE DE LA GESTION FINANCIERA ASE, CEAPAS, SUBSECRETARIA DE INGRESOS</t>
  </si>
  <si>
    <t xml:space="preserve">F-29, JAP-GG-GTO-SER-PROF-2024-09 MARZO 2024, SERVICIOS PROF. EN ASESORIA PARA EL MTTO. DE OBRAS DE AGUA POTABLE Y ALCANTARILLADO </t>
  </si>
  <si>
    <t>RECIBO POR REMBOLSO DE GASTOS POR VIAJE A LA CD DE CULIACAN, A VISITAR PALACIO DE GOBIERNO EL DIA 17 DE ABRIL 2024.</t>
  </si>
  <si>
    <t>REEMBOLSO DE CAJA CHICA DEL. C. HUMBERTO HERNANDEZ SILBESTRE, DEL AREA DE SERVICIOS GENERALES, POR GASTOS DE DIVERSOS DEPARTAMENTOS, SEGUN FACTURAS ADJUNTAS</t>
  </si>
  <si>
    <t>REEMBOLSO DE CAJA CHICA DE LA C. CLARA YAMILA SANCHEZ, DEL DEPTO DE TRANSPORTES, POR GASTOS EN DIVERSOS VEHICULOS, SEGUN FACTURAS ADJUNTAS</t>
  </si>
  <si>
    <t>REEMBOLSO DE LA CAJA CHICA DE LA C. MARTINA DEL CARMEN LOPEZ ARMENTA, DE LA GERENCIA ADIMITIVA, POR GASTOS DE DIFERENTES DEPARTAMENTOS, SEGUN FACTURAS ADJUNTAS</t>
  </si>
  <si>
    <t>SERVICIO DE MANTENIMIENTO 60,000 KM DE LA UNIDAD OP-62</t>
  </si>
  <si>
    <t>SERVICIO MANTENIMIENTO PREVENTIVO UNIDAD OP0829</t>
  </si>
  <si>
    <t>SEGURO DE OFICINAS DE TOPOLOBAMPO 21/03/24 AL 21/03/25</t>
  </si>
  <si>
    <t>SEGURO DE OFICINAS DE AHOME 21/03/24 AL 21/03/25</t>
  </si>
  <si>
    <t>SEGURO DE CAJERO AUTOMATICO UBICADO EN PLAZA SENDERO 21/03/24 AL 21/03/25</t>
  </si>
  <si>
    <t>SEGURO DE OFICINAS DE GUSTAVO DIAZ ORDAZ (EL CARRIZO) 21/03/24 AL 21/03/25</t>
  </si>
  <si>
    <t>SEGURO DE CAJERO AUTOMATICO UBICADO EN BODEGA AURRERA, 21/03/24 AL 21/03/25</t>
  </si>
  <si>
    <t>SEGURO DEL MODULO HIDALGO, 21/03/24 AL 21/03/25</t>
  </si>
  <si>
    <t>Pago de la Facturas: A-6358, ESCRITORIOS SECRETARIALES PARA ANDREA DAGNINO Y VICTORIA VERUMEN</t>
  </si>
  <si>
    <t xml:space="preserve">RENTA DE TOLDO 6X12 PARA EVENTO DEL DIA DEL NIÑO </t>
  </si>
  <si>
    <t>SEGURO DE OFICINAS CENTRALES 25.MZO.24 AL 25.MZO.25</t>
  </si>
  <si>
    <t>SEGURO DEL MODULO SORIANA 25.MZO.24 AL 25.MZO.25</t>
  </si>
  <si>
    <t>DERECHOS DE USO DE APROVECHAMIENTOS DE AGUA NACIONALES 1ER. TRIMESTRE 2024</t>
  </si>
  <si>
    <t>F-1267 HIZA CONST. EST. 1 JAP-GES-ALC-AD-24-23 REHAB. DE COLECTOR DE 42" EN AV. STOS. DEGOLLADO ENTRE BLVD. JUAN DE DIOS BATIZ Y C. REPUBLICA DE CHILE, LOS MOCHIS, SINALOA.</t>
  </si>
  <si>
    <t>F-294 GUTIERREZ ARMENTA JOSE DE JESUS, EST. 1 JAP-GES-ALC-AD-24-20, REHAB. COLECTOR 42" AV. STOS DEGOLLADO ENTRE CALLE REP. DE CHILE Y REP. DE ARGENTINA, LOS MOCHIS, SINALOA</t>
  </si>
  <si>
    <t>Pago de la Facturas: 217, 35% ANTPO. JAP-GES-ALC-AD-24-33 REHAB. ATARJEA DE ALC. SANIT. DE 8" EN C. CONRADO ESPINOZA ENTRE C. 1ERA. Y C. CERRADA, COL. JARDINES DEL COUNTRY, LOS MOCHIS, SINALOA.</t>
  </si>
  <si>
    <t>Pago de la Facturas: 891, 35% ANTPO JAP-GES-ALC-AD-24-31, REHAB. DE ATARJEA DE ALC. SANIT. DE 8" EN C. CLAVEL ENTRE CALLE 1 Y CALLE 5 EN COL. JARDIN, LOS MOCHIS, SIN.</t>
  </si>
  <si>
    <t>DIFERENCIAS RETROACTIVO AUMENTO SIND. 2024</t>
  </si>
  <si>
    <t xml:space="preserve">TERCERA DECENA DE ABRIL 2024 EMPLEADOS DE CONFIANZA </t>
  </si>
  <si>
    <t xml:space="preserve">TERCERA DECENA DE ABRIL 2024 EMPLEADOS SINDICALIZADOS </t>
  </si>
  <si>
    <t>TANSFERENCIA DE LA CTA. 7712921 BMX. A LA CTA. 105 BTE.</t>
  </si>
  <si>
    <t>RECIBO POR GASTOS A COMPROBAR POR VIAJE A LA CD. DE CULIACAN A PUBLICAR CONVOCATORIA #1 DE REHAB. DE DRENAJE EN GRULLAS MARGEN IZQUIERDA 3ERA. ETAPA</t>
  </si>
  <si>
    <t>REEMBOLSO DE GASTOS POR REUNION PARA ORGANIZACION DEL PROGRAMA PRODDER CON PERSONAL DE DIFERENTES GERENCIAS Y JEFES DE DEPARTAMENTO.</t>
  </si>
  <si>
    <t>RECIBO GASTO A COMPROBAR POR CONCEPTO DE VIAJE A LA CIUDAD DE CULIACAN PARA LA COMPROBACION DEL PROGRAMA PRODDER 2023.</t>
  </si>
  <si>
    <t>SERVICIO PREVENTIVO DE LOS 45,000 KM UNIDAD RA-44</t>
  </si>
  <si>
    <t>SERVICIO PREVENTIVO DE LOS 60,096 KM UNIDAD OP-72</t>
  </si>
  <si>
    <t>SERVICIO PREVENTIVO DE LOS 88,646 KM UNIDAD COM-41</t>
  </si>
  <si>
    <t>Pago de la Facturas: 4A2CC427,4FE5FD96,7ED6C561,8E159630,E3841C30,BFE6CD7C,D2C75629, SERVICIO DE MANTENIMIENTO Y REPARACIONES A UNIDADES AL SERVICIO DE JAPAMA</t>
  </si>
  <si>
    <t>COMISIONES CORRESPONDIENTES AL MES DE ABRIL 2024</t>
  </si>
  <si>
    <t>COMISINES CORRESPONDIENTES AL MES DE ABRIL 2024</t>
  </si>
  <si>
    <t>Pago de la Facturas: 893, JAP-GES-ALC-AD-24-32 ANTICPO DEL 35% REHABILITACION DE ATARJEA SANITARIA DE 8"  COLONIA JIQUILPAN</t>
  </si>
  <si>
    <t>Pago de la Facturas: 1349, JAP-GES-ALC-AD-24-28 ANTICIPO DEL 35% REHABILITACION DE ATARJEA SANITARIA DEL 8"FRACC. ISLA RESIDENCIAL.</t>
  </si>
  <si>
    <t>Pago de la Facturas: 1347, JAP-GES-ALC-AD-24-28 ANTICIPO DEL 35% REHABILITACION DE ATARJEA SANITARIA DEL 8" FRACC. ISLA RESIDENCIAL.</t>
  </si>
  <si>
    <t>RECIBO POR CONCEPTO AMPARO LABORAL EXP. # J.E.J.E.NO.2-09-526/2021 AMP. # J.E. N0. 2-0/30-04-93/2024</t>
  </si>
  <si>
    <t xml:space="preserve">FACTS. VARIAS MANTENIMIENTO Y REPARACION EN TORNO DE REDUCTOR DE VELOCIDAD PTA. TERAN, IMPULSOR PARA CARCAMO DE BOMBEO NUEVO SAN MIGUEL,EQUIPO DE BOMBEO PTA. CRF. Y PTA. TERAN </t>
  </si>
  <si>
    <t>Pago de la Facturas: 894, JAP-GES-ALC-AD-24-32 REHABILITACION DE ATARJEA DE 8" COLONIA LA CUCHILLA</t>
  </si>
  <si>
    <t xml:space="preserve">REEMBOLSO DE CAJA CHICA DE LA SUBGERENCIA DE OPERACION, PEAJES DE DIFERENTES UNIDADES  </t>
  </si>
  <si>
    <t>SERVICIO DE AGUA DESCONTADA A EMPLEADOS EN LA 3RA. DECENA DE ABRIL 2024</t>
  </si>
  <si>
    <t xml:space="preserve">RECIBO GASTO A COMPROBAR POR CONCEPTO DE VIAJE A LA CIUDAD DE CULIACAN ENTREGA INFORME DE CIERRE DE PRODDER 20223 </t>
  </si>
  <si>
    <t>Pago de la Facturas: FC78529, JAP-GIC-RM-GTO-CP-CLOROGAS-2488 PARA EL TRATAMIENTO DE AGUA</t>
  </si>
  <si>
    <t>Pago de la Facturas: FC78574, JAP-GIC-RM-GTO-CP-CLOROGAS-24-88 PARA EL TRATAMIENTO DE AGUA</t>
  </si>
  <si>
    <t>Pago de la Facturas: FC78591, JAP-GIC-RM-GTO-CP-SULFATO-24-89 PARA EL TRATAMIENTO DE AGUA</t>
  </si>
  <si>
    <t>Pago de la Facturas: A701, UNIFORMES APOYO ECONOMICO PARA EL FOMENTO AL DEPORTE DE LOS TRABAJDORES SINDICALIZADOS CLAUSULA QUINCUAGESIMA DEL CONTRATO COLECTIVO VIGENTE 2023</t>
  </si>
  <si>
    <t>Pago de la Facturas: 3795, ARTICULOS DEPORTIVOS PARA EL FOMENTO DE LOS TRABAJDORES SINDICALIZADOS, CLAUSULA QUINCUAGESIMA SEXTA DEL CONTRATO COLECTIVO VIGENTE 2023</t>
  </si>
  <si>
    <t>CONECTORESPARA EQUIPO DE BOMBEO DE EMERGENCIA  PTA. SAN MIGUEL.</t>
  </si>
  <si>
    <t>Pago de la Facturas: BC-81429680, SERVICIO DE TELFONIA CELULAR CORRESPONDIENTE AL MES DE ABRIL 2024 6681643754</t>
  </si>
  <si>
    <t>Pago de la Facturas: BC-81433524, SERIVIO DE TELEFONIA CELULAR  CORREPSONDIENTE AL MES DE ABRIL 2024 6681023970</t>
  </si>
  <si>
    <t>POR CONCEPTO DE CREDITOS OTORGADOS POR EL INFONACOT A   EMPLEADOS LOS CUALES SE LES DESCONTARON EN EL MES DE ABRIL 2024</t>
  </si>
  <si>
    <t>Pago de la Facturas: CB667081, EVENTO PARA EL DIA DE LAS MADRES</t>
  </si>
  <si>
    <t>Pago de la Facturas: AM51541, VALES DIA DE LAS MADRES 2024</t>
  </si>
  <si>
    <t>Pago de la Facturas: AM51540, VALES DE DEPENSA CORRESPONDIENTE AL MES DE MAYO 2024</t>
  </si>
  <si>
    <t xml:space="preserve">FACT. 1274 EST. 1 JAP-GES-ALC-AD-24-22 REHABILITACION DE ATRAJEA UBICADO EN LA COL. SCALLY POR LA CALLE RIO SINALOA ENTRE ALFOSO CANO Y POZO  CALLE OWEN </t>
  </si>
  <si>
    <t>RETENCIONES DE LAS 2TERCERAS PARTES CORRESPONDIENTES AL MES DEL ABRIL 2024</t>
  </si>
  <si>
    <t>VACACIONES DE MAYO 2024 EMPLEADOS SINDICALIZADOS</t>
  </si>
  <si>
    <t>PRIMERA DECENA DE MAYO 2024 EMPLEADOS DE CONFIANZA</t>
  </si>
  <si>
    <t>RETENCIONES DE 1 TERCERA PARTE 3% VIFC. CORRESPONDIENTES AL MES DEL ABRIL 2024</t>
  </si>
  <si>
    <t xml:space="preserve">FACT. 219 ANT.35% JAP-GES-ALC-AD-24-18 REHABILITACION ATARJES UBICADA COL. SAN FRANCISCO CALLE GUERRERO ENTRE TLAXCALA Y SAN FRANCISCO </t>
  </si>
  <si>
    <t>FACT. 218 ANT. 35% JAP-GES-ALC-AD-24-18 REHABILIUTACION ATARJEA UBICADA COL SCALLY CALLE BENJAMIN HILL ENTRE RIO SINALOA Y RIO EVORA.</t>
  </si>
  <si>
    <t xml:space="preserve">VACACIONES DE MAYO 2024 EMPLEADOS DE CONFIANZA </t>
  </si>
  <si>
    <t>PRIMERA DECENA DE MAYO 2024 EMPLEADOS SINDICALIZADOS</t>
  </si>
  <si>
    <t xml:space="preserve">SERVICIO DE COMUNICACION 8/12 RESOLUCION DETERMINANTE IFT/225/UC/DG-SUV/5619/2022 DE FECHA 1 DE FEBRERO 2023 DETERMINADA POR EL FEDERAL DE TELECOMUNICACIONES. </t>
  </si>
  <si>
    <t>Pago de la Facturas: N-1877198, ARRENDAMIENTO CORRESPONDIENTE AL MES DE MAYO MODULO SORIANA</t>
  </si>
  <si>
    <t>Pago de la Facturas: TRANSF300, 11 RECARGAS TELEFONICAS DISP. BILLPOCKET MAYO 2024</t>
  </si>
  <si>
    <t xml:space="preserve">ARRENDAMIENTO DE TROMPO Y OPERADOR PARA SERVICIO Y  SUMINISTRO DE CONCRETO PREM3 DIAS PARA BACHEO EN DIVERSAS ZONAS DEL MUNICIPIO DE AHOME </t>
  </si>
  <si>
    <t xml:space="preserve">SERVICIO DE MONITOREO Y ANALISIS DE MOTORES EN PLANTAS POTABILIZADORAS CONCAPACIDAD DE /0.5HP) HASTA (400HP) DE JAPAMA </t>
  </si>
  <si>
    <t xml:space="preserve"> ARRENDAMIENTO DE MAQUINARIA ( HIDRONEUMATICO)  PARA DESAZOLVE DE FOSAS SEPTICAS EN EL AREA RURAL.</t>
  </si>
  <si>
    <t xml:space="preserve">SERVICIO DE ARRENDAMIENTO DE RETROEXCAVADORAS CON CUCHARA PARA USOS EN AREA DE OPERACIONES </t>
  </si>
  <si>
    <t xml:space="preserve">SERVICIO DE ARRENDAMIENTO Y ACARREO DE AGUA A ZONAS BULNERABLES DE LOS SISTEMAS  FORANEOS Y URBANAS DEL MUNICIPIO DE AHOME   </t>
  </si>
  <si>
    <t>SERVICIO DE CAMION DE VOLTEO DE 14M3 PARA USO DE DIVERSAS OBRAS OPERATIVAS ( INCLUYE OPERADOR CAPACITADO Y COMBUSTIBLE)</t>
  </si>
  <si>
    <t>SERVICIO DE ARRENDAMIENTO DE RETROEXCAVADORA CON MARTILLO PARA USO EN DIVERSAS AREAS OPERATIVAS DEL MUNICIPIO DE AHOME.</t>
  </si>
  <si>
    <t>Pago de la Facturas: FC78592,FC78593, JAP-GIC-RM-GTO-CP-CLORO-24-88 CONTENEDORES DE CLORO</t>
  </si>
  <si>
    <t>Pago de la Facturas: FC78595, JAP-GIC-RM-GTO-CLOROGAS-24-88 CILINDRO DE CLOROGAS</t>
  </si>
  <si>
    <t>Pago de la Facturas: FC78738, JA-GIC-RM-GTO-CP-CLOROGAS-24-88 CILINDRO DE CLORO</t>
  </si>
  <si>
    <t>RECIBO POR CONCEPTO DE PENSION ALIMENTICIA DESCONTADA AL C. JESUS DONALDO VILLEGAS LUNA CORRESPONDIENTES AL MES DE ABRIL 2024.</t>
  </si>
  <si>
    <t>RECIBO POR CONCEPTO DE PENSION ALIMENTICIA DESCONTADA AL C.JOSE ADALBERTO GONZALEZ GARCIA CORRESPONDIENTES AL MES DE ABRIL 2024.</t>
  </si>
  <si>
    <t>RECIBO POR CONCEPTO DE PENSION ALIMENTICIA DESCONTADA AL C.CHUN YEEN WONG CARDENAS CORRESPONDIENTES AL MES DE ABRIL 2024.</t>
  </si>
  <si>
    <t>RECIBO SEPTIMO ANTICIPO A CUENTA DE LIQUIDACION POR PENSION</t>
  </si>
  <si>
    <t>RECIBO POR CONCEPTO DE 2DO. ANTICIPO A CUENTA DE LIQUIDACION POR PENSION.</t>
  </si>
  <si>
    <t>RECIBO POR CONCEPTO DE 3ER. ANTICIPO A CUENTA DE LIQUIDACION POR PENSION</t>
  </si>
  <si>
    <t>RECIBO POR CONCEPTO RENUNCIA VOLUNTARIA AL PUESTO QUE TENIA COMO AUX. TRATAMIENTO DE AGUAS RESIDUALES.</t>
  </si>
  <si>
    <t xml:space="preserve">FACT. 15 EST, 1 JAP-GES-ALC-AD-24-26 REHABILITACION DE SUBCOLECTOR SANITARIO DE 30" RAUL ROMANILLO </t>
  </si>
  <si>
    <t>RETENCION DEL 3% VIFC.DE LA FACT. 15 C Y J OBRAS Y SERVICIOS EST. 1 JAP-GES-ALC-AD-24-26 REHABILITACION DE SUBCOLECTOR SANITARIO DE 30" RAUL ROMANILLO"</t>
  </si>
  <si>
    <t xml:space="preserve">FACT. 354 EST.1 JAP-GES-ALC-EXLP-24-25 REHABILITACION DE SUBCOLECTOR DE ALCANTARILLADO SANITARIO DE 24" INFONAVIT ARBOLEDAS </t>
  </si>
  <si>
    <t>RETENCIO DEL 3% VIFC. FACT. 354  ZAVEL COMERCIAL SINALOENSE S.A. DE C.V. EST.1 JAP-GES-ALC-EXLP-24-25 REHABILITACION DE SUBCOLECTOR DE ALCANTARILLADO SANITARIO DE 24"" INFONAVIT ARBOLEDAS"</t>
  </si>
  <si>
    <t xml:space="preserve">RECIBO GASTO A COMPROBAR POR CONCEPTO DE VIAJE A LA CIUDAD DE CULIACAN AL PERIODICO OFICIAL Y OFICINAS DE CONAGUA </t>
  </si>
  <si>
    <t xml:space="preserve">SERVICIO PREVENTIVO DE LOS 40,000 KM A UNIDAD COM-38 </t>
  </si>
  <si>
    <t>RECIBO POR CONCEPTO DE LIQUIDACION POR RESCISION DE CONTRATO AL PUESTO QUE TENIA COMO COORDINADOR DE GESTION.</t>
  </si>
  <si>
    <t>RECIBO POR CONCEPTO DE LIQUIDACION POR RESCISION DE CONTRATO EN EL PUESTO QUE TENIA COMO AUXILIAR DE INSPECCION Y NORMATIVIDAD.</t>
  </si>
  <si>
    <t xml:space="preserve">RECIBO POR CONCEPTO DE LIQUIDACION POR JUBILACION EN EL PUESTO QUE TENIA COMO OPERADOR DE PLANTA. </t>
  </si>
  <si>
    <t>SERVICIO DE AGUA DESCONTADA A EMPLEADOS EN LA 1RA. DECENA DE MAYO 2024.</t>
  </si>
  <si>
    <t>RECIBO GASTO A COMPROBAR POR VIAJE A LA CIUDAD DE CULIACAN A ENTREGAR DOCUMENTACION A LA CONAGUA.</t>
  </si>
  <si>
    <t xml:space="preserve">REEMBOLSO POR GASTOS ORIGINADOS POR VISITAS OFICINAS CONAGUA Y CEAPAS EN LA CIUDAD DE CULIACAN, SINALOA, EL DIA 10 DE MAYO 2024. </t>
  </si>
  <si>
    <t>CUOTAS OBREROS PATRONALES CORRESPONDIENTE AL MES DE ABRIL 2024</t>
  </si>
  <si>
    <t>IMPUESTOS SOBRE NOMINA CORRESPONDIENTES AL MES DE ABRIL 2024</t>
  </si>
  <si>
    <t>PAGO IMPUESTOS FEDERALES CORRESPONDIENTES AL MES DE ABRIL 2024</t>
  </si>
  <si>
    <t xml:space="preserve">IMPUESTOS FEDERALES CORRESPONDIENTES AL MES DE ABRIL 2024 RETENCIONES </t>
  </si>
  <si>
    <t>REEMBOLSO DE CAJA CHICA DEL DEPARTEMENTO DE TRANSPORTES POR GASTOS EFECTUADOS EN EL DEPARTAMENTO.</t>
  </si>
  <si>
    <t xml:space="preserve">SERVICIO DE ARRENDAMIENTO DE RETROEXCAVADORAS CON MARTILLO PARA SU USO EN DIVERSAS AREAS OPERATIVAS DEL MUNICIPIO DE AHOME </t>
  </si>
  <si>
    <t>SERVICIO ACARREO DE AGUA EN PIPA A ZONAS AFECTADAS DE LA PLANTA MULTIPLE DE ZAPOTILLO DEL MUNICIPIO DE AHOME.</t>
  </si>
  <si>
    <t xml:space="preserve">ANALISIS Y VERIFICACION DE SISTEMAS HIDRULICO, MECANICO Y ELECTRONICO DE EQUIPOS DE RETROEXCAVADORA DE JAPAMA  </t>
  </si>
  <si>
    <t>ANALISIS Y VERIFICACION DE SISTEMAS DE SUCCION DE CAMIONES HIDRONEUMATICOS EQUIPOS DE JAPAMA</t>
  </si>
  <si>
    <t xml:space="preserve">ARRENDAMIENTO DE GRUA CON CAPACIDAD DE 18 TONELADAS PARA USO EN DIVERSAS MANIOBRAS OPERATIVAS INCLUYE:COMBUSTIBLE Y OPERADOR CALIFICADO </t>
  </si>
  <si>
    <t xml:space="preserve">SERVICIO PROFECIONAL EN SOLDADURA INDUSTRIAL, FABRICACION DE REFACCIONES, ACCESORIOS, HERRAMIENTAS Y COMPLEMENTOS PARA EL MANTENIMIENTO PREVENTIVO Y CORRECTIVO DE LA RED DE AGUA POTABLE Y ALCANTARILLADO </t>
  </si>
  <si>
    <t xml:space="preserve">SERVICIO DE ANALISIS GENERAL Y MANTENIMIENTO PREVENTIVO DE EQUIPOS DE REFRIGERACION PROPIEDAD DE JAPAMA INCLUYE MANO DE OBRA Y MATERIALES </t>
  </si>
  <si>
    <t>SERVICIO DE ANALISIS Y MANTENIMIENTO PREVENTIVO A DIVERSOS ARRANCADORES PROPIEDAD DE JAPAMA PARA SU CORRECTO FUNCIONAMIENTO.</t>
  </si>
  <si>
    <t xml:space="preserve">MANTENIMIENTO Y REPARACION DE AIRES ACONDICIONADOD EN LA PLATA JOSE HERNANDEZ TERAN </t>
  </si>
  <si>
    <t>SERVICIO DE RETIRO, SUMINISTRO E INSTALACION DE POSTE DE CONCRETO PARA CIRCUITO DE MEDIA TENSION AEREA, MANTENIMIENTO A TRANSFORMADOR 15 KVA Y CAMBIO DE CIRCUITO (INCLUYE:MATERIAL Y MANO DE OBRA )</t>
  </si>
  <si>
    <t xml:space="preserve">RECIBO POR CONCEPTO DE PRESTAMOS PERSONALES 2DA. DECENA DE MARZO Y ABONA AL RECIBO ADEUDO CALZAPATO </t>
  </si>
  <si>
    <t xml:space="preserve">SEGUNDA DECENA DE MAYO 2024 NOMINA 2DA. DECENA EMPLEADOS CONFIANZA </t>
  </si>
  <si>
    <t>SEGUNDA DECENA DE MAYO 2024 NOMINA 2DA. DECENA DE MAYO 2024</t>
  </si>
  <si>
    <t>PENSIONADOS MAYO 2024</t>
  </si>
  <si>
    <t>SERVICIO DE AGUA DESCONTADA A EMPLEADOS EN LA 2DA. DECENA DE MAYO 2024</t>
  </si>
  <si>
    <t xml:space="preserve">FACTS.  VARIAS JAP-GIC-RM-GTO-CP-CP-CLOROGAS-24-88 PARA EL TRATAMIENTO DE AGUA </t>
  </si>
  <si>
    <t>ANTICIPO DE AGUINALDO CONFIANZA 2024</t>
  </si>
  <si>
    <t>ANTICIPO DE AGUINALDO SINDICATO 2024</t>
  </si>
  <si>
    <t xml:space="preserve">FACT. A9A8F3B5  EST. 1 JAP-GES-ALC-AD-20-27 REHABILITACION DE SUB-COLECTOR DE ALCANTARILLADO SANITARIO 30" UB. CALLE ENERO </t>
  </si>
  <si>
    <t>RECIBO GASTO A COMPROBAR POR CONCEPTO DE VIAJE A LA CIUDAD DE CULIACAN, SINALOA A LAS OFICINAS DE LA ASE.</t>
  </si>
  <si>
    <t>Pago de la Facturas: AM51542, BONOS DE PRODUCTIVIDAD MAYO 2024</t>
  </si>
  <si>
    <t>Pago de la Facturas: AM52121, COMPLEMENTO DE BONOS DE PRODUCTIVIDADE MAYO 2024</t>
  </si>
  <si>
    <t>ABONO A FACT. SSBA 00152301 CONSUMO DE ENERGIA ELECTRICA CORRESPONDIENTE AL MES DE ABRIL 2024</t>
  </si>
  <si>
    <t>FACT.30 JAP-GG-GTO-SERPROF-2024-09 SERVICIO DE ASESORIA PARA EL MANTNIMIENTO DE OBRA DE AGUA POTABLE Y ALCANTARILLADO CORRESPONDIENTE AL MES DE ABRIL 2024</t>
  </si>
  <si>
    <t>FACT. 29 JAP-RM-GAF-PAP-GUAYABO-2023-93 ARRENDAMIENTO TERRENO PLANTA EL GUAYABO CORRESPONDIENTE AL MES DE MAYO 2024</t>
  </si>
  <si>
    <t>RECIBO 1ER. ANTICIPO A CUENTA DE LIQUIDACION POR RENUNCIA VOLUNTARTIA</t>
  </si>
  <si>
    <t>SERVICIO Y MANTENIMIENTO DE EQUIPOS DE BOMBEO PARA CLORACION EN PLANTA MOCHIS</t>
  </si>
  <si>
    <t xml:space="preserve">MANTENIMIENTO, SERVICIO Y REPARACION A UNIDAD AL-48 VACTOR PROBLEMAS SISTEMA HIDRAULICO </t>
  </si>
  <si>
    <t>SERVICIO DE ANALISIS, PRUEBAS ELECTRICAS DE FUNCIONAMIENTO DE AISLAMIENTO DE RESISTENCIA DE ROMPIMIENTO DE ACEITE Y MANTENIMIENTO PREVENTIVO A SUBESTACIONES ( TRANSFORMADORES DE 750KVA &amp; 500KVA ) MEDIA TENSION DE LA PLANTA JOSE HENANDES TERAN.</t>
  </si>
  <si>
    <t xml:space="preserve">MANTENIMIENTO PREVENTIVO DE INSTALACIONES ELECTRICAS OFICINAS CENTRALES Y DEPARTAMENTO DE RECURSOS MATERIAES DE JAPAMA </t>
  </si>
  <si>
    <t xml:space="preserve">REHABILITACION DE TECHO E IMPERMEABILIZACION DE OFICINAS CENTRALES Y DE RECURSOS MATERIALES DE JAPAMA </t>
  </si>
  <si>
    <t xml:space="preserve">SERVICIO DE REVISION, ANALISIS Y MANTENIMIENTO PREVENTIVO A EQUIPO DE EMERGENCIA (TIPO GENERADOR) INCLUYE MANTENIMIENTO DE MOTOR DE COMBUSTION A DIESEL, GENERADOR TRNASFER, MATERIAL EQUIPOS MANO DE OBRA CALIFICADA PUESTA EN MARCHA Y TODO LO NECESARIOS PARA CONCRETO FUNCIONAMIENTO PTA. LAS ISABELES </t>
  </si>
  <si>
    <t xml:space="preserve">SERVICIO DE MANTENIMIENTO PREVENTIVO A PTA. DE TRATAMIENTO DE AGUA TIPO INFIÑLCO, EL TRABAJO CONSISTE EN CAMBIO DE LOS RODILLOS DE CARGA Y GUIA CAMBIO DE BALEROS, RETENES ENGRASADO Y EL CAMBIO DE PISTA DE CARGA ALINEACION DE SOPORTES Y PALETAS DEL SISTEMAS DE RASTRASPTA. CRF </t>
  </si>
  <si>
    <t xml:space="preserve">SERVICIO DE DESASOLVE Y RETIRO DE SOLIDOS DEL FONDO DEL TANQUE PRESEDIMENTADOR CON EQUIPO TIPO VACTOR, PRODUCCION Y CLIRIFICACION DE AGUA EN PLANTA HIGUER DE ZARAGOZA </t>
  </si>
  <si>
    <t xml:space="preserve">SERVICIO DE RAHABILITACION FISICA DE TANQUE SUPERFICIAL Y ELEVADO PROPIEDAD DE JAPAMA EJ. JITZAMURI </t>
  </si>
  <si>
    <t>RECIBO POR CONCEPTO DE LIQUIDACION POR RESCISION DE CONTRATO AL PUESTO QUE TENIA COMO SUPERVISOR DE MANTINIMIENTO Y ALMACEN.</t>
  </si>
  <si>
    <t xml:space="preserve">RECIBOS POR DESCUENTO EFECTUADOS A EMPLEADOS 2DA. Y  3RA. DECENA DE MARZO </t>
  </si>
  <si>
    <t>LIQUIDACION DE FACT. SSBA000152301 SERVICO DE ENEGIA ELECTRICA CORREPONDIENTE AL MES DE ABRIL 2024</t>
  </si>
  <si>
    <t>Pago de la Facturas: FM-2691, JAP-RM-GC-GIC-RECIBOS-2024-14 FORMATO PARA RECIBOS LASER</t>
  </si>
  <si>
    <t>FACT. A182 JAP-GAF-RM-ARR-MODHIDALGO2024-29 ARRENDAMIENTO CORRESPONDIENTE AL MES DE ABRIL 2024</t>
  </si>
  <si>
    <t>FACT. 432 EST. 1 JAP-GES-ALC-AD-24-29 REHABILITACION DE ATARJEA DE ALCANTARILLADO SANITARIO DE 8" COL. 12 DE OCTUBRE .</t>
  </si>
  <si>
    <t>SERVICIO PREVENTIVO DE 50,000 KM UNIDAD COM-35</t>
  </si>
  <si>
    <t>Pago de la Facturas: FC78739,FC78740,FC78796, JAP-GIC-RM-GTO-CP-CLOROGAS-24-88 CONTENEDORES DE CLORO PARA EL TRATAMIENTO DE AGUA</t>
  </si>
  <si>
    <t>Pago de la Facturas: FC78795,FC78907, JAP-GIC-RM-GTO-CP-CLOROGAS-24-88 CILINDOS DE CLORO PARA EL TRATAMIENTO DE AGUA</t>
  </si>
  <si>
    <t>REEMBOLSO DE CAJA CHICA DEL DEPARTAMENTO DE TRANSPORTES POR GASTOS GENERADOS POR DIVERSOS VEHICULOS SEGUN FACTURAS ADJUNTAS.</t>
  </si>
  <si>
    <t xml:space="preserve">REEMBOLSO DE CAJA CHICA DE SERVICIO GENERALES, GASTOS EFECTUADOS POR DIFERENTES DEPARTAMENTO SEGUN FACTURA ADJUNTAS </t>
  </si>
  <si>
    <t>Pago de la Facturas: BC-81601151, SERVICIO DE TELEFONIA CELULAR CORRESPONDIENTE AL MES DE MAYO 2024 6681023970</t>
  </si>
  <si>
    <t>Pago de la Facturas: BC-81597302, SERVICIO DE TELEFONIA CELULAR CORRESPONDIENTE AL MES DE MAYO 2024 6681643754</t>
  </si>
  <si>
    <t>SERVICIO PREVENTIVO DE LOS 50,000 KM UNIDAD COM-36</t>
  </si>
  <si>
    <t>Pago de la Facturas: AA-002324, SERVICIO DE TRASLADO A UNIDAD RETROEXCAVADORA  DESARMADA EN PTA. TERAN</t>
  </si>
  <si>
    <t>FACT. A594 JAP-GAF-RM-OF-CENTREL-2024-34 ARRENDAMIENTO DE OFICINAS CENTRALES CORRESPONDIENTE AL MES DE MAYO 2024</t>
  </si>
  <si>
    <t>Pago de la Facturas: F-12657, JAP-GIC-RM-GTO-CP-POLIMEROQPAC-24-90 PARA TRATAMIENTO DE AGUA</t>
  </si>
  <si>
    <t>Pago de la Facturas: 283, JAP-SB-ALC-AD-24-41 AMP. RED DE DRENAJE SANIT. LOC. 5 DE MAYO</t>
  </si>
  <si>
    <t>Pago de la Facturas: 282, JAP-SB-ALC-AD-24-40 AMP. RED DRENAJE SANIY.8" EN EL FRACC- PRADERA DE VILLAS</t>
  </si>
  <si>
    <t>Pago de la Facturas: 281, JAP-SB-ALC-AD-24-39 ANT. 35% AMP. DRENAJE SANITARIO EN EL EJ. MORELOS</t>
  </si>
  <si>
    <t xml:space="preserve">TERCERA DECENA DE MAYO 2024 EMPLEADOS DE CONFIANZA </t>
  </si>
  <si>
    <t xml:space="preserve">TERCERA DECENA DE MAYO 2024 EMPLEADOS SINDICALIZADOS </t>
  </si>
  <si>
    <t>Pago de la Facturas: 1857, JAP-SB-ALC-AD-24-35 AMP. RED DRENAJE SANIT. EN LA LOC. BACOREHUIS</t>
  </si>
  <si>
    <t>SERVICIO DE AGUA POTABLE DESCONTADA A EMPLEADOS EN LA 3RA. DECENA DE MAYO 2024</t>
  </si>
  <si>
    <t xml:space="preserve">SERVICIO DE MANTENIMIENTO A PLANTAS GENERADORAS DE MERGENCIA E INFRAESTRUCTURA ELECTRICA DE LAS MISMAS PROPIEDADES DE JAPAMA </t>
  </si>
  <si>
    <t>SERVICIO DE MANTENIMIENTO PREVENTIVO A EQUIPOS DE CLORACION EN PLANTA POTABILIZADORA EN EL EJ. BENITO JUAREZ.</t>
  </si>
  <si>
    <t>SERVICIO DE MANTENIMIENTO PREVENTIVO A SISTEMA DE INFILCO II DE PTA. CFR</t>
  </si>
  <si>
    <t xml:space="preserve">REPOSICION E PAVIMENTO HIDRAULICO, REHABILITACION DE REGISTRO SANITARIO Y COLOCACION DE TAPAS EN CAJAS REGISTROS DEL DRENAJE SANITARIO PROFUNDO, BLVD RIO DE LAS CAÑAS CASI ESQ. AV. AGUSTINA RAMIREZ LOS MOCHIS, AHOME, SINALOA </t>
  </si>
  <si>
    <t>SERVICIO DE MANTENIMIENTO A TANQUE ELEVADO EN PLANTA POTABILIZADORA EN EL EJ. BENITO JUAREZ (SAMBLASTEO, PRIMER, PITURA GRADO ALIMENTICIO Y DETALLADO )</t>
  </si>
  <si>
    <t>SERVICIO DE REHABILTACION FISICA DE ALMACEN DE RPODUCTOS QUIMICOS DE PLANTAS DE TRATAMIENTO LAS ISABELES.</t>
  </si>
  <si>
    <t>SERVICIO DE MANTENIMIENTO Y REPARACION A BOMBA DE SUCCION DE CAMION VACTORS AL-42</t>
  </si>
  <si>
    <t xml:space="preserve">SERVICIO DE ARRENDAMOIENTO DE RETROEXCAVADORA CON MARTILLO PARA RECUPERACION DE CARTERA VENCIDAD AL SERVICIO DE JAPAMA </t>
  </si>
  <si>
    <t xml:space="preserve">SERVICIO DE REHABILITACION Y MANTENIMIENTO A INSTALACIONES Y GARZA UBICADA EN EL EJ. 9 D DICIEMBRE </t>
  </si>
  <si>
    <t>SERVICIO PREVENTIVO DE LOS 42,038 KM UNIDAD COM-40</t>
  </si>
  <si>
    <t>Pago de la Facturas: CLN-3336,CLN-3337, JAP-GAF-RM-GIC-GTO-ANALISIS-2023-45 ANALISIS CLINICOS AGUA RESIDUALES 1RA. Y 2DA. QNA. AGOSTO 2024  PTA- CD- DE LOS MOCHIS</t>
  </si>
  <si>
    <t>Pago de la Facturas: P0076652, MATERIAL DE LIPIEZA PARA SURTIR ALMACEN GENERAL</t>
  </si>
  <si>
    <t>Pago de la Facturas: A3130,A3132, MATERIAL PARA SURTIR ALMACEN GENERAL</t>
  </si>
  <si>
    <t xml:space="preserve"> FACT.1142 JAP-RM-CI-GIC-PAGINA-2024-03 PAGINA OFICIAL JAPAMA CORRESPODIENTES A FEBRERO </t>
  </si>
  <si>
    <t xml:space="preserve"> FACT.1186JAP-RM-CI-GIC-PAGINA-2024-03 PAGINA OFICIAL JAPAMA CORRESPODIENTES A MARZO 2024 </t>
  </si>
  <si>
    <t>Pago de la Facturas: 17139, MATERIAL PARA ALMACEN DE PAPELERIA</t>
  </si>
  <si>
    <t>FACT. A 1537 REPARACION DE MOTOR DEL EQ. DE BOMBEO #1 DE AGUA CRUDA PTA. TERAN</t>
  </si>
  <si>
    <t xml:space="preserve">ABONO A FACT. UN-271060 UNIFORMES PARA PERSONAL DE JAPAMA </t>
  </si>
  <si>
    <t>Pago de la Facturas: B-329,B-330,B-331, JAP-RM-IMPRESORA2022-64 ARRENDAMIENTO DE IMPRESORA JUNIO / JULIO 2023,JULIO/AGOSTO 2023 MATERIAL DE PAPELERIA PARA SURTIR ALMACEN</t>
  </si>
  <si>
    <t>COMISIONES CORRESPONDIENTES AL MES DE MAYO 2024</t>
  </si>
  <si>
    <t>COMISIONES CORRESPONDIENTE AL MES DE MAYO 2024</t>
  </si>
  <si>
    <t>RECIBO POR CONCEPTO DE PAGO DE SEGURO DE GASTOS FUNERARIOS PARA FALLECIMIENTO DE UN HIJO DEL TRABAJDOR JUAN MANUEL CRUZ GUTIERREZ.</t>
  </si>
  <si>
    <t>COMISIONES CORREPSONDIENTES AL MES DE MAYO 2024</t>
  </si>
  <si>
    <t>COMISIONES CORRESPONDIENTES A MAYO 2024</t>
  </si>
  <si>
    <t>RECIBOS RENTENCIONES A EMPLEADOS EN LA 3RA. DECENA DE MARZO 2024</t>
  </si>
  <si>
    <t xml:space="preserve">FACT.364 EST.2  JAP-GES-ALC-EXLP-24-25 REHABILITACION DE SUB-COLECTOR DE ALC. SANITARIO </t>
  </si>
  <si>
    <t>Pago de la Facturas: 1250, JAP-RM-CI-GIC-PAGINA-2024-03 POLIZA DE SOPORTE PAGINA OFICIAL JAPAMA  CORRESPONDIENTE AL MES DE ABRIL 2024</t>
  </si>
  <si>
    <t>Pago de la Facturas: FC78797,FC78880, JAP-GIC-RM-GTO-CP-CLOROGAS-24-88, JAP-GIC-RM-GTO-CP-SULFATO-24-89 PRODUCTOS QUIMICOS PARA TRATAMIENTO DE AGUA CLORO Y SULFATO</t>
  </si>
  <si>
    <t>RENTENCION DEL 3% VIFC. DE LA FACT.364 ZAVEL COMERCIAL SINALOENSE S.A. DE C.V. EST.2  JAP-GES-ALC-EXLP-24-25 REHABILITACION DE SUB-COLECTOR DE ALC. SANITARIO</t>
  </si>
  <si>
    <t xml:space="preserve">REEMBOLSO DE CAJA CHICA DE LA SUBGERENCIA DE OPERACIONES, POR CAMINOS Y PUENTES DIFERENTE UNIDADES AL SERVICIO DE JAPAMA. </t>
  </si>
  <si>
    <t>RECIBO POR CONCEPTO 1ER. PAGO A CUENTA DE LIQUIDACION POR RESCISION DE CONTRATO.</t>
  </si>
  <si>
    <t>FACT. A183 JAP-GAF-RM-ARR-MODHIDALGO-2024-29 ARRENDAMIENTO MODULO HIDALGO CORRESPONDIENTE AL MES DE MAYO 2024</t>
  </si>
  <si>
    <t xml:space="preserve">01939F96 JAP-GAF-RM-SA-ARREINMUEBLE-2023-83 OFICINAS DE CAJEROS CORRESPONDIENTE AL MES DE MAYO </t>
  </si>
  <si>
    <t>FACT. B8130AD4 JAP-RM-GIC-ASESORIALEGAL-2023-30 ASESORIA LEGAL AREA COMERCIAL CORRESPONDIENTE AL MES DE AGOSTO 2023</t>
  </si>
  <si>
    <t>FACT.B695, B696   JAP-GAF-ARREDA-INMUEBLE-COBJUR-2022-94 ARRENDAMIENTO  OFICINAS JURIDICO CORRESPONDIENTE AL MES DE ENERO Y FEBRERO 2023</t>
  </si>
  <si>
    <t>Pago de la Facturas: B3166, JAP-GAF-SG-ESTAC-2024-27 ARRENDAMIENTO DE ESTACIONAMINETO CORRESPONDIENTE AL MES DE MAYO 2024</t>
  </si>
  <si>
    <t>Pago de la Facturas: CLN-3421,CLN-3422,CLN-3423,CLN-3424, JAP-GAF-RM-GIC-GTO-ANALISIS-2023-45 CORREPSONDIENTES AL MES DE SEPTIEMBRE 2023 PTA. CUIDAD DE LOS MOCHIS Y EL COLORADO</t>
  </si>
  <si>
    <t>RETENCIONES APLICADA A EMPLEADOS EN EL MES DE ABRIL 2024</t>
  </si>
  <si>
    <t>Pago de la Facturas: F837,F 849,F 855, JAP--RM-GTO-GIC-HIPOCLORITO-DPD-2023-94 HIPOCLORITO DE CALCIO, CALDO LACTOSADO  MATERIAL PARA SURTIR ALMACEN GENERAL</t>
  </si>
  <si>
    <t>JAP-GIC-RM-GTO-CP-POLIMEROQPAC-24-90  ABOO FACT. 12696 JAP-GIC-RM-GTO-CP-POLIMEROQPAC-2490  FAT. 12658</t>
  </si>
  <si>
    <t>APORTACION VOLUNTARIA QUE HACE LA CIUDADANIA CORRESPONDIENTE AL MES DE ABRIL 2024</t>
  </si>
  <si>
    <t>Pago de la Facturas: 23465,23479,LMC23483,LMC23484,LMC23485,LMC23486,LMC23490,LMC23492,LMC23495,LMC23497,LMC23507,LMC23508,LMC23510,LMC23511,LMC23516,LMC23526, MATERIAL FERRETERO PARA SURTIR ALMACEN GENERAL</t>
  </si>
  <si>
    <t>FACT. EE3F133F SERVICIO DE MANTENIMIENTO A EQUIPO DE BOMBEO AGUA CRUDA #1 PLANTA CRF</t>
  </si>
  <si>
    <t>FACTS.1668,1690,1695  MANTENIMIENTO DE 20HP A EQUIPO DE BOMBEO # 1 AGUA CRUDA DE PTA. TOPOLOBAMPO,A/R HUCAPORITO, A/C EQ.#6 CRF,.</t>
  </si>
  <si>
    <t>RECIBO GASTO A COMPROBAR POR CONCEPTO DE VISITIA AL TRIBUNAL ELECTORAL DE LA CIUDAD DE CULIACAN, SINALOA</t>
  </si>
  <si>
    <t>RECIBO POR CONCEPRTO DE PENSION ALIMENTICIA DESCONTADA AL C. JESUS DONALDO VILLEGAS LUNA EN EL MES DE MAYO 2024</t>
  </si>
  <si>
    <t>RECIBOS POR DESCUENTOS EFECTUADOS EN LA 1RA. DECENA DE ABRIL 2024</t>
  </si>
  <si>
    <t>Pago de la Facturas: A-2202,A-2203, MATERIAL PARA SURTIR ALMACEN DE PAPELERIA</t>
  </si>
  <si>
    <t>SERVICIO PREVENTIVO DE LOS 5,000 KM UNIDAD AD-27</t>
  </si>
  <si>
    <t>Pago de la Facturas: FEAC-495350,FEAC-495629,CORCR-765,CORCR-767,CORCR-1708, CONSUMO DE COMBUSTIBLES Y LUBRICANTES PARA UNIDADES AL SERVICIO DE JAPAMA  FACTURADOS EN EL MES DE ABRIL 2024</t>
  </si>
  <si>
    <t>Pago de la Facturas: LMAW12817,LMAW12867, CONSUMO DE GAS LP PARA UNIDADES AL SERVICIO DE JAPAMA FACTURADO EN EL MES DE ABRIL 2024</t>
  </si>
  <si>
    <t>SERVICIO DE COMUNICACION PARCIALIDAD 9/12 SOBRE LA RESOLUCION DETERMINANTE  IFT/225/UD/DG-SUV7561972022 DE FECHA 01/02/23 DETERMINADA POR EL INSTITUTO FEDERAL DE TELECOMUNICACIONES</t>
  </si>
  <si>
    <t>Pago de la Facturas: PDH45,PDH46,PDH47,PMB42331,PSC17337,PPB635,PDH72,PDH73,PDH74,PMB42437,PSC17385,PDH104,PDH105,PDH106,PMB42513,PSC17445, CONSUMO DE GOSOLINA PARA UNIDADES AL SERVICIO DE JAPAMA FACTURADA EN EL MES DE ABRIL 2024</t>
  </si>
  <si>
    <t>Pago de la Facturas: PEMH411,PEMH440,PEMH471, CONSUMO DE COMBUSTIBLES Y LUBRICANTES PARA UNIDADES AL SERVICIO DE JAPAMA FACTURADO AL MES DE ABRIL 2024</t>
  </si>
  <si>
    <t>SERVICIO PREVENTIVO DE LOS 40,000 KM A LA UNIDAD OP-65</t>
  </si>
  <si>
    <t>Pago de la Facturas: M05576,M05578,M05580,M05582,M05633,M05634,M05640,M05649,M05651,M05693, REPARACION Y SERVICIO DE MANTENIMIENTO A MOTOS DE JAPAMA</t>
  </si>
  <si>
    <t>Pago de la Facturas: A-000611, SERVICIO Y REPARACION GENERAL A UNIDAD CAMION HYNO AL-44</t>
  </si>
  <si>
    <t xml:space="preserve">SERVICIO DE MANTENIMIENTO PREVENTIVO A EQUIPO DE BOMBES EN CARCAMOS EN LOS EJ. 9 DE DIC., LOS MOCHIS,COMPUERTAS, TOPOLOBAMPO, EJ. MOCHIS,MATERIAL Y MANO DE OBRA </t>
  </si>
  <si>
    <t xml:space="preserve">SERVICIO DE ACARREO DE AGUA EN PIPAS A ZONAS RURALES DEL MUNICIPIO DE AHOME </t>
  </si>
  <si>
    <t xml:space="preserve">SERVISIO DE ARRENDAMIENTO DE RETROEXCAVADORA CON MARTILLO PARA USO EN DIVERSAS AREAS OPERATIVAS EN MUNICIPIO DE AHOME, SINALOA </t>
  </si>
  <si>
    <t xml:space="preserve">SERVICIO DE ARRENDAMIENTO DE CAMION DE VOLTEO DE 14 M2  PARA USO DE DIVERSAS AREAS OPERATIVAS </t>
  </si>
  <si>
    <t xml:space="preserve">AREENDAMIENTO DE CAMION HIDRONEUMATICO PARA DESASOLVE DE FOSAS SEPTICAS EN AREAS RURALES DEL MUNICIPIO DE AHOME </t>
  </si>
  <si>
    <t>ARRENDAMIENTO DE RETROEXCAVADORA CON CUCHARA PARA SU USO EN AREA DE OPERACIONES DEL MUNICIPIO DE AHOME, SINALOA</t>
  </si>
  <si>
    <t xml:space="preserve">SERVICIO DE SUMINISTRACION DE CONCRETO PREM 3 DIAS PARA BACHEO EN DIVERSAS ZONAS DEL MUNICIPIO DE AHOME </t>
  </si>
  <si>
    <t xml:space="preserve">FACT.93 POR CONCEPTO DE ELABORACION DE BROCALES FOLIADOS DEL 1 AL 15 2024 </t>
  </si>
  <si>
    <t>PAGO DE LA FACTURAS: FE-2935,FE-002936,FE-2937,FE - 002942,FE-002949,FE-002950,FE-002955,FE-002956,FE-002957,FE-002960, SERVICIO DE RAPARACION Y MANTENIMIENTO A MOFLES Y RADIADORES DE UNIDADES AL SERVICIO DE JAPAMA</t>
  </si>
  <si>
    <t>RETENCION DE LAS DOS TERCERAS PARTES  DEL 3% VIFC CORRESPONDIENTE AL MES DE MAYO 2024</t>
  </si>
  <si>
    <t>RETENCION DE UNA TERCERA PARTE  DEL 3% VIFC CORRESPONDIENTE AL MES DE MAYO 2024</t>
  </si>
  <si>
    <t>COMISIONISTAS 20% ENERO 2024</t>
  </si>
  <si>
    <t>COMISIONISTAS 20% FEBRERO 2024</t>
  </si>
  <si>
    <t>Pago de la Facturas: CLN 3606,CLN 3607, JAP-GAF-RM-GIC-GTO-ANALISIS2023-45 ANALISIS CLINICOS PARA AGUAS RESIDUALES</t>
  </si>
  <si>
    <t>Pago de la Facturas: A 4049,A 4073,A 4122,A 4380, MATERIAL PARA SURTIR ALMACEN GENERAL</t>
  </si>
  <si>
    <t>Pago de la Facturas: FVLMM/1584, JAP-GIC-RM-GC-INTERNET-2023-38 SERVICIO DE TELEFONIA E INTERNET CORRESPONDIENTE AL MES DE NOVIEMBRE 2024</t>
  </si>
  <si>
    <t>SERVICIO PREVENTIVO DE LOS 50,000 KM A LA UNIDAD OP-71</t>
  </si>
  <si>
    <t>SERVICIO PREVENTIVO DE LOS 50,000 KM A LA UNIDAD OP-64</t>
  </si>
  <si>
    <t>Pago de la Facturas: AM52811, VALES DE DESPENSA CORREPSONDIENTES AL MES DE JUNIO 2024</t>
  </si>
  <si>
    <t>DESCUENTOS EFECTUADOS A EMPLEADOS EN EL MES DE MAYO 2024</t>
  </si>
  <si>
    <t>LIQUIDACION DE FACTURA 12696 Y PAGO DE FACTURA 12854 JAP-GIC-RM-GTO-CP-POLIMEROQPAC-24-90 OILIMEROY COAGULANTE PARA TRATAMIENTO DE AGUA</t>
  </si>
  <si>
    <t>Pago de la Facturas: A10019,A10021, MATERIAL PARA SURTIR ALMACEN DE PAPELERIA ETIQUETAS AUTOADHERIBLES</t>
  </si>
  <si>
    <t>Pago de la Facturas: FC78981,FC79105, JAP-GIC-RM-GTO-CP-CLOROGAS-24-88CLORO GAS 68 KGS. PARA EL TRATAMIENTO DE AGUA</t>
  </si>
  <si>
    <t>Pago de la Facturas: FC78905,FC78906, JAP-GIC-RM-GTO-CP-CLOROGAS-24-88 CLORO GAS PARA TRATAMIENTO DE AGUA</t>
  </si>
  <si>
    <t xml:space="preserve">FACTS. A1538,1539,1556 MANTENIMIENTO Y REPARACION A EQUIPOS DE BOMBEO TOPOLOBAMPO Y LA DESPENSA </t>
  </si>
  <si>
    <t xml:space="preserve">FAC. 360 ANT. 35% JAP-SB-SPO-ALC-AD-24-36 REHABILITACION DE COLECTOR DE DRENAJE SANITARIO EJ. VENUSTIANO CARRANZA </t>
  </si>
  <si>
    <t xml:space="preserve">FACT. FD-434 JAP-GES-ALC-AD-34-30 REHABILITACION DE ATARJEA DE ALCANTARILLADO SANITARIO DE 24" UBICADA EN COL. CENTRO CALLEJON GPE. VICTORIA / AVENIDA GABRIEL LEYVA </t>
  </si>
  <si>
    <t>Pago de la Facturas: 363, JAP-SB-APO-ALC-AD-24-36 ANTICIPO DEL 35% CONSTRUCCION DE DESCARGAS DOMICILIARIAS CARRETERA VIEJA A SAN BLAS</t>
  </si>
  <si>
    <t>Pago de la Facturas: 359, JAPSB-APO-ALC-AD-247-36 ANTICIPO DEL 35% REHABILITACION DE RED DE DRENAJE SANITARIO EJ. CHIHUAHUITA</t>
  </si>
  <si>
    <t>Pago de la Facturas: 362, JAP-SB-APO-ALC-AD-24-36 ANTICIPO DEL 35% POR LA OBRA AMPLIACION DE RED DE AGUA POTABLE Y TOMAS DOMICILIARIAS COL. BUROCRATA</t>
  </si>
  <si>
    <t>FACT. 296 EST. 1 JAP-GES-ALC-AD-24-21  REHABILITACION DE ATARJEAS COL. ANAHUAC</t>
  </si>
  <si>
    <t>Pago de la Facturas: 361, JAP-SB-APO-ALC-AD-24-36 ANTICIPO DEL 35% AMPLIACION DE RED DE AGUA POTABLE E INSTACION DE TOMAS DOMICILIARIAS NUEVO SAN MIGUEL</t>
  </si>
  <si>
    <t>Pago de la Facturas: 358, JAP-SB-APO-ALC-AD-24-36 30% ANTICIPO REHABILITACION DE RED DE DRENAJE SANITARIO</t>
  </si>
  <si>
    <t xml:space="preserve">PRIMERA DECENA DE JUNIO 2024 EMPLEADOS SINDICALIZADOS </t>
  </si>
  <si>
    <t xml:space="preserve">VACACIONES DE JUNIO 2024 EMPLEADOS SINDICALIZADOS </t>
  </si>
  <si>
    <t xml:space="preserve">NOMINA VACIONES DE JUNIO 2024 EMP. DE CONFIANZA  </t>
  </si>
  <si>
    <t xml:space="preserve">PRIMERA DECENA DE JUNIO 2024 EMPLEADOS DE CONFIANZA </t>
  </si>
  <si>
    <t>Pago de la Facturas: FS10305,FS10306,FS10406,FS10524, LUBRICANTES PARA SURTIR ALMACEN</t>
  </si>
  <si>
    <t>SERVICIO DE AGUA DESCONTADA A EMPLEADOS EN LA 1RA. DECENA DE JUNIO 2024.</t>
  </si>
  <si>
    <t>RECIBO POR CONCEPTO DE INCENTIVO POR 25 AÑOS DE SERVICIO ESTIPULADO EN CLAUSULA CUADRIGUESIMA PRIMERA DEL CONTRATO COLECTIVO, EN SU CATEGORIA DE PLOMERO.</t>
  </si>
  <si>
    <t>RECIBO POR CONCEPTO DE INCENTIVO POR 25 AÑOS DE SERVICIO ESTIPULADO EN CLAUSULA CUADRIGUESIMA PRIMERA DEL CONTRATO COLECTIVO, EN SU CATEGORIA ENC. NORMA 35</t>
  </si>
  <si>
    <t>Pago de la Facturas: TRANSF304, RECARGAS TELEFONICAS CORRESPONDIENTES AL MES DE JUNIO 2024PARA LOS DISPOSITOVOS BILLPOCKET</t>
  </si>
  <si>
    <t>Pago de la Facturas: N-1886066, ARRENDAMIENTO DEL MODULO SORIANA CORRESPONDIENTE AL MES DE JUNIO 2024</t>
  </si>
  <si>
    <t>Pago de la Facturas: BEE89D69, JAP-SB-ALC-24-42 AMPLIACION DE LA RED DE DRENAJE SANITARIO EN LA LOCALIDAD NUEVO SAN MIGUEL</t>
  </si>
  <si>
    <t xml:space="preserve">FACT. FD433 EST. 1 JAP-GES-ALC-AD-24-29REHABILITACION DE ATARJEA DE ALC.SANITARIO COL. SAN FRANCISCO </t>
  </si>
  <si>
    <t>PENSIONADOS JUNIO 2024</t>
  </si>
  <si>
    <t>Pago de la Facturas: FC78919,FC78921,FC79038,FC79106, JAP-GIC-RM-GTO-CP-CLOROGAS-24-88 CLORGAS 907 PARA TRATAMIENTO DE AGUA</t>
  </si>
  <si>
    <t>Pago de la Facturas: FC79202, JAP-GIC-RM-GTO-CP-SUÑFATO-24-89 SULFATO PARA TRATAMIENTO DE AGUA</t>
  </si>
  <si>
    <t xml:space="preserve">RECIBO POR CONCEPTO DE FINIQUITO POR JUBILACION EN EL PUESTO QUE TENIA COMO AUXILIAR DE MANTNIMIENTO </t>
  </si>
  <si>
    <t>RECIBO GASTO A COMPROBAR POR CONCEPTO DE TRASLADO A CULIACAN, SINALOA A REALIZAR COBRANZA SEPYC Y GOBIERNO DEL ESTADO.</t>
  </si>
  <si>
    <t>Pago de la Facturas: F-4177,F-4187,F-4251,F-4252, SERVICIO DE MANTENIMIENTO Y REPARACION A UNIDADES DE JAPAMA</t>
  </si>
  <si>
    <t>Pago de la Facturas: B-12218, SERVICIO DE TIMBRADO CORREPSONDIENTE AL MES DE OCTUBRE 2023</t>
  </si>
  <si>
    <t>Pago de la Facturas: B-12175,B-12193, JAP-RM-CI-GIC-POLIZA-SERV-2023-11 POLIZA DE SERVICIO PARA SISTEMA COMERCIAL CORREPONDIENTE AL MES DE SEPTIEMBRE Y OCTUBRE 2023</t>
  </si>
  <si>
    <t>DECUENTOS EFECTUADOS A EMPLEADOS  EN LA 1RA. DECENA DE ABRIL 2024</t>
  </si>
  <si>
    <t xml:space="preserve">RECIBO POR CONCEPTO DE 3ER. ANTICIPO A CUENTA DE LIQUIDACION POR PENSION </t>
  </si>
  <si>
    <t>FACT. 31 SERVICIOS PROFECIONALES CONSISTENTES EN LA ASESORIA PARA EL MANTENIMIENTO DE REDES DE AGUA POTABLE Y ALCANTARILLADO CORRESPONDIENTE AL MES DE MAYO 2024</t>
  </si>
  <si>
    <t>Pago de la Facturas: P0078051,P0078190,P0078191, MATERIAL PARA SURTIR PAPELERIA AL ALMACEN</t>
  </si>
  <si>
    <t>Pago de la Facturas: B-333,B-335, SCANER PRO 300 PARA EL DETO. DE CONTABILIDAD Y HOJAS BLANCAS PARA SURTIR ALMACEN DE PAPELERIA</t>
  </si>
  <si>
    <t>Pago de la Facturas: F - 12697, JAP-GIC-RM-GTO-CP-POLIMEROQPAC-24-90 PRODUCTO QUIMICOS PARA EL TRATAMIENTO DE AGUA</t>
  </si>
  <si>
    <t>Pago de la Facturas: F-12791, JAP-GIC-RM-GTO-CP-POLIMEROQPAC-24-90 PRODUCTO QUIMICOS PARA EL TRATAMIENTO DE AGUA</t>
  </si>
  <si>
    <t xml:space="preserve">SERVICIO DE DISPOSICION DE PIPA PARA ACARREAR AGUA A ZONAS URBANAS Y FORANEAS DEL MUNICIPIO DE AHOME </t>
  </si>
  <si>
    <t>SERVICIO DE CAMION HIDRONEUMATICO TIPO VACTOR PARA DESASOLVE, PARA SU USO EN DIVERSAS ZONAS URBANAS DEL MUNICIPIO DE AHOME, SINALOA.</t>
  </si>
  <si>
    <t xml:space="preserve">ARRENDAMIENTO DE GRUA CON CAPACIDAD DE 18 TONELADAS PARA SU USO EN DIVERSAS MANIOBRAS OPERATIVAS </t>
  </si>
  <si>
    <t>SERVICIOS DE ARRENDAMIENTO DE RETROEXCAVADORA CON MARTILLO PARA SU USO EN DIVERSAS AREAS OPERATIVAS DEL MUNICIPIO DE AHOME</t>
  </si>
  <si>
    <t xml:space="preserve">SERVICIO DE MANTENIMIENTO PREVENTIVO A EQUIPOS DE CLORACION DE PLANTA POTABILIZADORA EL COLORADO </t>
  </si>
  <si>
    <t>SERVICIO PREVENTIVO A EQUIPOS DE BOMBEO EN CARCAMOS SAN MIGUEL ZAPOTILLO, EL COLORADO, EL GAYUABO,PRIMERO DE MAYO.</t>
  </si>
  <si>
    <t>SERVICIO DE DESAZOLVE Y LIPIEZA DE CARCAMO DE AGUAS RESIDUALES Y MANTENIMIENTO A EQUIPO ELECTROMECANICO</t>
  </si>
  <si>
    <t xml:space="preserve">SERVICIO DE DISPOSICION DE PIPA PARA ACARREO DE AGUA A ZONAS FOREANEAS DEL MUNICIPIO DE AHOME </t>
  </si>
  <si>
    <t>RECIBO POR CONCEPTO DE 4TO. ANTICIPO A CUENTA DE LIQUIDACION POR PENSION.</t>
  </si>
  <si>
    <t>IMPUESTO SOBRE NOMINA CORRESPONDIENTES AL MES DE MAYO 2024</t>
  </si>
  <si>
    <t xml:space="preserve">IMPUESTOS FEDERALES CORRESPONDIENTES AL MES DE MAYO 2024 POR RETENCIONES A TERCEROS </t>
  </si>
  <si>
    <t>Pago de la Facturas: CLN-3425,CLN-3426,CLN-3429,CLN-3430, JAP-GAF-RM-GIC-GTO-ANALISIS-2023-45 ANALISIS CLINICOS DE AGUAS RESIDUALES</t>
  </si>
  <si>
    <t xml:space="preserve">ABONO A FACT. 1696 REPARACION DE MOTOR ESQUI DE AGUA FILTRADA DE LA PLANTA CRF </t>
  </si>
  <si>
    <t>Pago de la Facturas: 6316,6324,6427,6470,6535,6606,6607,6608,6611,6620,6628,6629,6653,6743,6744,6854,6869,6870,6917,6964,6965, COMPRA SERVICIO, MATENIMIENTO Y REPARACION DE LLANTAS A UNIDADES AL SERVICIO DE JAPAMA</t>
  </si>
  <si>
    <t>Pago de la Facturas: FS10462,FS10611,FS10612, LUBRICANTES SURTIR STOCK DE ALMACEN, UNIDADES  PESADAS DE JAPAMA</t>
  </si>
  <si>
    <t>SERVICIO PREVENTIVO DE LOS 40,000 KM A LA UNIDAD COM-34</t>
  </si>
  <si>
    <t>IMPUESTOS FEDERALES CORRESPONDIENTE AL MES DE MAYO 2024</t>
  </si>
  <si>
    <t xml:space="preserve">RECIBO GASTO A COMPROBAR POR CONCETO DE VIAJE A LA CIUDAD DE GUASAVE, SINALOA  AL TRIBUNAL AGRARIO DISTRITO NO.27 </t>
  </si>
  <si>
    <t>GASTO A COMPROBAR POR CONCEPTO DE ADQUISICION DE PREMIOS PARA CONCURSO DE DIBUJO Y TIKTOK  QUE LLEVA A CABO JAPAMA PACTO PARA EL AGUA Y POR LA PAZ.</t>
  </si>
  <si>
    <t>FACT. 1360 EST. 1 JAP-GES-ALC-AD-24-38REHABILITACION DE ATARJEA DE ALCANTARILLADO EN FRACCIONAMIENTO LA ISLA RESIDENCIALES.</t>
  </si>
  <si>
    <t>RECIBO POR CONCEPTO DE 1RE. ANTICIPO A CUENTA DE LIQUIDACION POR PENSION</t>
  </si>
  <si>
    <t>SERVICIO PREVENTIVO DE LOS 50,000 KM A LA UNIDAD AD-21</t>
  </si>
  <si>
    <t>SERVICIO PREVENTIVO DE LOS 50,000 KM A LA UNIDAD OP-75</t>
  </si>
  <si>
    <t>Pago de la Facturas: FC78920,FC79037,FC79147,FC79216, JAP-GIC-RM-GTO-CP-CLOROGAS-24-88 PRODUCTO QUIMICO PARA TRATAMIENTO DE AGUA</t>
  </si>
  <si>
    <t>FACT. R-001822 2 VIAJES DE AGUA EN PIPAS POR CONTINGENCIA EN SAN MIGUEL ZAPOTITLAN</t>
  </si>
  <si>
    <t>FACTS. AAA12B91,FF359E63 REPARACION DE TRANSMISIN INFILCO 300 DEL AGITADOR CENTRAL PTA. JOSE HERNANDEZ TERAN, MANTENIMIENTO CORRECTIVO EQUIPO DE BOMBEO AGUA CRUDA PTA. C.R.F.</t>
  </si>
  <si>
    <t xml:space="preserve">POLIZA DE SEGURO FLOTILLA 57-172411 ANUAL DEL 21 DE MAYO 2024 AL 2025 </t>
  </si>
  <si>
    <t>POLIZA DE SEGURO FLOTILLA 57-172409 21 MAYO 2024 AL 21 MAYO 2025</t>
  </si>
  <si>
    <t>SUMINISTRO Y COLOCACION DE CONCRETO EN PAVIMENTOS CON RESISTENCIA DE 280 KG/CM2 EN DIFERENTES PUNTOS DEL MUNICIPIO</t>
  </si>
  <si>
    <t xml:space="preserve">SERVICIO DE CAMION VACTOR PARA DESAZOLVE EN DIFERENTES COMUNIDADES Y EN LA CIUDAD DE LOS MOCHIS </t>
  </si>
  <si>
    <t>SERVICIO DE RENTA DE TRETROEXCAVADORA PARA TRABAJOS DE FUGAS POTABLE YDRENAJES COLAPSADOS EN DIFERENTES PUNTOS DEL MUNICIPIO.</t>
  </si>
  <si>
    <t>SERVICIO Y COLOCACION DE CONCRETO HIDRAULICO PARA BACHES OCACIONADOS POR LAS REPARACIONES DE FUGAS DE AGUA POTABLE Y DRENAJES COLAPSADOS EN LA CIUDAD.</t>
  </si>
  <si>
    <t>SERVICIO DE DESASOLVE DE CARCAMO DE REBOMBEO DE AGUA RESIDUALES EN DIFERENTES COMUNIDADES DEL MUNICIPIO DE AHOME</t>
  </si>
  <si>
    <t>SUMINISTRO Y COLOCACION DE CONCRETO ECHO EN OBRA CON REVOLVEDORA 200 KG/CM2 EN BANQUETAS EN DIFERENTES PUNTOS DEL MUNICIPIO.</t>
  </si>
  <si>
    <t>SERVICIO  DE REPARACION Y MANTENIMIENTO A  MOTOBOMBA JHON DEERE, EQUIPO DE SUCCION CORRECCION DE PLATO, GRANAJE Y EMPAQUE DE SISTEMA DE BOMBEO</t>
  </si>
  <si>
    <t xml:space="preserve">SERVICIO DE MANTENIMIENTO Y REPARACION A MOTOR DE  CAMION GRUA MODELO 2001 </t>
  </si>
  <si>
    <t>SERVICIO DE RETIRO Y REEMPLAZO DE TRANSMISION A CAMION VACTOR STERLING MODELO 2006</t>
  </si>
  <si>
    <t>SUMINISTRO  E INSTALACION DE DE TRNASMISION A DOMPE MODELO 2009 AL SERVICIO DE JAPAMA</t>
  </si>
  <si>
    <t>SERVICIO DE SUMINISTRO  E INSTALACION DE SISTEMAS DE FRENOS HIDRAULICOS A RETROEXCAVADORA  AL SERVICIO DE JAPAMA</t>
  </si>
  <si>
    <t>SERVICIO A CAMION TIPO VACTOR MODELO 2006, INCLUYE REEMPLAZO DE TURBINA EN SISTEMA DE SUCCION, NIVELACION E INSTALACION.</t>
  </si>
  <si>
    <t>Pago de la Facturas: AM52812, BONOS DE PRODUCTIVIDAD CORRESPONDIENTES AL MES DE JUNIO 2024</t>
  </si>
  <si>
    <t xml:space="preserve">SEGUNDA DECENA DE JUNIO 2024 EMPLEADOS SINDICALIZADOS </t>
  </si>
  <si>
    <t xml:space="preserve">SEGUNDA DECENA DE JUNIO 2024 EMPLEADOS DE CONFIANZA </t>
  </si>
  <si>
    <t>RECIBO GASTO A COMPROBAR VIAJE A CULIACAN, SINALOA EL DIA 10 DE MAYO ENTRGA DE INFORMACION PRODDER 2023 E INFORMACION PRODDER 2024.</t>
  </si>
  <si>
    <t>SERVICIO Y MANTENIMIENTO A CARCAMO DE REBOMBEO DEL EJ. LA DESPENSA A SAN ISIDRO.</t>
  </si>
  <si>
    <t xml:space="preserve">SERVICIO DE REHABILITACION E IMPERMEABILIZACION EN LAS LOCALIDADES DE AHOME, EL CARRIZO Y TOPOLOBAMPO </t>
  </si>
  <si>
    <t xml:space="preserve">REHABILITACION Y SERVICIO GENERAL DEL CARCAMO DE REBOMBEO EN LA LOCALIDAD DE TOSALIBAMPO Y CACHOANA </t>
  </si>
  <si>
    <t>FACT. A186 JAP-GAF+-RM-ARR-MODHIDALGO-2024-29 ARRENDAMIENTO CORRESPONDIENTE AL MES DE JUNIO 2024</t>
  </si>
  <si>
    <t>RECIBOS POR DESCUENTOS EFECTUADOS A EMPLEADOS EN LA 2DA, DECENA DE ABRIL 2024</t>
  </si>
  <si>
    <t>Pago de la Facturas: 805,1255, PARA MANTENIMIENTO DE EQUIPO DE BOMBEO DE LAS PLANTASDE TRATAMIENTO DE AGUA, SAN MIGUEL Y EJ. COMPUERTAS</t>
  </si>
  <si>
    <t xml:space="preserve">FACT. A1557,A1559,A1572,A1573,A1558 REAPRACION MANTENIMIENTO DE EQUIPO DE BOMBEO DE LAS PLANTAS SIST. BEWNITO JUAREZ VIEJO,EJ. OHUIRA, PTA. GOROS, SIST. COMPUERTAS, PRIMERO DE MAYO </t>
  </si>
  <si>
    <t>RECIBO POR CONCEPTO DE 2DO. ANTICIPO A CUENTA DE LIQUIDACION POR RENUNCIA VOLUNTARIA</t>
  </si>
  <si>
    <t>SERVICIO DE AGUA DESCONTADA A EMPLEADOS EN LA 2DA. DECENA DE JUNIO 2024</t>
  </si>
  <si>
    <t>Pago de la Facturas: SSBA000155237, SERVICIO DE ENERCGIA ELECTRICA CORRESPONDIENTE AL MES DE MAYO 2024</t>
  </si>
  <si>
    <t xml:space="preserve">TRANFERENCIA DE LA CUENTA 444173295 DE BANCOMER A LA CUENTA 0120098105 DE BANORTE </t>
  </si>
  <si>
    <t>Pago de la Facturas: 1860, JAP-SB-APO-AD-24-47 CONSTRUCCION DE CARCAMO DE BOMBEO EN LA LOCALIDAD DE TOPOLOBAMPO.</t>
  </si>
  <si>
    <t>Pago de la Facturas: 1298, JAP-SB-ALC-CPE-24-46 REHABILITACION DE LA RED DE DRENAJE SANITARIO DESCARGAS DOMICILIARIAS Y REGISTRO</t>
  </si>
  <si>
    <t>RECIBO POR CONCEPTO DE LIQUIDACION POR RESCISION DE CONTRATO EN EL PUESTO QUE TENIA COMO COORDINADOR DE INFORMATICA.</t>
  </si>
  <si>
    <t>FACT. #A613 JAP-GAF-RM-OF-CENTRAL-2024-34  ARRENDAMIENTO DE OFICINAS CENTRALES CORRESPONDIENTE AL MES DE JUNIO 2024</t>
  </si>
  <si>
    <t>FACT. 30 JAP-RM-GAF-PAP-GUAYABO-2023-93 ARRENDAMIENTO DE TERRENO CORRESPONDIENTE AL MES DE JUNIO 2023</t>
  </si>
  <si>
    <t>Pago de la Facturas: B3177, JAP-GAF-SG-ESTAC-2024-27 ARRENDAMIENTO DE ESTACIONAMIENTO  CORREPSONDIENTE AL MES DE JUNIO 2024</t>
  </si>
  <si>
    <t>FACT. C5D17DB1 JAP-GAF-RM-SA-ARREINMUEBLE-2020-83 ARRENDAMIENTO CORRESPONDIENTE AL MES DE JUNIO 2024</t>
  </si>
  <si>
    <t>FACT- B-697 Y B698 JAP-GAF-ARREDAINMUEBLECOBJUR-22-94 ARRENDAMIENTO CORRESPONDIENTE A LOS MESES DE MARZO Y ABRIL 2024</t>
  </si>
  <si>
    <t xml:space="preserve">SERVICIO PREVENTIVO DE LOS 60,000 KM UNIDAD OP-67 </t>
  </si>
  <si>
    <t xml:space="preserve">SERVICIO PREVENTIVO DE LOS 60,000 KM UNIDAD AD-22 </t>
  </si>
  <si>
    <t>Pago de la Facturas: F-12797,F-13370, JAP-GIC-RM-GTO-CP-POLIMEROQPAC-24-90  SUSTACIAS QUIMICAS PARA EL TRATAMIENTO DE AGUA</t>
  </si>
  <si>
    <t>Pago de la Facturas: FC79151,FC79152,FC79214,FC79307,FC79468,FC79625, JAP-GIC-RM-GTO-CP-CLOROGAS-24-88  SUSTACIAS QUIMICAS PARA EL TRATAMIENTO DE AGUA</t>
  </si>
  <si>
    <t>FACTS. JAP-GAF-RM-SG-GIC-VIGILANCIA-2023-60 LIQ. INV/2024/00012, INV/2024/00049</t>
  </si>
  <si>
    <t xml:space="preserve"> BECAS PERSONAL SINDICALIZADO CORRESPONDIENTE A MAYO- JUNIO 2024 DE ACUERDO A LA CLAUSULA TRIGESIMA DEL CONTRATO COLECTIVO ACTUAL. </t>
  </si>
  <si>
    <t>RECIBO POR CONCEPTO DE LIQUIDACION POR DESPIDO JUSTIFICADO POR INASISTENCIAS AUXILIAR DEL DEPARTAMENTO DE SERVICIOS GENERALES.</t>
  </si>
  <si>
    <t>GASTO A COMPROBAR POR CONCEPTO DE  TRASLADO AL TRIBUNAL FEDERAL DE JUSTICIA ADMINISTRATIVA Y A LAS OFICINAS DEL CEAPAS EN LA CIUDAD DE CULIACAN, SINALOA</t>
  </si>
  <si>
    <t>DECUENTOS EFECTUADOS A EMPLEADOS EN EL MES DE MAYO 2024.</t>
  </si>
  <si>
    <t xml:space="preserve">REARACION Y MANTENIMIENTO A MOTORES DE AGUA CRUDA DE LA PLANTA VALLEJO, GOROS Y EL REFUGIO </t>
  </si>
  <si>
    <t>LIMPIEZA DE FILTROS Y SEDIMENTOS DE PLANTA TOPOLOBAMPO.</t>
  </si>
  <si>
    <t>SERVICIO DE REPARACION Y MANTENIMIENTO A EQUIPO DE CARCAMO DE BOMBEO DE LA HIGUERA DE ZARAGOZA ( TRES EQ. DE REEMBOMBEO ), JITZAMURI  ( TRES EQ. DE REEMBOMBEO )</t>
  </si>
  <si>
    <t>SUMINISTRO Y COLOCACION DE CONCRETO CON RESISTENCIA DE 280 KG CM2 EN DIVERSOS PUNTOS DE LA CIUDAD DE LOS MOCHIS.</t>
  </si>
  <si>
    <t xml:space="preserve">280 KG/CM2 EN PAVIMENTO EN DIFERENTES PUNTOS DEL MUNICIPIO DE AHOME </t>
  </si>
  <si>
    <t>LIMPIEZA DE FILTROS Y SEDIMENTO DE PLANTA AHOME</t>
  </si>
  <si>
    <t>REPARACION DE EQUIPOS DE BOMBEO DE AGUA POTABLE EN LA PLANTAS POTABILIZADORAS DEL EJ. COMPUERTAS, EJ. MOCHI, EL GUAYABO Y PLANTA POTABILIZADORA TOPOLOBAMPO</t>
  </si>
  <si>
    <t>SERVICIO DE MANTENIMIENTO Y MANO DE OBRA, PINTURA PARA  LAS PLANTAS EJ. COMPUERTAS, EL REFUGIO, EJ. MOCHIS, AHOME Y POBLADO 6</t>
  </si>
  <si>
    <t>MANTENIMIENTO, DESASOLVE Y LIMPIEZA DE CARCAMO DE AGUAS RESIDULES PLANTA COHUIBAMPO</t>
  </si>
  <si>
    <t>DECUENTOS EFECTUADOS A EMPLEADOS EN LA 3RA. DECENA DE ABRIL 2024</t>
  </si>
  <si>
    <t xml:space="preserve">TERCERA DECENA DE JUNIO 2024 EMPLEADOS SINDICALIZADOS </t>
  </si>
  <si>
    <t xml:space="preserve">TERCERA DECENA DE JUNIO 2024 EMPLEADOS DE CONFIANZA </t>
  </si>
  <si>
    <t>COMISIONES CORRESPONDIENTES AL MES DE JUNIO 2024</t>
  </si>
  <si>
    <t xml:space="preserve">Fecha </t>
  </si>
  <si>
    <t xml:space="preserve">Concepto </t>
  </si>
  <si>
    <t xml:space="preserve">Monto </t>
  </si>
  <si>
    <t>Suma</t>
  </si>
  <si>
    <t>Pago de la Facturas:  PDD5233474, PMB41753, PSC17100, PDD5233510, PDD5233511, PDD5233512, PMB41867, PSC17136, PSC17178, PDD5233536, PDD5233537, PDD5233538, PMB41960, PMB42143, PSC17246, PDD5233583, PDD5233584, PDD5233585, PMB42225, PSC17284, PDH16,PDH17, PDH18, COMBUSTIBLE PARA DIVERSAS UNIDADES DE TRANSPORTE</t>
  </si>
  <si>
    <t xml:space="preserve">Suma </t>
  </si>
  <si>
    <t>COMERCIALIZADORA Y CONSTRUCCIONES GILFOR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</si>
</sst>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9">
    <xf numFmtId="0" fontId="0" fillId="0" borderId="0" xfId="0"/>
    <xf numFmtId="14" fontId="0" fillId="0" borderId="0" xfId="0" applyNumberFormat="1" applyAlignment="1">
      <alignment horizontal="center"/>
    </xf>
    <xf numFmtId="43" fontId="0" fillId="0" borderId="0" xfId="1" applyFont="1"/>
    <xf numFmtId="43" fontId="1" fillId="0" borderId="0" xfId="1" applyFont="1"/>
    <xf numFmtId="4" fontId="0" fillId="0" borderId="0" xfId="1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4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43" fontId="0" fillId="0" borderId="0" xfId="1" applyFont="1" applyFill="1"/>
    <xf numFmtId="4" fontId="0" fillId="0" borderId="0" xfId="1" applyNumberFormat="1" applyFont="1" applyFill="1" applyAlignment="1">
      <alignment horizontal="right"/>
    </xf>
    <xf numFmtId="0" fontId="0" fillId="0" borderId="0" xfId="0" applyAlignment="1">
      <alignment horizontal="center"/>
    </xf>
    <xf numFmtId="4" fontId="0" fillId="0" borderId="0" xfId="0" applyNumberFormat="1"/>
    <xf numFmtId="0" fontId="2" fillId="0" borderId="2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14" fontId="5" fillId="0" borderId="0" xfId="0" applyNumberFormat="1" applyFont="1" applyAlignment="1">
      <alignment horizontal="center" wrapText="1"/>
    </xf>
    <xf numFmtId="43" fontId="0" fillId="0" borderId="0" xfId="1" applyFont="1" applyFill="1" applyAlignment="1">
      <alignment horizontal="left" vertical="top"/>
    </xf>
    <xf numFmtId="4" fontId="4" fillId="0" borderId="0" xfId="0" applyNumberFormat="1" applyFont="1"/>
    <xf numFmtId="0" fontId="0" fillId="2" borderId="0" xfId="0" applyFill="1"/>
    <xf numFmtId="14" fontId="0" fillId="2" borderId="0" xfId="0" applyNumberFormat="1" applyFill="1" applyAlignment="1">
      <alignment horizontal="center"/>
    </xf>
    <xf numFmtId="43" fontId="0" fillId="2" borderId="0" xfId="1" applyFont="1" applyFill="1"/>
    <xf numFmtId="4" fontId="0" fillId="2" borderId="0" xfId="1" applyNumberFormat="1" applyFont="1" applyFill="1" applyAlignment="1">
      <alignment horizontal="right"/>
    </xf>
    <xf numFmtId="4" fontId="0" fillId="2" borderId="0" xfId="0" applyNumberFormat="1" applyFill="1" applyAlignment="1">
      <alignment horizontal="right"/>
    </xf>
    <xf numFmtId="4" fontId="0" fillId="2" borderId="0" xfId="0" applyNumberFormat="1" applyFill="1"/>
    <xf numFmtId="0" fontId="0" fillId="3" borderId="0" xfId="0" applyFill="1"/>
    <xf numFmtId="0" fontId="0" fillId="0" borderId="1" xfId="0" applyBorder="1"/>
    <xf numFmtId="4" fontId="0" fillId="0" borderId="1" xfId="1" applyNumberFormat="1" applyFont="1" applyFill="1" applyBorder="1" applyAlignment="1">
      <alignment horizontal="right"/>
    </xf>
    <xf numFmtId="4" fontId="0" fillId="0" borderId="1" xfId="0" applyNumberFormat="1" applyBorder="1"/>
    <xf numFmtId="0" fontId="5" fillId="0" borderId="1" xfId="0" applyFont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Gasto en Arrendamientos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ARRENDAMIENTO!$B$50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ARRENDAMIENTO!$A$51:$A$64</c:f>
              <c:strCache>
                <c:ptCount val="14"/>
                <c:pt idx="0">
                  <c:v>ARAGON BERRELLEZA JESSICA</c:v>
                </c:pt>
                <c:pt idx="1">
                  <c:v>CARBAJAL CHAVEZ SONIA</c:v>
                </c:pt>
                <c:pt idx="2">
                  <c:v>IBARRA MONTAÑO BRENDA MIREYA</c:v>
                </c:pt>
                <c:pt idx="3">
                  <c:v>INMOBILIARIA DE LA VEGA, S.A. DE C.V.</c:v>
                </c:pt>
                <c:pt idx="4">
                  <c:v>SOSA BOJORQUEZ CARLOS MIGUEL</c:v>
                </c:pt>
                <c:pt idx="5">
                  <c:v>TIENDAS SORIANA,S.A.DE C.V.</c:v>
                </c:pt>
                <c:pt idx="6">
                  <c:v>LOPEZ PICO LEOBARDO</c:v>
                </c:pt>
                <c:pt idx="7">
                  <c:v>GUTIERREZ MORA LUIS</c:v>
                </c:pt>
                <c:pt idx="8">
                  <c:v>ROSAS FERNANDEZ JAIME</c:v>
                </c:pt>
                <c:pt idx="9">
                  <c:v>HUIQUI GONZALEZ JOSE REYES DE JESUS</c:v>
                </c:pt>
                <c:pt idx="10">
                  <c:v>BOATIP DE MEXICO, S.A. DE C.V.</c:v>
                </c:pt>
                <c:pt idx="11">
                  <c:v>HERRERA RUIZ MERARI</c:v>
                </c:pt>
                <c:pt idx="12">
                  <c:v>LOPEZ VALDOVINOS JORGE SANTIAGO</c:v>
                </c:pt>
                <c:pt idx="13">
                  <c:v>RUBIO ACOSTA ALONSO DEL ROSARIO</c:v>
                </c:pt>
              </c:strCache>
            </c:strRef>
          </c:cat>
          <c:val>
            <c:numRef>
              <c:f>ARRENDAMIENTO!$B$51:$B$64</c:f>
              <c:numCache>
                <c:formatCode>#,##0.00</c:formatCode>
                <c:ptCount val="14"/>
                <c:pt idx="0">
                  <c:v>12048.75</c:v>
                </c:pt>
                <c:pt idx="1">
                  <c:v>22248.34</c:v>
                </c:pt>
                <c:pt idx="2">
                  <c:v>33920</c:v>
                </c:pt>
                <c:pt idx="3">
                  <c:v>41434.44</c:v>
                </c:pt>
                <c:pt idx="4">
                  <c:v>45000</c:v>
                </c:pt>
                <c:pt idx="5">
                  <c:v>52938.61</c:v>
                </c:pt>
                <c:pt idx="6">
                  <c:v>65379.360000000001</c:v>
                </c:pt>
                <c:pt idx="7">
                  <c:v>79500</c:v>
                </c:pt>
                <c:pt idx="8">
                  <c:v>278532.06</c:v>
                </c:pt>
                <c:pt idx="9">
                  <c:v>727320</c:v>
                </c:pt>
                <c:pt idx="10">
                  <c:v>1295140</c:v>
                </c:pt>
                <c:pt idx="11">
                  <c:v>1644300</c:v>
                </c:pt>
                <c:pt idx="12">
                  <c:v>1656770</c:v>
                </c:pt>
                <c:pt idx="13">
                  <c:v>2719707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44-44C0-91F2-FB6B02BC0DA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10375776"/>
        <c:axId val="575344560"/>
        <c:axId val="0"/>
      </c:bar3DChart>
      <c:catAx>
        <c:axId val="7103757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75344560"/>
        <c:crosses val="autoZero"/>
        <c:auto val="1"/>
        <c:lblAlgn val="ctr"/>
        <c:lblOffset val="100"/>
        <c:noMultiLvlLbl val="0"/>
      </c:catAx>
      <c:valAx>
        <c:axId val="575344560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710375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Gasto</a:t>
            </a:r>
            <a:r>
              <a:rPr lang="en-US" baseline="0"/>
              <a:t> en Servicios Profesionales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'SERV PROF'!$B$23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'SERV PROF'!$A$24:$A$28</c:f>
              <c:strCache>
                <c:ptCount val="5"/>
                <c:pt idx="0">
                  <c:v>RODRIGUEZ GUTIERREZ JORGE JAVIER</c:v>
                </c:pt>
                <c:pt idx="1">
                  <c:v>INDUSTRIAS Y ANALISIS AMBIENTALES, S.C.</c:v>
                </c:pt>
                <c:pt idx="2">
                  <c:v>UTODING S.A. DE C.V.</c:v>
                </c:pt>
                <c:pt idx="3">
                  <c:v>SOS VIGILANTES PRIVADOS, SA DE CV</c:v>
                </c:pt>
                <c:pt idx="4">
                  <c:v>COMERCIALIZADORA Y CONSTRUCCIONES GILFOR</c:v>
                </c:pt>
              </c:strCache>
            </c:strRef>
          </c:cat>
          <c:val>
            <c:numRef>
              <c:f>'SERV PROF'!$B$24:$B$28</c:f>
              <c:numCache>
                <c:formatCode>#,##0.00</c:formatCode>
                <c:ptCount val="5"/>
                <c:pt idx="0">
                  <c:v>73140.72</c:v>
                </c:pt>
                <c:pt idx="1">
                  <c:v>169128</c:v>
                </c:pt>
                <c:pt idx="2">
                  <c:v>279324</c:v>
                </c:pt>
                <c:pt idx="3">
                  <c:v>410500.8</c:v>
                </c:pt>
                <c:pt idx="4">
                  <c:v>552780.28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5A-46D5-BD9A-3BC3BAF6AC0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02658288"/>
        <c:axId val="702658768"/>
        <c:axId val="0"/>
      </c:bar3DChart>
      <c:catAx>
        <c:axId val="702658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02658768"/>
        <c:crosses val="autoZero"/>
        <c:auto val="1"/>
        <c:lblAlgn val="ctr"/>
        <c:lblOffset val="100"/>
        <c:noMultiLvlLbl val="0"/>
      </c:catAx>
      <c:valAx>
        <c:axId val="702658768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702658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Gasto en Combustible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COMBUSTIBLE!$B$13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COMBUSTIBLE!$A$14:$A$16</c:f>
              <c:strCache>
                <c:ptCount val="3"/>
                <c:pt idx="0">
                  <c:v>ESTACION DE SERVICIOS MACIAS, S DE R.L</c:v>
                </c:pt>
                <c:pt idx="1">
                  <c:v>COMBUSTIBLES Y LUBRICANTES DE LOS MOCHIS,S.A. DE CV</c:v>
                </c:pt>
                <c:pt idx="2">
                  <c:v>SERVICIOS DEL VALLE DEL FUERTE, SA DE CV</c:v>
                </c:pt>
              </c:strCache>
            </c:strRef>
          </c:cat>
          <c:val>
            <c:numRef>
              <c:f>COMBUSTIBLE!$B$14:$B$16</c:f>
              <c:numCache>
                <c:formatCode>#,##0.00</c:formatCode>
                <c:ptCount val="3"/>
                <c:pt idx="0">
                  <c:v>106408.13</c:v>
                </c:pt>
                <c:pt idx="1">
                  <c:v>612930.66999999993</c:v>
                </c:pt>
                <c:pt idx="2">
                  <c:v>1364829.6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D7-4CC3-8E90-00C99031226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11162352"/>
        <c:axId val="711159952"/>
        <c:axId val="0"/>
      </c:bar3DChart>
      <c:catAx>
        <c:axId val="711162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11159952"/>
        <c:crosses val="autoZero"/>
        <c:auto val="1"/>
        <c:lblAlgn val="ctr"/>
        <c:lblOffset val="100"/>
        <c:noMultiLvlLbl val="0"/>
      </c:catAx>
      <c:valAx>
        <c:axId val="711159952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711162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Pago de Impuestos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IMPUESTOS!$B$20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IMPUESTOS!$A$21:$A$22</c:f>
              <c:strCache>
                <c:ptCount val="2"/>
                <c:pt idx="0">
                  <c:v>SECRETARIA DE HACIENDA Y CREDITO PUBLICO</c:v>
                </c:pt>
                <c:pt idx="1">
                  <c:v>INSTITUTO MEXICANO DEL SEGURO SOCIAL</c:v>
                </c:pt>
              </c:strCache>
            </c:strRef>
          </c:cat>
          <c:val>
            <c:numRef>
              <c:f>IMPUESTOS!$B$21:$B$22</c:f>
              <c:numCache>
                <c:formatCode>#,##0.00</c:formatCode>
                <c:ptCount val="2"/>
                <c:pt idx="0">
                  <c:v>7105820</c:v>
                </c:pt>
                <c:pt idx="1">
                  <c:v>12396530.82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19-459A-A2F7-0F88DB315AA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861356576"/>
        <c:axId val="861357536"/>
        <c:axId val="0"/>
      </c:bar3DChart>
      <c:catAx>
        <c:axId val="86135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61357536"/>
        <c:crosses val="autoZero"/>
        <c:auto val="1"/>
        <c:lblAlgn val="ctr"/>
        <c:lblOffset val="100"/>
        <c:noMultiLvlLbl val="0"/>
      </c:catAx>
      <c:valAx>
        <c:axId val="861357536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861356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Compra de Quimicos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QUIMICOS!$B$34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QUIMICOS!$A$35:$A$36</c:f>
              <c:strCache>
                <c:ptCount val="2"/>
                <c:pt idx="0">
                  <c:v>NACIONAL QUIMICA INDUSTRIAL, S.A DE C.V</c:v>
                </c:pt>
                <c:pt idx="1">
                  <c:v>QMX4, S.A.P.I DE C.V.</c:v>
                </c:pt>
              </c:strCache>
            </c:strRef>
          </c:cat>
          <c:val>
            <c:numRef>
              <c:f>QUIMICOS!$B$35:$B$36</c:f>
              <c:numCache>
                <c:formatCode>#,##0.00</c:formatCode>
                <c:ptCount val="2"/>
                <c:pt idx="0">
                  <c:v>3401825.2800000003</c:v>
                </c:pt>
                <c:pt idx="1">
                  <c:v>5685282.5300000003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58-481B-A537-D276482B196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11161392"/>
        <c:axId val="711153712"/>
        <c:axId val="0"/>
      </c:bar3DChart>
      <c:catAx>
        <c:axId val="711161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11153712"/>
        <c:crosses val="autoZero"/>
        <c:auto val="1"/>
        <c:lblAlgn val="ctr"/>
        <c:lblOffset val="100"/>
        <c:noMultiLvlLbl val="0"/>
      </c:catAx>
      <c:valAx>
        <c:axId val="711153712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711161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Gasto</a:t>
            </a:r>
            <a:r>
              <a:rPr lang="en-US" baseline="0"/>
              <a:t> en Obra 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OBRAS!$B$146</c:f>
              <c:strCache>
                <c:ptCount val="1"/>
                <c:pt idx="0">
                  <c:v>Suma 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OBRAS!$A$147:$A$165</c:f>
              <c:strCache>
                <c:ptCount val="19"/>
                <c:pt idx="0">
                  <c:v>URBANIKA LM GROUP, S.A DE C.V.</c:v>
                </c:pt>
                <c:pt idx="1">
                  <c:v>ABANTIARE CONSTRUCTORA, S.A. DE C.V.</c:v>
                </c:pt>
                <c:pt idx="2">
                  <c:v>JAVIED CONSTRUCCIONES Y URBANIZACIONES, SA DE CV</c:v>
                </c:pt>
                <c:pt idx="3">
                  <c:v>CONSTRUCCIONES HIDRAULICAS ZAZUETA, SA DE CV</c:v>
                </c:pt>
                <c:pt idx="4">
                  <c:v>VEGA IZAGUIRRE MANUEL MISAEL</c:v>
                </c:pt>
                <c:pt idx="5">
                  <c:v>CARDENAS GARCIA RENE ODILON</c:v>
                </c:pt>
                <c:pt idx="6">
                  <c:v>FHIDERCON, S.A. DE C.V.</c:v>
                </c:pt>
                <c:pt idx="7">
                  <c:v>CONSTRUCCIONES CIVILES Y ELECTROMECANICAS ZARE S.A. DE C.V.</c:v>
                </c:pt>
                <c:pt idx="8">
                  <c:v>GAMEZ MEJIA CARLOS ENRIQUE</c:v>
                </c:pt>
                <c:pt idx="9">
                  <c:v>CONSTRUCTORA FALOIC, SA DE CV</c:v>
                </c:pt>
                <c:pt idx="10">
                  <c:v>ARCE OCHOA REYNALDO</c:v>
                </c:pt>
                <c:pt idx="11">
                  <c:v>C Y J OBRAS Y SERVICIOS,S.A.DE C.V.</c:v>
                </c:pt>
                <c:pt idx="12">
                  <c:v>HECSO CONSTRUCCIONES, SA DE CV</c:v>
                </c:pt>
                <c:pt idx="13">
                  <c:v>NVOH CONSTRUCCIONES, SA DE CV</c:v>
                </c:pt>
                <c:pt idx="14">
                  <c:v>THS DEL PACIFICO, S.A. DE C.V.</c:v>
                </c:pt>
                <c:pt idx="15">
                  <c:v>GUTIERREZ ARMENTA JOSE DE JESUS</c:v>
                </c:pt>
                <c:pt idx="16">
                  <c:v>ZAVEL COMERCIAL SINALOENSE S.A. DE C.V.</c:v>
                </c:pt>
                <c:pt idx="17">
                  <c:v>VELCO CONSTRUCCIONES, S.A. DE C.V.</c:v>
                </c:pt>
                <c:pt idx="18">
                  <c:v>HIZA CONSTRUCTORA,S.A. DE C.V.</c:v>
                </c:pt>
              </c:strCache>
            </c:strRef>
          </c:cat>
          <c:val>
            <c:numRef>
              <c:f>OBRAS!$B$147:$B$165</c:f>
              <c:numCache>
                <c:formatCode>#,##0.00</c:formatCode>
                <c:ptCount val="19"/>
                <c:pt idx="0">
                  <c:v>53612.31</c:v>
                </c:pt>
                <c:pt idx="1">
                  <c:v>369988.11</c:v>
                </c:pt>
                <c:pt idx="2">
                  <c:v>677021.07000000007</c:v>
                </c:pt>
                <c:pt idx="3">
                  <c:v>846980.15999999992</c:v>
                </c:pt>
                <c:pt idx="4">
                  <c:v>959186.96</c:v>
                </c:pt>
                <c:pt idx="5">
                  <c:v>1055441.1000000001</c:v>
                </c:pt>
                <c:pt idx="6">
                  <c:v>1122650.78</c:v>
                </c:pt>
                <c:pt idx="7">
                  <c:v>1147251.2</c:v>
                </c:pt>
                <c:pt idx="8">
                  <c:v>1386635.77</c:v>
                </c:pt>
                <c:pt idx="9">
                  <c:v>1522513.9500000002</c:v>
                </c:pt>
                <c:pt idx="10">
                  <c:v>1698762.07</c:v>
                </c:pt>
                <c:pt idx="11">
                  <c:v>2155579.1800000002</c:v>
                </c:pt>
                <c:pt idx="12">
                  <c:v>2347777.5099999998</c:v>
                </c:pt>
                <c:pt idx="13">
                  <c:v>2538516.2899999996</c:v>
                </c:pt>
                <c:pt idx="14">
                  <c:v>2617410.61</c:v>
                </c:pt>
                <c:pt idx="15">
                  <c:v>2852206.2399999998</c:v>
                </c:pt>
                <c:pt idx="16">
                  <c:v>3942201.8800000004</c:v>
                </c:pt>
                <c:pt idx="17">
                  <c:v>5221745.96</c:v>
                </c:pt>
                <c:pt idx="18">
                  <c:v>9689609.2500000019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E6-4093-A56F-F9A9A996988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71544544"/>
        <c:axId val="576801776"/>
        <c:axId val="0"/>
      </c:bar3DChart>
      <c:catAx>
        <c:axId val="571544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76801776"/>
        <c:crosses val="autoZero"/>
        <c:auto val="1"/>
        <c:lblAlgn val="ctr"/>
        <c:lblOffset val="100"/>
        <c:noMultiLvlLbl val="0"/>
      </c:catAx>
      <c:valAx>
        <c:axId val="576801776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571544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338136</xdr:colOff>
      <xdr:row>47</xdr:row>
      <xdr:rowOff>190499</xdr:rowOff>
    </xdr:from>
    <xdr:to>
      <xdr:col>4</xdr:col>
      <xdr:colOff>1523999</xdr:colOff>
      <xdr:row>76</xdr:row>
      <xdr:rowOff>104774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3EF2045-1BDA-458D-CEA7-D0782AEED2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357187</xdr:colOff>
      <xdr:row>19</xdr:row>
      <xdr:rowOff>180975</xdr:rowOff>
    </xdr:from>
    <xdr:to>
      <xdr:col>5</xdr:col>
      <xdr:colOff>57150</xdr:colOff>
      <xdr:row>39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D1E4420-C81A-59BA-49FC-F7476C8C92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195262</xdr:colOff>
      <xdr:row>10</xdr:row>
      <xdr:rowOff>0</xdr:rowOff>
    </xdr:from>
    <xdr:to>
      <xdr:col>4</xdr:col>
      <xdr:colOff>1285875</xdr:colOff>
      <xdr:row>24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4E9B4E0-2ABB-2F27-0BE4-8A71A12998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16</xdr:row>
      <xdr:rowOff>28575</xdr:rowOff>
    </xdr:from>
    <xdr:to>
      <xdr:col>3</xdr:col>
      <xdr:colOff>1209675</xdr:colOff>
      <xdr:row>30</xdr:row>
      <xdr:rowOff>104775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E0B3982-B1D4-C825-0C41-6335DF5E6B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223837</xdr:colOff>
      <xdr:row>30</xdr:row>
      <xdr:rowOff>123825</xdr:rowOff>
    </xdr:from>
    <xdr:to>
      <xdr:col>5</xdr:col>
      <xdr:colOff>47625</xdr:colOff>
      <xdr:row>45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F044E53-5E7C-37F0-C485-CFC4A5DBF7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542925</xdr:colOff>
      <xdr:row>143</xdr:row>
      <xdr:rowOff>19049</xdr:rowOff>
    </xdr:from>
    <xdr:to>
      <xdr:col>5</xdr:col>
      <xdr:colOff>0</xdr:colOff>
      <xdr:row>171</xdr:row>
      <xdr:rowOff>180974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DD06546-28B8-6215-F328-5B6B11CA12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02"/>
  <sheetViews>
    <sheetView tabSelected="1" workbookViewId="0">
      <selection activeCell="A12" sqref="A12"/>
    </sheetView>
  </sheetViews>
  <sheetFormatPr baseColWidth="10" defaultColWidth="8.85546875" defaultRowHeight="15" x14ac:dyDescent="0.25"/>
  <cols>
    <col min="1" max="1" width="56.140625" customWidth="1"/>
    <col min="2" max="2" width="35.85546875" style="1" customWidth="1"/>
    <col min="3" max="3" width="56.7109375" customWidth="1"/>
    <col min="4" max="4" width="19.5703125" style="11" bestFit="1" customWidth="1"/>
  </cols>
  <sheetData>
    <row r="1" spans="1:4" x14ac:dyDescent="0.25">
      <c r="A1" s="7" t="s">
        <v>0</v>
      </c>
      <c r="B1" s="8" t="s">
        <v>744</v>
      </c>
      <c r="C1" s="7" t="s">
        <v>745</v>
      </c>
      <c r="D1" s="7" t="s">
        <v>746</v>
      </c>
    </row>
    <row r="2" spans="1:4" x14ac:dyDescent="0.25">
      <c r="A2" t="s">
        <v>53</v>
      </c>
      <c r="B2" s="1">
        <v>45395</v>
      </c>
      <c r="C2" s="2" t="s">
        <v>241</v>
      </c>
      <c r="D2" s="4">
        <v>369988.11</v>
      </c>
    </row>
    <row r="3" spans="1:4" x14ac:dyDescent="0.25">
      <c r="A3" t="s">
        <v>166</v>
      </c>
      <c r="B3" s="1">
        <v>45462</v>
      </c>
      <c r="C3" t="s">
        <v>679</v>
      </c>
      <c r="D3" s="5">
        <v>40000</v>
      </c>
    </row>
    <row r="4" spans="1:4" x14ac:dyDescent="0.25">
      <c r="A4" t="s">
        <v>103</v>
      </c>
      <c r="B4" s="1">
        <v>45385</v>
      </c>
      <c r="C4" s="2" t="s">
        <v>182</v>
      </c>
      <c r="D4" s="4">
        <v>117136.8</v>
      </c>
    </row>
    <row r="5" spans="1:4" x14ac:dyDescent="0.25">
      <c r="A5" t="s">
        <v>103</v>
      </c>
      <c r="B5" s="1">
        <v>45443</v>
      </c>
      <c r="C5" s="2" t="s">
        <v>559</v>
      </c>
      <c r="D5" s="4">
        <v>479543.6</v>
      </c>
    </row>
    <row r="6" spans="1:4" x14ac:dyDescent="0.25">
      <c r="A6" t="s">
        <v>122</v>
      </c>
      <c r="B6" s="1">
        <v>45406</v>
      </c>
      <c r="C6" s="2" t="s">
        <v>379</v>
      </c>
      <c r="D6" s="4">
        <v>8400</v>
      </c>
    </row>
    <row r="7" spans="1:4" x14ac:dyDescent="0.25">
      <c r="A7" t="s">
        <v>161</v>
      </c>
      <c r="B7" s="1">
        <v>45454</v>
      </c>
      <c r="C7" s="2" t="s">
        <v>639</v>
      </c>
      <c r="D7" s="4">
        <v>25124.5</v>
      </c>
    </row>
    <row r="8" spans="1:4" x14ac:dyDescent="0.25">
      <c r="A8" t="s">
        <v>125</v>
      </c>
      <c r="B8" s="1">
        <v>45408</v>
      </c>
      <c r="C8" s="2" t="s">
        <v>395</v>
      </c>
      <c r="D8" s="4">
        <v>12048.75</v>
      </c>
    </row>
    <row r="9" spans="1:4" x14ac:dyDescent="0.25">
      <c r="A9" t="s">
        <v>22</v>
      </c>
      <c r="B9" s="1">
        <v>45397</v>
      </c>
      <c r="C9" s="2" t="s">
        <v>252</v>
      </c>
      <c r="D9" s="4">
        <v>849381.04</v>
      </c>
    </row>
    <row r="10" spans="1:4" x14ac:dyDescent="0.25">
      <c r="A10" t="s">
        <v>22</v>
      </c>
      <c r="B10" s="1">
        <v>45397</v>
      </c>
      <c r="C10" s="2" t="s">
        <v>253</v>
      </c>
      <c r="D10" s="4">
        <v>849381.03</v>
      </c>
    </row>
    <row r="11" spans="1:4" x14ac:dyDescent="0.25">
      <c r="A11" t="s">
        <v>165</v>
      </c>
      <c r="B11" s="1">
        <v>45462</v>
      </c>
      <c r="C11" t="s">
        <v>679</v>
      </c>
      <c r="D11" s="5">
        <v>100000</v>
      </c>
    </row>
    <row r="12" spans="1:4" x14ac:dyDescent="0.25">
      <c r="A12" t="s">
        <v>23</v>
      </c>
      <c r="B12" s="1">
        <v>45448</v>
      </c>
      <c r="C12" s="2" t="s">
        <v>589</v>
      </c>
      <c r="D12" s="4">
        <v>28884</v>
      </c>
    </row>
    <row r="13" spans="1:4" x14ac:dyDescent="0.25">
      <c r="A13" t="s">
        <v>118</v>
      </c>
      <c r="B13" s="1">
        <v>45401</v>
      </c>
      <c r="C13" s="2" t="s">
        <v>369</v>
      </c>
      <c r="D13" s="4">
        <v>20880</v>
      </c>
    </row>
    <row r="14" spans="1:4" x14ac:dyDescent="0.25">
      <c r="A14" t="s">
        <v>158</v>
      </c>
      <c r="B14" s="1">
        <v>45448</v>
      </c>
      <c r="C14" s="2" t="s">
        <v>590</v>
      </c>
      <c r="D14" s="4">
        <v>1162</v>
      </c>
    </row>
    <row r="15" spans="1:4" x14ac:dyDescent="0.25">
      <c r="A15" t="s">
        <v>131</v>
      </c>
      <c r="B15" s="1">
        <v>45412</v>
      </c>
      <c r="C15" s="2" t="s">
        <v>410</v>
      </c>
      <c r="D15" s="4">
        <v>10201.719999999999</v>
      </c>
    </row>
    <row r="16" spans="1:4" x14ac:dyDescent="0.25">
      <c r="A16" t="s">
        <v>157</v>
      </c>
      <c r="B16" s="1">
        <v>45448</v>
      </c>
      <c r="C16" s="2" t="s">
        <v>586</v>
      </c>
      <c r="D16" s="4">
        <v>3000</v>
      </c>
    </row>
    <row r="17" spans="1:4" x14ac:dyDescent="0.25">
      <c r="A17" t="s">
        <v>145</v>
      </c>
      <c r="B17" s="1">
        <v>45427</v>
      </c>
      <c r="C17" s="2" t="s">
        <v>465</v>
      </c>
      <c r="D17" s="4">
        <v>5765.64</v>
      </c>
    </row>
    <row r="18" spans="1:4" x14ac:dyDescent="0.25">
      <c r="A18" t="s">
        <v>154</v>
      </c>
      <c r="B18" s="1">
        <v>45443</v>
      </c>
      <c r="C18" s="2" t="s">
        <v>554</v>
      </c>
      <c r="D18" s="4">
        <v>38527.32</v>
      </c>
    </row>
    <row r="19" spans="1:4" x14ac:dyDescent="0.25">
      <c r="A19" t="s">
        <v>44</v>
      </c>
      <c r="B19" s="1">
        <v>45412</v>
      </c>
      <c r="C19" s="2" t="s">
        <v>414</v>
      </c>
      <c r="D19" s="4">
        <v>224</v>
      </c>
    </row>
    <row r="20" spans="1:4" x14ac:dyDescent="0.25">
      <c r="A20" t="s">
        <v>44</v>
      </c>
      <c r="B20" s="1">
        <v>45412</v>
      </c>
      <c r="C20" s="2" t="s">
        <v>414</v>
      </c>
      <c r="D20" s="4">
        <v>12.6</v>
      </c>
    </row>
    <row r="21" spans="1:4" x14ac:dyDescent="0.25">
      <c r="A21" t="s">
        <v>44</v>
      </c>
      <c r="B21" s="1">
        <v>45443</v>
      </c>
      <c r="C21" s="2" t="s">
        <v>561</v>
      </c>
      <c r="D21" s="4">
        <v>51.03</v>
      </c>
    </row>
    <row r="22" spans="1:4" x14ac:dyDescent="0.25">
      <c r="A22" t="s">
        <v>44</v>
      </c>
      <c r="B22" s="1">
        <v>45443</v>
      </c>
      <c r="C22" s="2" t="s">
        <v>565</v>
      </c>
      <c r="D22" s="4">
        <v>268</v>
      </c>
    </row>
    <row r="23" spans="1:4" x14ac:dyDescent="0.25">
      <c r="A23" t="s">
        <v>44</v>
      </c>
      <c r="B23" s="1">
        <v>45473</v>
      </c>
      <c r="C23" t="s">
        <v>743</v>
      </c>
      <c r="D23" s="5">
        <v>5.47</v>
      </c>
    </row>
    <row r="24" spans="1:4" x14ac:dyDescent="0.25">
      <c r="A24" t="s">
        <v>44</v>
      </c>
      <c r="B24" s="1">
        <v>45473</v>
      </c>
      <c r="C24" t="s">
        <v>743</v>
      </c>
      <c r="D24" s="5">
        <v>2238</v>
      </c>
    </row>
    <row r="25" spans="1:4" x14ac:dyDescent="0.25">
      <c r="A25" t="s">
        <v>42</v>
      </c>
      <c r="B25" s="1">
        <v>45412</v>
      </c>
      <c r="C25" s="2" t="s">
        <v>415</v>
      </c>
      <c r="D25" s="4">
        <v>250</v>
      </c>
    </row>
    <row r="26" spans="1:4" x14ac:dyDescent="0.25">
      <c r="A26" t="s">
        <v>42</v>
      </c>
      <c r="B26" s="1">
        <v>45443</v>
      </c>
      <c r="C26" s="2" t="s">
        <v>564</v>
      </c>
      <c r="D26" s="4">
        <v>250</v>
      </c>
    </row>
    <row r="27" spans="1:4" x14ac:dyDescent="0.25">
      <c r="A27" t="s">
        <v>42</v>
      </c>
      <c r="B27" s="1">
        <v>45473</v>
      </c>
      <c r="C27" t="s">
        <v>743</v>
      </c>
      <c r="D27" s="5">
        <v>250</v>
      </c>
    </row>
    <row r="28" spans="1:4" x14ac:dyDescent="0.25">
      <c r="A28" t="s">
        <v>36</v>
      </c>
      <c r="B28" s="1">
        <v>45412</v>
      </c>
      <c r="C28" s="2" t="s">
        <v>414</v>
      </c>
      <c r="D28" s="4">
        <v>2757.48</v>
      </c>
    </row>
    <row r="29" spans="1:4" x14ac:dyDescent="0.25">
      <c r="A29" t="s">
        <v>36</v>
      </c>
      <c r="B29" s="1">
        <v>45412</v>
      </c>
      <c r="C29" s="2" t="s">
        <v>414</v>
      </c>
      <c r="D29" s="4">
        <v>36</v>
      </c>
    </row>
    <row r="30" spans="1:4" x14ac:dyDescent="0.25">
      <c r="A30" t="s">
        <v>36</v>
      </c>
      <c r="B30" s="1">
        <v>45443</v>
      </c>
      <c r="C30" s="2" t="s">
        <v>561</v>
      </c>
      <c r="D30" s="4">
        <v>418.27</v>
      </c>
    </row>
    <row r="31" spans="1:4" x14ac:dyDescent="0.25">
      <c r="A31" t="s">
        <v>36</v>
      </c>
      <c r="B31" s="1">
        <v>45443</v>
      </c>
      <c r="C31" s="2" t="s">
        <v>562</v>
      </c>
      <c r="D31" s="4">
        <v>36</v>
      </c>
    </row>
    <row r="32" spans="1:4" x14ac:dyDescent="0.25">
      <c r="A32" t="s">
        <v>36</v>
      </c>
      <c r="B32" s="1">
        <v>45473</v>
      </c>
      <c r="C32" t="s">
        <v>743</v>
      </c>
      <c r="D32" s="5">
        <v>36</v>
      </c>
    </row>
    <row r="33" spans="1:4" x14ac:dyDescent="0.25">
      <c r="A33" t="s">
        <v>36</v>
      </c>
      <c r="B33" s="1">
        <v>45473</v>
      </c>
      <c r="C33" t="s">
        <v>743</v>
      </c>
      <c r="D33" s="5">
        <v>42.41</v>
      </c>
    </row>
    <row r="34" spans="1:4" x14ac:dyDescent="0.25">
      <c r="A34" t="s">
        <v>119</v>
      </c>
      <c r="B34" s="1">
        <v>45405</v>
      </c>
      <c r="C34" s="2" t="s">
        <v>373</v>
      </c>
      <c r="D34" s="4">
        <v>35000</v>
      </c>
    </row>
    <row r="35" spans="1:4" x14ac:dyDescent="0.25">
      <c r="A35" t="s">
        <v>60</v>
      </c>
      <c r="B35" s="1">
        <v>45386</v>
      </c>
      <c r="C35" s="2" t="s">
        <v>190</v>
      </c>
      <c r="D35" s="4">
        <v>647570</v>
      </c>
    </row>
    <row r="36" spans="1:4" x14ac:dyDescent="0.25">
      <c r="A36" t="s">
        <v>60</v>
      </c>
      <c r="B36" s="1">
        <v>45401</v>
      </c>
      <c r="C36" s="2" t="s">
        <v>352</v>
      </c>
      <c r="D36" s="4">
        <v>647570</v>
      </c>
    </row>
    <row r="37" spans="1:4" x14ac:dyDescent="0.25">
      <c r="A37" t="s">
        <v>104</v>
      </c>
      <c r="B37" s="1">
        <v>45385</v>
      </c>
      <c r="C37" s="2" t="s">
        <v>188</v>
      </c>
      <c r="D37" s="4">
        <v>1984.06</v>
      </c>
    </row>
    <row r="38" spans="1:4" x14ac:dyDescent="0.25">
      <c r="A38" t="s">
        <v>78</v>
      </c>
      <c r="B38" s="1">
        <v>45397</v>
      </c>
      <c r="C38" s="2" t="s">
        <v>242</v>
      </c>
      <c r="D38" s="4">
        <v>6907</v>
      </c>
    </row>
    <row r="39" spans="1:4" x14ac:dyDescent="0.25">
      <c r="A39" t="s">
        <v>78</v>
      </c>
      <c r="B39" s="1">
        <v>45397</v>
      </c>
      <c r="C39" s="2" t="s">
        <v>254</v>
      </c>
      <c r="D39" s="4">
        <v>8118.92</v>
      </c>
    </row>
    <row r="40" spans="1:4" x14ac:dyDescent="0.25">
      <c r="A40" t="s">
        <v>78</v>
      </c>
      <c r="B40" s="1">
        <v>45397</v>
      </c>
      <c r="C40" s="2" t="s">
        <v>255</v>
      </c>
      <c r="D40" s="4">
        <v>8118.91</v>
      </c>
    </row>
    <row r="41" spans="1:4" x14ac:dyDescent="0.25">
      <c r="A41" t="s">
        <v>78</v>
      </c>
      <c r="B41" s="1">
        <v>45397</v>
      </c>
      <c r="C41" s="2" t="s">
        <v>256</v>
      </c>
      <c r="D41" s="4">
        <v>12509.22</v>
      </c>
    </row>
    <row r="42" spans="1:4" x14ac:dyDescent="0.25">
      <c r="A42" t="s">
        <v>78</v>
      </c>
      <c r="B42" s="1">
        <v>45397</v>
      </c>
      <c r="C42" s="2" t="s">
        <v>257</v>
      </c>
      <c r="D42" s="4">
        <v>12509.22</v>
      </c>
    </row>
    <row r="43" spans="1:4" x14ac:dyDescent="0.25">
      <c r="A43" t="s">
        <v>78</v>
      </c>
      <c r="B43" s="1">
        <v>45397</v>
      </c>
      <c r="C43" s="2" t="s">
        <v>258</v>
      </c>
      <c r="D43" s="4">
        <v>14906.12</v>
      </c>
    </row>
    <row r="44" spans="1:4" x14ac:dyDescent="0.25">
      <c r="A44" t="s">
        <v>78</v>
      </c>
      <c r="B44" s="1">
        <v>45397</v>
      </c>
      <c r="C44" s="2" t="s">
        <v>259</v>
      </c>
      <c r="D44" s="4">
        <v>14906.1</v>
      </c>
    </row>
    <row r="45" spans="1:4" x14ac:dyDescent="0.25">
      <c r="A45" t="s">
        <v>78</v>
      </c>
      <c r="B45" s="1">
        <v>45397</v>
      </c>
      <c r="C45" s="2" t="s">
        <v>260</v>
      </c>
      <c r="D45" s="4">
        <v>22159.35</v>
      </c>
    </row>
    <row r="46" spans="1:4" x14ac:dyDescent="0.25">
      <c r="A46" t="s">
        <v>78</v>
      </c>
      <c r="B46" s="1">
        <v>45397</v>
      </c>
      <c r="C46" s="2" t="s">
        <v>261</v>
      </c>
      <c r="D46" s="4">
        <v>22159.35</v>
      </c>
    </row>
    <row r="47" spans="1:4" x14ac:dyDescent="0.25">
      <c r="A47" t="s">
        <v>78</v>
      </c>
      <c r="B47" s="1">
        <v>45397</v>
      </c>
      <c r="C47" s="2" t="s">
        <v>262</v>
      </c>
      <c r="D47" s="4">
        <v>7979.41</v>
      </c>
    </row>
    <row r="48" spans="1:4" x14ac:dyDescent="0.25">
      <c r="A48" t="s">
        <v>78</v>
      </c>
      <c r="B48" s="1">
        <v>45397</v>
      </c>
      <c r="C48" s="2" t="s">
        <v>263</v>
      </c>
      <c r="D48" s="4">
        <v>7979.4</v>
      </c>
    </row>
    <row r="49" spans="1:4" x14ac:dyDescent="0.25">
      <c r="A49" t="s">
        <v>78</v>
      </c>
      <c r="B49" s="1">
        <v>45397</v>
      </c>
      <c r="C49" s="2" t="s">
        <v>264</v>
      </c>
      <c r="D49" s="4">
        <v>6906.99</v>
      </c>
    </row>
    <row r="50" spans="1:4" x14ac:dyDescent="0.25">
      <c r="A50" t="s">
        <v>78</v>
      </c>
      <c r="B50" s="1">
        <v>45397</v>
      </c>
      <c r="C50" s="2" t="s">
        <v>265</v>
      </c>
      <c r="D50" s="4">
        <v>102113.11</v>
      </c>
    </row>
    <row r="51" spans="1:4" x14ac:dyDescent="0.25">
      <c r="A51" t="s">
        <v>78</v>
      </c>
      <c r="B51" s="1">
        <v>45397</v>
      </c>
      <c r="C51" s="2" t="s">
        <v>266</v>
      </c>
      <c r="D51" s="4">
        <v>102113.11</v>
      </c>
    </row>
    <row r="52" spans="1:4" x14ac:dyDescent="0.25">
      <c r="A52" t="s">
        <v>78</v>
      </c>
      <c r="B52" s="1">
        <v>45399</v>
      </c>
      <c r="C52" s="2" t="s">
        <v>299</v>
      </c>
      <c r="D52" s="4">
        <v>34566.74</v>
      </c>
    </row>
    <row r="53" spans="1:4" x14ac:dyDescent="0.25">
      <c r="A53" t="s">
        <v>78</v>
      </c>
      <c r="B53" s="1">
        <v>45399</v>
      </c>
      <c r="C53" s="2" t="s">
        <v>300</v>
      </c>
      <c r="D53" s="4">
        <v>16017.08</v>
      </c>
    </row>
    <row r="54" spans="1:4" x14ac:dyDescent="0.25">
      <c r="A54" t="s">
        <v>78</v>
      </c>
      <c r="B54" s="1">
        <v>45399</v>
      </c>
      <c r="C54" s="2" t="s">
        <v>301</v>
      </c>
      <c r="D54" s="4">
        <v>236796.78</v>
      </c>
    </row>
    <row r="55" spans="1:4" x14ac:dyDescent="0.25">
      <c r="A55" t="s">
        <v>78</v>
      </c>
      <c r="B55" s="1">
        <v>45399</v>
      </c>
      <c r="C55" s="2" t="s">
        <v>302</v>
      </c>
      <c r="D55" s="4">
        <v>236796.77</v>
      </c>
    </row>
    <row r="56" spans="1:4" x14ac:dyDescent="0.25">
      <c r="A56" t="s">
        <v>78</v>
      </c>
      <c r="B56" s="1">
        <v>45399</v>
      </c>
      <c r="C56" s="2" t="s">
        <v>303</v>
      </c>
      <c r="D56" s="4">
        <v>18503.96</v>
      </c>
    </row>
    <row r="57" spans="1:4" x14ac:dyDescent="0.25">
      <c r="A57" t="s">
        <v>78</v>
      </c>
      <c r="B57" s="1">
        <v>45399</v>
      </c>
      <c r="C57" s="2" t="s">
        <v>304</v>
      </c>
      <c r="D57" s="4">
        <v>18827.47</v>
      </c>
    </row>
    <row r="58" spans="1:4" x14ac:dyDescent="0.25">
      <c r="A58" t="s">
        <v>78</v>
      </c>
      <c r="B58" s="1">
        <v>45401</v>
      </c>
      <c r="C58" s="2" t="s">
        <v>350</v>
      </c>
      <c r="D58" s="4">
        <v>51386.79</v>
      </c>
    </row>
    <row r="59" spans="1:4" x14ac:dyDescent="0.25">
      <c r="A59" t="s">
        <v>78</v>
      </c>
      <c r="B59" s="1">
        <v>45401</v>
      </c>
      <c r="C59" s="2" t="s">
        <v>351</v>
      </c>
      <c r="D59" s="4">
        <v>51386.8</v>
      </c>
    </row>
    <row r="60" spans="1:4" x14ac:dyDescent="0.25">
      <c r="A60" t="s">
        <v>78</v>
      </c>
      <c r="B60" s="1">
        <v>45401</v>
      </c>
      <c r="C60" s="2" t="s">
        <v>353</v>
      </c>
      <c r="D60" s="4">
        <v>34335.760000000002</v>
      </c>
    </row>
    <row r="61" spans="1:4" x14ac:dyDescent="0.25">
      <c r="A61" t="s">
        <v>78</v>
      </c>
      <c r="B61" s="1">
        <v>45401</v>
      </c>
      <c r="C61" s="2" t="s">
        <v>355</v>
      </c>
      <c r="D61" s="4">
        <v>29008.43</v>
      </c>
    </row>
    <row r="62" spans="1:4" x14ac:dyDescent="0.25">
      <c r="A62" t="s">
        <v>78</v>
      </c>
      <c r="B62" s="1">
        <v>45401</v>
      </c>
      <c r="C62" s="2" t="s">
        <v>357</v>
      </c>
      <c r="D62" s="4">
        <v>18827.48</v>
      </c>
    </row>
    <row r="63" spans="1:4" x14ac:dyDescent="0.25">
      <c r="A63" t="s">
        <v>78</v>
      </c>
      <c r="B63" s="1">
        <v>45401</v>
      </c>
      <c r="C63" s="2" t="s">
        <v>359</v>
      </c>
      <c r="D63" s="4">
        <v>29008.43</v>
      </c>
    </row>
    <row r="64" spans="1:4" x14ac:dyDescent="0.25">
      <c r="A64" t="s">
        <v>78</v>
      </c>
      <c r="B64" s="1">
        <v>45401</v>
      </c>
      <c r="C64" s="2" t="s">
        <v>361</v>
      </c>
      <c r="D64" s="4">
        <v>16017.09</v>
      </c>
    </row>
    <row r="65" spans="1:4" x14ac:dyDescent="0.25">
      <c r="A65" s="24" t="s">
        <v>78</v>
      </c>
      <c r="B65" s="1">
        <v>45401</v>
      </c>
      <c r="C65" s="2" t="s">
        <v>365</v>
      </c>
      <c r="D65" s="4">
        <v>18503.98</v>
      </c>
    </row>
    <row r="66" spans="1:4" x14ac:dyDescent="0.25">
      <c r="A66" t="s">
        <v>78</v>
      </c>
      <c r="B66" s="1">
        <v>45427</v>
      </c>
      <c r="C66" s="2" t="s">
        <v>466</v>
      </c>
      <c r="D66" s="4">
        <v>1014713.39</v>
      </c>
    </row>
    <row r="67" spans="1:4" x14ac:dyDescent="0.25">
      <c r="A67" t="s">
        <v>123</v>
      </c>
      <c r="B67" s="1">
        <v>45408</v>
      </c>
      <c r="C67" s="2" t="s">
        <v>387</v>
      </c>
      <c r="D67" s="4">
        <v>13315.6</v>
      </c>
    </row>
    <row r="68" spans="1:4" x14ac:dyDescent="0.25">
      <c r="A68" t="s">
        <v>35</v>
      </c>
      <c r="B68" s="1">
        <v>45443</v>
      </c>
      <c r="C68" s="2" t="s">
        <v>560</v>
      </c>
      <c r="D68" s="4">
        <v>22248.34</v>
      </c>
    </row>
    <row r="69" spans="1:4" x14ac:dyDescent="0.25">
      <c r="A69" t="s">
        <v>35</v>
      </c>
      <c r="B69" s="1">
        <v>45457</v>
      </c>
      <c r="C69" s="2" t="s">
        <v>656</v>
      </c>
      <c r="D69" s="4">
        <v>30622.84</v>
      </c>
    </row>
    <row r="70" spans="1:4" x14ac:dyDescent="0.25">
      <c r="A70" t="s">
        <v>107</v>
      </c>
      <c r="B70" s="1">
        <v>45392</v>
      </c>
      <c r="C70" s="2" t="s">
        <v>221</v>
      </c>
      <c r="D70" s="4">
        <v>159464.95999999999</v>
      </c>
    </row>
    <row r="71" spans="1:4" x14ac:dyDescent="0.25">
      <c r="A71" t="s">
        <v>107</v>
      </c>
      <c r="B71" s="1">
        <v>45392</v>
      </c>
      <c r="C71" s="2" t="s">
        <v>222</v>
      </c>
      <c r="D71" s="4">
        <v>159464.95999999999</v>
      </c>
    </row>
    <row r="72" spans="1:4" x14ac:dyDescent="0.25">
      <c r="A72" t="s">
        <v>107</v>
      </c>
      <c r="B72" s="1">
        <v>45394</v>
      </c>
      <c r="C72" s="2" t="s">
        <v>237</v>
      </c>
      <c r="D72" s="4">
        <v>368255.59</v>
      </c>
    </row>
    <row r="73" spans="1:4" x14ac:dyDescent="0.25">
      <c r="A73" t="s">
        <v>107</v>
      </c>
      <c r="B73" s="1">
        <v>45394</v>
      </c>
      <c r="C73" s="2" t="s">
        <v>239</v>
      </c>
      <c r="D73" s="4">
        <v>368255.59</v>
      </c>
    </row>
    <row r="74" spans="1:4" x14ac:dyDescent="0.25">
      <c r="A74" t="s">
        <v>51</v>
      </c>
      <c r="B74" s="1">
        <v>45398</v>
      </c>
      <c r="C74" s="2" t="s">
        <v>272</v>
      </c>
      <c r="D74" s="4">
        <v>3000</v>
      </c>
    </row>
    <row r="75" spans="1:4" x14ac:dyDescent="0.25">
      <c r="A75" t="s">
        <v>51</v>
      </c>
      <c r="B75" s="1">
        <v>45407</v>
      </c>
      <c r="C75" s="2" t="s">
        <v>382</v>
      </c>
      <c r="D75" s="4">
        <v>2646</v>
      </c>
    </row>
    <row r="76" spans="1:4" x14ac:dyDescent="0.25">
      <c r="A76" t="s">
        <v>51</v>
      </c>
      <c r="B76" s="1">
        <v>45411</v>
      </c>
      <c r="C76" s="2" t="s">
        <v>408</v>
      </c>
      <c r="D76" s="4">
        <v>2067</v>
      </c>
    </row>
    <row r="77" spans="1:4" x14ac:dyDescent="0.25">
      <c r="A77" t="s">
        <v>38</v>
      </c>
      <c r="B77" s="1">
        <v>45405</v>
      </c>
      <c r="C77" s="2" t="s">
        <v>374</v>
      </c>
      <c r="D77" s="4">
        <v>1000</v>
      </c>
    </row>
    <row r="78" spans="1:4" x14ac:dyDescent="0.25">
      <c r="A78" t="s">
        <v>38</v>
      </c>
      <c r="B78" s="1">
        <v>45456</v>
      </c>
      <c r="C78" s="2" t="s">
        <v>648</v>
      </c>
      <c r="D78" s="4">
        <v>1000</v>
      </c>
    </row>
    <row r="79" spans="1:4" x14ac:dyDescent="0.25">
      <c r="A79" t="s">
        <v>14</v>
      </c>
      <c r="B79" s="1">
        <v>45399</v>
      </c>
      <c r="C79" s="2" t="s">
        <v>308</v>
      </c>
      <c r="D79" s="4">
        <v>1041516</v>
      </c>
    </row>
    <row r="80" spans="1:4" x14ac:dyDescent="0.25">
      <c r="A80" t="s">
        <v>14</v>
      </c>
      <c r="B80" s="1">
        <v>45401</v>
      </c>
      <c r="C80" s="2" t="s">
        <v>343</v>
      </c>
      <c r="D80" s="4">
        <v>1500000</v>
      </c>
    </row>
    <row r="81" spans="1:4" x14ac:dyDescent="0.25">
      <c r="A81" t="s">
        <v>14</v>
      </c>
      <c r="B81" s="1">
        <v>45404</v>
      </c>
      <c r="C81" s="2" t="s">
        <v>371</v>
      </c>
      <c r="D81" s="4">
        <v>2500000</v>
      </c>
    </row>
    <row r="82" spans="1:4" x14ac:dyDescent="0.25">
      <c r="A82" t="s">
        <v>14</v>
      </c>
      <c r="B82" s="1">
        <v>45404</v>
      </c>
      <c r="C82" s="2" t="s">
        <v>372</v>
      </c>
      <c r="D82" s="4">
        <v>1203</v>
      </c>
    </row>
    <row r="83" spans="1:4" x14ac:dyDescent="0.25">
      <c r="A83" t="s">
        <v>14</v>
      </c>
      <c r="B83" s="1">
        <v>45435</v>
      </c>
      <c r="C83" s="2" t="s">
        <v>505</v>
      </c>
      <c r="D83" s="4">
        <v>2594243</v>
      </c>
    </row>
    <row r="84" spans="1:4" x14ac:dyDescent="0.25">
      <c r="A84" t="s">
        <v>14</v>
      </c>
      <c r="B84" s="1">
        <v>45439</v>
      </c>
      <c r="C84" s="2" t="s">
        <v>520</v>
      </c>
      <c r="D84" s="4">
        <v>2500000</v>
      </c>
    </row>
    <row r="85" spans="1:4" x14ac:dyDescent="0.25">
      <c r="A85" t="s">
        <v>14</v>
      </c>
      <c r="B85" s="1">
        <v>45467</v>
      </c>
      <c r="C85" t="s">
        <v>712</v>
      </c>
      <c r="D85" s="5">
        <v>5079461</v>
      </c>
    </row>
    <row r="86" spans="1:4" x14ac:dyDescent="0.25">
      <c r="A86" t="s">
        <v>133</v>
      </c>
      <c r="B86" s="1">
        <v>45414</v>
      </c>
      <c r="C86" s="2" t="s">
        <v>419</v>
      </c>
      <c r="D86" s="4">
        <v>380205</v>
      </c>
    </row>
    <row r="87" spans="1:4" x14ac:dyDescent="0.25">
      <c r="A87" t="s">
        <v>50</v>
      </c>
      <c r="B87" s="1">
        <v>45401</v>
      </c>
      <c r="C87" s="9" t="s">
        <v>367</v>
      </c>
      <c r="D87" s="10">
        <v>363062.29</v>
      </c>
    </row>
    <row r="88" spans="1:4" x14ac:dyDescent="0.25">
      <c r="A88" t="s">
        <v>50</v>
      </c>
      <c r="B88" s="1">
        <v>45449</v>
      </c>
      <c r="C88" s="9" t="s">
        <v>594</v>
      </c>
      <c r="D88" s="10">
        <v>249868.38</v>
      </c>
    </row>
    <row r="89" spans="1:4" x14ac:dyDescent="0.25">
      <c r="A89" t="s">
        <v>62</v>
      </c>
      <c r="B89" s="1">
        <v>45391</v>
      </c>
      <c r="C89" s="2" t="s">
        <v>209</v>
      </c>
      <c r="D89" s="4">
        <v>375274.83</v>
      </c>
    </row>
    <row r="90" spans="1:4" x14ac:dyDescent="0.25">
      <c r="A90" t="s">
        <v>62</v>
      </c>
      <c r="B90" s="1">
        <v>45392</v>
      </c>
      <c r="C90" s="2" t="s">
        <v>210</v>
      </c>
      <c r="D90" s="4">
        <v>177505.45</v>
      </c>
    </row>
    <row r="91" spans="1:4" x14ac:dyDescent="0.25">
      <c r="A91" t="s">
        <v>98</v>
      </c>
      <c r="B91" s="1">
        <v>45405</v>
      </c>
      <c r="C91" s="2" t="s">
        <v>376</v>
      </c>
      <c r="D91" s="4">
        <v>50000</v>
      </c>
    </row>
    <row r="92" spans="1:4" x14ac:dyDescent="0.25">
      <c r="A92" t="s">
        <v>56</v>
      </c>
      <c r="B92" s="1">
        <v>45443</v>
      </c>
      <c r="C92" s="2" t="s">
        <v>557</v>
      </c>
      <c r="D92" s="4">
        <v>27001.32</v>
      </c>
    </row>
    <row r="93" spans="1:4" x14ac:dyDescent="0.25">
      <c r="A93" t="s">
        <v>84</v>
      </c>
      <c r="B93" s="1">
        <v>45408</v>
      </c>
      <c r="C93" s="2" t="s">
        <v>398</v>
      </c>
      <c r="D93" s="4">
        <v>3344290</v>
      </c>
    </row>
    <row r="94" spans="1:4" x14ac:dyDescent="0.25">
      <c r="A94" t="s">
        <v>132</v>
      </c>
      <c r="B94" s="1">
        <v>45412</v>
      </c>
      <c r="C94" s="2" t="s">
        <v>417</v>
      </c>
      <c r="D94" s="4">
        <v>306237.88</v>
      </c>
    </row>
    <row r="95" spans="1:4" x14ac:dyDescent="0.25">
      <c r="A95" t="s">
        <v>132</v>
      </c>
      <c r="B95" s="1">
        <v>45412</v>
      </c>
      <c r="C95" s="2" t="s">
        <v>418</v>
      </c>
      <c r="D95" s="4">
        <v>302713.33</v>
      </c>
    </row>
    <row r="96" spans="1:4" x14ac:dyDescent="0.25">
      <c r="A96" t="s">
        <v>132</v>
      </c>
      <c r="B96" s="1">
        <v>45461</v>
      </c>
      <c r="C96" t="s">
        <v>678</v>
      </c>
      <c r="D96" s="5">
        <v>538299.99</v>
      </c>
    </row>
    <row r="97" spans="1:4" x14ac:dyDescent="0.25">
      <c r="A97" t="s">
        <v>127</v>
      </c>
      <c r="B97" s="1">
        <v>45408</v>
      </c>
      <c r="C97" s="2" t="s">
        <v>401</v>
      </c>
      <c r="D97" s="4">
        <v>350477.93</v>
      </c>
    </row>
    <row r="98" spans="1:4" x14ac:dyDescent="0.25">
      <c r="A98" t="s">
        <v>127</v>
      </c>
      <c r="B98" s="1">
        <v>45421</v>
      </c>
      <c r="C98" s="2" t="s">
        <v>442</v>
      </c>
      <c r="D98" s="4">
        <v>307283.18</v>
      </c>
    </row>
    <row r="99" spans="1:4" x14ac:dyDescent="0.25">
      <c r="A99" t="s">
        <v>127</v>
      </c>
      <c r="B99" s="1">
        <v>45421</v>
      </c>
      <c r="C99" s="2" t="s">
        <v>443</v>
      </c>
      <c r="D99" s="4">
        <v>189219.05</v>
      </c>
    </row>
    <row r="100" spans="1:4" x14ac:dyDescent="0.25">
      <c r="A100" t="s">
        <v>116</v>
      </c>
      <c r="B100" s="1">
        <v>45400</v>
      </c>
      <c r="C100" s="2" t="s">
        <v>327</v>
      </c>
      <c r="D100" s="4">
        <v>205130.89</v>
      </c>
    </row>
    <row r="101" spans="1:4" x14ac:dyDescent="0.25">
      <c r="A101" t="s">
        <v>116</v>
      </c>
      <c r="B101" s="1">
        <v>45400</v>
      </c>
      <c r="C101" s="2" t="s">
        <v>328</v>
      </c>
      <c r="D101" s="4">
        <v>205130.88</v>
      </c>
    </row>
    <row r="102" spans="1:4" x14ac:dyDescent="0.25">
      <c r="A102" t="s">
        <v>116</v>
      </c>
      <c r="B102" s="1">
        <v>45400</v>
      </c>
      <c r="C102" s="2" t="s">
        <v>329</v>
      </c>
      <c r="D102" s="4">
        <v>176294.6</v>
      </c>
    </row>
    <row r="103" spans="1:4" x14ac:dyDescent="0.25">
      <c r="A103" t="s">
        <v>116</v>
      </c>
      <c r="B103" s="1">
        <v>45400</v>
      </c>
      <c r="C103" s="2" t="s">
        <v>330</v>
      </c>
      <c r="D103" s="4">
        <v>176294.6</v>
      </c>
    </row>
    <row r="104" spans="1:4" x14ac:dyDescent="0.25">
      <c r="A104" t="s">
        <v>116</v>
      </c>
      <c r="B104" s="1">
        <v>45400</v>
      </c>
      <c r="C104" s="2" t="s">
        <v>331</v>
      </c>
      <c r="D104" s="4">
        <v>86260.59</v>
      </c>
    </row>
    <row r="105" spans="1:4" x14ac:dyDescent="0.25">
      <c r="A105" t="s">
        <v>116</v>
      </c>
      <c r="B105" s="1">
        <v>45400</v>
      </c>
      <c r="C105" s="2" t="s">
        <v>332</v>
      </c>
      <c r="D105" s="4">
        <v>186123.65</v>
      </c>
    </row>
    <row r="106" spans="1:4" x14ac:dyDescent="0.25">
      <c r="A106" t="s">
        <v>116</v>
      </c>
      <c r="B106" s="1">
        <v>45400</v>
      </c>
      <c r="C106" s="2" t="s">
        <v>333</v>
      </c>
      <c r="D106" s="4">
        <v>186123.64</v>
      </c>
    </row>
    <row r="107" spans="1:4" x14ac:dyDescent="0.25">
      <c r="A107" t="s">
        <v>116</v>
      </c>
      <c r="B107" s="1">
        <v>45400</v>
      </c>
      <c r="C107" s="2" t="s">
        <v>334</v>
      </c>
      <c r="D107" s="4">
        <v>107447.26</v>
      </c>
    </row>
    <row r="108" spans="1:4" x14ac:dyDescent="0.25">
      <c r="A108" t="s">
        <v>116</v>
      </c>
      <c r="B108" s="1">
        <v>45400</v>
      </c>
      <c r="C108" s="2" t="s">
        <v>335</v>
      </c>
      <c r="D108" s="4">
        <v>107447.26</v>
      </c>
    </row>
    <row r="109" spans="1:4" x14ac:dyDescent="0.25">
      <c r="A109" t="s">
        <v>116</v>
      </c>
      <c r="B109" s="1">
        <v>45400</v>
      </c>
      <c r="C109" s="2" t="s">
        <v>336</v>
      </c>
      <c r="D109" s="4">
        <v>86260.58</v>
      </c>
    </row>
    <row r="110" spans="1:4" x14ac:dyDescent="0.25">
      <c r="A110" t="s">
        <v>79</v>
      </c>
      <c r="B110" s="1">
        <v>45470</v>
      </c>
      <c r="C110" t="s">
        <v>730</v>
      </c>
      <c r="D110" s="5">
        <v>74093.990000000005</v>
      </c>
    </row>
    <row r="111" spans="1:4" x14ac:dyDescent="0.25">
      <c r="A111" t="s">
        <v>91</v>
      </c>
      <c r="B111" s="1">
        <v>45447</v>
      </c>
      <c r="C111" s="2" t="s">
        <v>579</v>
      </c>
      <c r="D111" s="4">
        <v>71594.960000000006</v>
      </c>
    </row>
    <row r="112" spans="1:4" x14ac:dyDescent="0.25">
      <c r="A112" t="s">
        <v>105</v>
      </c>
      <c r="B112" s="1">
        <v>45387</v>
      </c>
      <c r="C112" s="2" t="s">
        <v>201</v>
      </c>
      <c r="D112" s="4">
        <v>70562.42</v>
      </c>
    </row>
    <row r="113" spans="1:4" x14ac:dyDescent="0.25">
      <c r="A113" t="s">
        <v>24</v>
      </c>
      <c r="B113" s="1">
        <v>45439</v>
      </c>
      <c r="C113" s="2" t="s">
        <v>521</v>
      </c>
      <c r="D113" s="4">
        <v>56840</v>
      </c>
    </row>
    <row r="114" spans="1:4" x14ac:dyDescent="0.25">
      <c r="A114" t="s">
        <v>108</v>
      </c>
      <c r="B114" s="1">
        <v>45394</v>
      </c>
      <c r="C114" s="2" t="s">
        <v>232</v>
      </c>
      <c r="D114" s="4">
        <v>100000</v>
      </c>
    </row>
    <row r="115" spans="1:4" x14ac:dyDescent="0.25">
      <c r="A115" t="s">
        <v>108</v>
      </c>
      <c r="B115" s="1">
        <v>45427</v>
      </c>
      <c r="C115" s="2" t="s">
        <v>463</v>
      </c>
      <c r="D115" s="4">
        <v>100000</v>
      </c>
    </row>
    <row r="116" spans="1:4" x14ac:dyDescent="0.25">
      <c r="A116" t="s">
        <v>108</v>
      </c>
      <c r="B116" s="1">
        <v>45457</v>
      </c>
      <c r="C116" s="2" t="s">
        <v>653</v>
      </c>
      <c r="D116" s="4">
        <v>100000</v>
      </c>
    </row>
    <row r="117" spans="1:4" x14ac:dyDescent="0.25">
      <c r="A117" t="s">
        <v>137</v>
      </c>
      <c r="B117" s="1">
        <v>45420</v>
      </c>
      <c r="C117" s="2" t="s">
        <v>434</v>
      </c>
      <c r="D117" s="4">
        <v>34800</v>
      </c>
    </row>
    <row r="118" spans="1:4" x14ac:dyDescent="0.25">
      <c r="A118" t="s">
        <v>86</v>
      </c>
      <c r="B118" s="1">
        <v>45387</v>
      </c>
      <c r="C118" s="2" t="s">
        <v>199</v>
      </c>
      <c r="D118" s="4">
        <v>8563.1200000000008</v>
      </c>
    </row>
    <row r="119" spans="1:4" x14ac:dyDescent="0.25">
      <c r="A119" t="s">
        <v>94</v>
      </c>
      <c r="B119" s="1">
        <v>45398</v>
      </c>
      <c r="C119" s="2" t="s">
        <v>290</v>
      </c>
      <c r="D119" s="4">
        <v>50000</v>
      </c>
    </row>
    <row r="120" spans="1:4" x14ac:dyDescent="0.25">
      <c r="A120" t="s">
        <v>94</v>
      </c>
      <c r="B120" s="1">
        <v>45427</v>
      </c>
      <c r="C120" s="2" t="s">
        <v>464</v>
      </c>
      <c r="D120" s="4">
        <v>50000</v>
      </c>
    </row>
    <row r="121" spans="1:4" x14ac:dyDescent="0.25">
      <c r="A121" t="s">
        <v>94</v>
      </c>
      <c r="B121" s="1">
        <v>45460</v>
      </c>
      <c r="C121" s="2" t="s">
        <v>667</v>
      </c>
      <c r="D121" s="4">
        <v>100000</v>
      </c>
    </row>
    <row r="122" spans="1:4" x14ac:dyDescent="0.25">
      <c r="A122" t="s">
        <v>40</v>
      </c>
      <c r="B122" s="1">
        <v>45401</v>
      </c>
      <c r="C122" s="9" t="s">
        <v>368</v>
      </c>
      <c r="D122" s="10">
        <v>56534.68</v>
      </c>
    </row>
    <row r="123" spans="1:4" x14ac:dyDescent="0.25">
      <c r="A123" t="s">
        <v>40</v>
      </c>
      <c r="B123" s="1">
        <v>45449</v>
      </c>
      <c r="C123" s="9" t="s">
        <v>595</v>
      </c>
      <c r="D123" s="10">
        <v>49873.45</v>
      </c>
    </row>
    <row r="124" spans="1:4" x14ac:dyDescent="0.25">
      <c r="A124" t="s">
        <v>39</v>
      </c>
      <c r="B124" s="1">
        <v>45456</v>
      </c>
      <c r="C124" s="2" t="s">
        <v>650</v>
      </c>
      <c r="D124" s="4">
        <v>4905.6400000000003</v>
      </c>
    </row>
    <row r="125" spans="1:4" x14ac:dyDescent="0.25">
      <c r="A125" t="s">
        <v>39</v>
      </c>
      <c r="B125" s="1">
        <v>45456</v>
      </c>
      <c r="C125" s="2" t="s">
        <v>651</v>
      </c>
      <c r="D125" s="4">
        <v>92800</v>
      </c>
    </row>
    <row r="126" spans="1:4" x14ac:dyDescent="0.25">
      <c r="A126" t="s">
        <v>17</v>
      </c>
      <c r="B126" s="1">
        <v>45412</v>
      </c>
      <c r="C126" s="2" t="s">
        <v>412</v>
      </c>
      <c r="D126" s="4">
        <v>3081.12</v>
      </c>
    </row>
    <row r="127" spans="1:4" x14ac:dyDescent="0.25">
      <c r="A127" t="s">
        <v>17</v>
      </c>
      <c r="B127" s="1">
        <v>45443</v>
      </c>
      <c r="C127" s="2" t="s">
        <v>551</v>
      </c>
      <c r="D127" s="4">
        <v>3135.78</v>
      </c>
    </row>
    <row r="128" spans="1:4" x14ac:dyDescent="0.25">
      <c r="A128" t="s">
        <v>112</v>
      </c>
      <c r="B128" s="1">
        <v>45398</v>
      </c>
      <c r="C128" s="2" t="s">
        <v>269</v>
      </c>
      <c r="D128" s="4">
        <v>99111.56</v>
      </c>
    </row>
    <row r="129" spans="1:4" x14ac:dyDescent="0.25">
      <c r="A129" t="s">
        <v>25</v>
      </c>
      <c r="B129" s="1">
        <v>45447</v>
      </c>
      <c r="C129" s="2" t="s">
        <v>583</v>
      </c>
      <c r="D129" s="4">
        <v>232717.4</v>
      </c>
    </row>
    <row r="130" spans="1:4" x14ac:dyDescent="0.25">
      <c r="A130" t="s">
        <v>153</v>
      </c>
      <c r="B130" s="1">
        <v>45441</v>
      </c>
      <c r="C130" s="2" t="s">
        <v>535</v>
      </c>
      <c r="D130" s="4">
        <v>414447.05</v>
      </c>
    </row>
    <row r="131" spans="1:4" x14ac:dyDescent="0.25">
      <c r="A131" t="s">
        <v>153</v>
      </c>
      <c r="B131" s="1">
        <v>45441</v>
      </c>
      <c r="C131" s="2" t="s">
        <v>536</v>
      </c>
      <c r="D131" s="4">
        <v>270121.3</v>
      </c>
    </row>
    <row r="132" spans="1:4" x14ac:dyDescent="0.25">
      <c r="A132" t="s">
        <v>153</v>
      </c>
      <c r="B132" s="1">
        <v>45441</v>
      </c>
      <c r="C132" s="2" t="s">
        <v>537</v>
      </c>
      <c r="D132" s="4">
        <v>438082.43</v>
      </c>
    </row>
    <row r="133" spans="1:4" x14ac:dyDescent="0.25">
      <c r="A133" t="s">
        <v>59</v>
      </c>
      <c r="B133" s="1">
        <v>45392</v>
      </c>
      <c r="C133" s="2" t="s">
        <v>212</v>
      </c>
      <c r="D133" s="4">
        <v>209232.14</v>
      </c>
    </row>
    <row r="134" spans="1:4" x14ac:dyDescent="0.25">
      <c r="A134" t="s">
        <v>59</v>
      </c>
      <c r="B134" s="1">
        <v>45392</v>
      </c>
      <c r="C134" s="2" t="s">
        <v>223</v>
      </c>
      <c r="D134" s="4">
        <v>209232.14</v>
      </c>
    </row>
    <row r="135" spans="1:4" x14ac:dyDescent="0.25">
      <c r="A135" t="s">
        <v>59</v>
      </c>
      <c r="B135" s="1">
        <v>45397</v>
      </c>
      <c r="C135" s="2" t="s">
        <v>243</v>
      </c>
      <c r="D135" s="4">
        <v>484085.74</v>
      </c>
    </row>
    <row r="136" spans="1:4" x14ac:dyDescent="0.25">
      <c r="A136" t="s">
        <v>59</v>
      </c>
      <c r="B136" s="1">
        <v>45401</v>
      </c>
      <c r="C136" s="2" t="s">
        <v>363</v>
      </c>
      <c r="D136" s="4">
        <v>484085.75</v>
      </c>
    </row>
    <row r="137" spans="1:4" x14ac:dyDescent="0.25">
      <c r="A137" t="s">
        <v>170</v>
      </c>
      <c r="B137" s="1">
        <v>45470</v>
      </c>
      <c r="C137" t="s">
        <v>728</v>
      </c>
      <c r="D137" s="5">
        <v>4987.8900000000003</v>
      </c>
    </row>
    <row r="138" spans="1:4" x14ac:dyDescent="0.25">
      <c r="A138" t="s">
        <v>19</v>
      </c>
      <c r="B138" s="1">
        <v>45401</v>
      </c>
      <c r="C138" s="2" t="s">
        <v>364</v>
      </c>
      <c r="D138" s="4">
        <v>32664.51</v>
      </c>
    </row>
    <row r="139" spans="1:4" x14ac:dyDescent="0.25">
      <c r="A139" t="s">
        <v>19</v>
      </c>
      <c r="B139" s="1">
        <v>45449</v>
      </c>
      <c r="C139" s="2" t="s">
        <v>592</v>
      </c>
      <c r="D139" s="4">
        <v>16523.68</v>
      </c>
    </row>
    <row r="140" spans="1:4" x14ac:dyDescent="0.25">
      <c r="A140" t="s">
        <v>8</v>
      </c>
      <c r="B140" s="1">
        <v>45384</v>
      </c>
      <c r="C140" s="2" t="s">
        <v>172</v>
      </c>
      <c r="D140" s="4">
        <v>1800</v>
      </c>
    </row>
    <row r="141" spans="1:4" x14ac:dyDescent="0.25">
      <c r="A141" t="s">
        <v>8</v>
      </c>
      <c r="B141" s="1">
        <v>45398</v>
      </c>
      <c r="C141" s="2" t="s">
        <v>275</v>
      </c>
      <c r="D141" s="4">
        <v>800</v>
      </c>
    </row>
    <row r="142" spans="1:4" x14ac:dyDescent="0.25">
      <c r="A142" t="s">
        <v>8</v>
      </c>
      <c r="B142" s="1">
        <v>45461</v>
      </c>
      <c r="C142" t="s">
        <v>676</v>
      </c>
      <c r="D142" s="5">
        <v>800</v>
      </c>
    </row>
    <row r="143" spans="1:4" x14ac:dyDescent="0.25">
      <c r="A143" t="s">
        <v>8</v>
      </c>
      <c r="B143" s="1">
        <v>45470</v>
      </c>
      <c r="C143" t="s">
        <v>729</v>
      </c>
      <c r="D143" s="5">
        <v>1800</v>
      </c>
    </row>
    <row r="144" spans="1:4" x14ac:dyDescent="0.25">
      <c r="A144" t="s">
        <v>55</v>
      </c>
      <c r="B144" s="1">
        <v>45384</v>
      </c>
      <c r="C144" s="2" t="s">
        <v>175</v>
      </c>
      <c r="D144" s="4">
        <v>6408</v>
      </c>
    </row>
    <row r="145" spans="1:4" x14ac:dyDescent="0.25">
      <c r="A145" t="s">
        <v>55</v>
      </c>
      <c r="B145" s="1">
        <v>45414</v>
      </c>
      <c r="C145" s="2" t="s">
        <v>422</v>
      </c>
      <c r="D145" s="4">
        <v>6386</v>
      </c>
    </row>
    <row r="146" spans="1:4" x14ac:dyDescent="0.25">
      <c r="A146" t="s">
        <v>55</v>
      </c>
      <c r="B146" s="1">
        <v>45446</v>
      </c>
      <c r="C146" s="2" t="s">
        <v>571</v>
      </c>
      <c r="D146" s="4">
        <v>6306</v>
      </c>
    </row>
    <row r="147" spans="1:4" x14ac:dyDescent="0.25">
      <c r="A147" t="s">
        <v>89</v>
      </c>
      <c r="B147" s="1">
        <v>45385</v>
      </c>
      <c r="C147" s="2" t="s">
        <v>184</v>
      </c>
      <c r="D147" s="4">
        <v>43714.01</v>
      </c>
    </row>
    <row r="148" spans="1:4" x14ac:dyDescent="0.25">
      <c r="A148" t="s">
        <v>139</v>
      </c>
      <c r="B148" s="1">
        <v>45422</v>
      </c>
      <c r="C148" s="2" t="s">
        <v>450</v>
      </c>
      <c r="D148" s="4">
        <v>377000</v>
      </c>
    </row>
    <row r="149" spans="1:4" x14ac:dyDescent="0.25">
      <c r="A149" t="s">
        <v>139</v>
      </c>
      <c r="B149" s="1">
        <v>45429</v>
      </c>
      <c r="C149" s="2" t="s">
        <v>490</v>
      </c>
      <c r="D149" s="4">
        <v>232000</v>
      </c>
    </row>
    <row r="150" spans="1:4" x14ac:dyDescent="0.25">
      <c r="A150" t="s">
        <v>139</v>
      </c>
      <c r="B150" s="1">
        <v>45436</v>
      </c>
      <c r="C150" s="2" t="s">
        <v>509</v>
      </c>
      <c r="D150" s="4">
        <v>261000</v>
      </c>
    </row>
    <row r="151" spans="1:4" x14ac:dyDescent="0.25">
      <c r="A151" t="s">
        <v>139</v>
      </c>
      <c r="B151" s="1">
        <v>45436</v>
      </c>
      <c r="C151" s="2" t="s">
        <v>512</v>
      </c>
      <c r="D151" s="4">
        <v>220400</v>
      </c>
    </row>
    <row r="152" spans="1:4" x14ac:dyDescent="0.25">
      <c r="A152" t="s">
        <v>139</v>
      </c>
      <c r="B152" s="1">
        <v>45442</v>
      </c>
      <c r="C152" s="2" t="s">
        <v>543</v>
      </c>
      <c r="D152" s="4">
        <v>208800</v>
      </c>
    </row>
    <row r="153" spans="1:4" x14ac:dyDescent="0.25">
      <c r="A153" t="s">
        <v>139</v>
      </c>
      <c r="B153" s="1">
        <v>45442</v>
      </c>
      <c r="C153" s="2" t="s">
        <v>544</v>
      </c>
      <c r="D153" s="4">
        <v>208800</v>
      </c>
    </row>
    <row r="154" spans="1:4" x14ac:dyDescent="0.25">
      <c r="A154" t="s">
        <v>139</v>
      </c>
      <c r="B154" s="1">
        <v>45457</v>
      </c>
      <c r="C154" s="2" t="s">
        <v>663</v>
      </c>
      <c r="D154" s="4">
        <v>156600</v>
      </c>
    </row>
    <row r="155" spans="1:4" x14ac:dyDescent="0.25">
      <c r="A155" t="s">
        <v>139</v>
      </c>
      <c r="B155" s="1">
        <v>45463</v>
      </c>
      <c r="C155" t="s">
        <v>687</v>
      </c>
      <c r="D155" s="5">
        <v>313097.46000000002</v>
      </c>
    </row>
    <row r="156" spans="1:4" x14ac:dyDescent="0.25">
      <c r="A156" t="s">
        <v>126</v>
      </c>
      <c r="B156" s="1">
        <v>45408</v>
      </c>
      <c r="C156" s="2" t="s">
        <v>396</v>
      </c>
      <c r="D156" s="4">
        <v>107374.28</v>
      </c>
    </row>
    <row r="157" spans="1:4" x14ac:dyDescent="0.25">
      <c r="A157" t="s">
        <v>126</v>
      </c>
      <c r="B157" s="1">
        <v>45408</v>
      </c>
      <c r="C157" s="2" t="s">
        <v>397</v>
      </c>
      <c r="D157" s="4">
        <v>22612.14</v>
      </c>
    </row>
    <row r="158" spans="1:4" x14ac:dyDescent="0.25">
      <c r="A158" t="s">
        <v>136</v>
      </c>
      <c r="B158" s="1">
        <v>45415</v>
      </c>
      <c r="C158" s="2" t="s">
        <v>430</v>
      </c>
      <c r="D158" s="4">
        <v>2789.8</v>
      </c>
    </row>
    <row r="159" spans="1:4" x14ac:dyDescent="0.25">
      <c r="A159" t="s">
        <v>114</v>
      </c>
      <c r="B159" s="1">
        <v>45400</v>
      </c>
      <c r="C159" s="2" t="s">
        <v>315</v>
      </c>
      <c r="D159" s="4">
        <v>60000</v>
      </c>
    </row>
    <row r="160" spans="1:4" x14ac:dyDescent="0.25">
      <c r="A160" t="s">
        <v>114</v>
      </c>
      <c r="B160" s="1">
        <v>45429</v>
      </c>
      <c r="C160" s="2" t="s">
        <v>473</v>
      </c>
      <c r="D160" s="4">
        <v>60000</v>
      </c>
    </row>
    <row r="161" spans="1:4" x14ac:dyDescent="0.25">
      <c r="A161" t="s">
        <v>69</v>
      </c>
      <c r="B161" s="1">
        <v>45401</v>
      </c>
      <c r="C161" s="2" t="s">
        <v>337</v>
      </c>
      <c r="D161" s="4">
        <v>234813.12</v>
      </c>
    </row>
    <row r="162" spans="1:4" x14ac:dyDescent="0.25">
      <c r="A162" t="s">
        <v>69</v>
      </c>
      <c r="B162" s="1">
        <v>45401</v>
      </c>
      <c r="C162" s="2" t="s">
        <v>347</v>
      </c>
      <c r="D162" s="4">
        <v>372420.53</v>
      </c>
    </row>
    <row r="163" spans="1:4" x14ac:dyDescent="0.25">
      <c r="A163" t="s">
        <v>69</v>
      </c>
      <c r="B163" s="1">
        <v>45401</v>
      </c>
      <c r="C163" s="2" t="s">
        <v>348</v>
      </c>
      <c r="D163" s="4">
        <v>269815.88</v>
      </c>
    </row>
    <row r="164" spans="1:4" x14ac:dyDescent="0.25">
      <c r="A164" t="s">
        <v>69</v>
      </c>
      <c r="B164" s="1">
        <v>45408</v>
      </c>
      <c r="C164" s="2" t="s">
        <v>400</v>
      </c>
      <c r="D164" s="4">
        <v>1329174.8500000001</v>
      </c>
    </row>
    <row r="165" spans="1:4" x14ac:dyDescent="0.25">
      <c r="A165" t="s">
        <v>69</v>
      </c>
      <c r="B165" s="1">
        <v>45451</v>
      </c>
      <c r="C165" s="2" t="s">
        <v>629</v>
      </c>
      <c r="D165" s="4">
        <v>645981.86</v>
      </c>
    </row>
    <row r="166" spans="1:4" x14ac:dyDescent="0.25">
      <c r="A166" t="s">
        <v>80</v>
      </c>
      <c r="B166" s="1">
        <v>45385</v>
      </c>
      <c r="C166" s="2" t="s">
        <v>183</v>
      </c>
      <c r="D166" s="4">
        <v>26500</v>
      </c>
    </row>
    <row r="167" spans="1:4" x14ac:dyDescent="0.25">
      <c r="A167" t="s">
        <v>80</v>
      </c>
      <c r="B167" s="1">
        <v>45447</v>
      </c>
      <c r="C167" s="2" t="s">
        <v>574</v>
      </c>
      <c r="D167" s="4">
        <v>26500</v>
      </c>
    </row>
    <row r="168" spans="1:4" x14ac:dyDescent="0.25">
      <c r="A168" t="s">
        <v>80</v>
      </c>
      <c r="B168" s="1">
        <v>45468</v>
      </c>
      <c r="C168" t="s">
        <v>720</v>
      </c>
      <c r="D168" s="5">
        <v>26500</v>
      </c>
    </row>
    <row r="169" spans="1:4" x14ac:dyDescent="0.25">
      <c r="A169" t="s">
        <v>130</v>
      </c>
      <c r="B169" s="1">
        <v>45412</v>
      </c>
      <c r="C169" s="2" t="s">
        <v>409</v>
      </c>
      <c r="D169" s="4">
        <v>3000</v>
      </c>
    </row>
    <row r="170" spans="1:4" x14ac:dyDescent="0.25">
      <c r="A170" t="s">
        <v>46</v>
      </c>
      <c r="B170" s="1">
        <v>45421</v>
      </c>
      <c r="C170" s="2" t="s">
        <v>438</v>
      </c>
      <c r="D170" s="4">
        <v>68331.61</v>
      </c>
    </row>
    <row r="171" spans="1:4" x14ac:dyDescent="0.25">
      <c r="A171" t="s">
        <v>46</v>
      </c>
      <c r="B171" s="1">
        <v>45449</v>
      </c>
      <c r="C171" s="2" t="s">
        <v>608</v>
      </c>
      <c r="D171" s="4">
        <v>70629.83</v>
      </c>
    </row>
    <row r="172" spans="1:4" x14ac:dyDescent="0.25">
      <c r="A172" t="s">
        <v>85</v>
      </c>
      <c r="B172" s="1">
        <v>45408</v>
      </c>
      <c r="C172" s="2" t="s">
        <v>388</v>
      </c>
      <c r="D172" s="4">
        <v>6733.13</v>
      </c>
    </row>
    <row r="173" spans="1:4" x14ac:dyDescent="0.25">
      <c r="A173" t="s">
        <v>85</v>
      </c>
      <c r="B173" s="1">
        <v>45408</v>
      </c>
      <c r="C173" s="2" t="s">
        <v>389</v>
      </c>
      <c r="D173" s="4">
        <v>9278.4</v>
      </c>
    </row>
    <row r="174" spans="1:4" x14ac:dyDescent="0.25">
      <c r="A174" t="s">
        <v>85</v>
      </c>
      <c r="B174" s="1">
        <v>45408</v>
      </c>
      <c r="C174" s="2" t="s">
        <v>390</v>
      </c>
      <c r="D174" s="4">
        <v>10052.26</v>
      </c>
    </row>
    <row r="175" spans="1:4" x14ac:dyDescent="0.25">
      <c r="A175" t="s">
        <v>85</v>
      </c>
      <c r="B175" s="1">
        <v>45408</v>
      </c>
      <c r="C175" s="2" t="s">
        <v>391</v>
      </c>
      <c r="D175" s="4">
        <v>10938.43</v>
      </c>
    </row>
    <row r="176" spans="1:4" x14ac:dyDescent="0.25">
      <c r="A176" t="s">
        <v>85</v>
      </c>
      <c r="B176" s="1">
        <v>45408</v>
      </c>
      <c r="C176" s="2" t="s">
        <v>392</v>
      </c>
      <c r="D176" s="4">
        <v>10718.76</v>
      </c>
    </row>
    <row r="177" spans="1:4" x14ac:dyDescent="0.25">
      <c r="A177" t="s">
        <v>85</v>
      </c>
      <c r="B177" s="1">
        <v>45408</v>
      </c>
      <c r="C177" s="2" t="s">
        <v>393</v>
      </c>
      <c r="D177" s="4">
        <v>8212.7199999999993</v>
      </c>
    </row>
    <row r="178" spans="1:4" x14ac:dyDescent="0.25">
      <c r="A178" t="s">
        <v>85</v>
      </c>
      <c r="B178" s="1">
        <v>45463</v>
      </c>
      <c r="C178" t="s">
        <v>685</v>
      </c>
      <c r="D178" s="5">
        <v>379977.1</v>
      </c>
    </row>
    <row r="179" spans="1:4" x14ac:dyDescent="0.25">
      <c r="A179" t="s">
        <v>85</v>
      </c>
      <c r="B179" s="1">
        <v>45463</v>
      </c>
      <c r="C179" t="s">
        <v>686</v>
      </c>
      <c r="D179" s="5">
        <v>291472.53999999998</v>
      </c>
    </row>
    <row r="180" spans="1:4" x14ac:dyDescent="0.25">
      <c r="A180" t="s">
        <v>151</v>
      </c>
      <c r="B180" s="1">
        <v>45439</v>
      </c>
      <c r="C180" s="2" t="s">
        <v>523</v>
      </c>
      <c r="D180" s="4">
        <v>658104.44999999995</v>
      </c>
    </row>
    <row r="181" spans="1:4" x14ac:dyDescent="0.25">
      <c r="A181" t="s">
        <v>151</v>
      </c>
      <c r="B181" s="1">
        <v>45451</v>
      </c>
      <c r="C181" s="2" t="s">
        <v>625</v>
      </c>
      <c r="D181" s="4">
        <v>911953.04</v>
      </c>
    </row>
    <row r="182" spans="1:4" x14ac:dyDescent="0.25">
      <c r="A182" t="s">
        <v>151</v>
      </c>
      <c r="B182" s="1">
        <v>45454</v>
      </c>
      <c r="C182" s="2" t="s">
        <v>643</v>
      </c>
      <c r="D182" s="4">
        <v>777720.02</v>
      </c>
    </row>
    <row r="183" spans="1:4" x14ac:dyDescent="0.25">
      <c r="A183" t="s">
        <v>95</v>
      </c>
      <c r="B183" s="1">
        <v>45398</v>
      </c>
      <c r="C183" s="2" t="s">
        <v>290</v>
      </c>
      <c r="D183" s="4">
        <v>100000</v>
      </c>
    </row>
    <row r="184" spans="1:4" x14ac:dyDescent="0.25">
      <c r="A184" t="s">
        <v>95</v>
      </c>
      <c r="B184" s="1">
        <v>45427</v>
      </c>
      <c r="C184" s="2" t="s">
        <v>464</v>
      </c>
      <c r="D184" s="4">
        <v>100000</v>
      </c>
    </row>
    <row r="185" spans="1:4" x14ac:dyDescent="0.25">
      <c r="A185" t="s">
        <v>95</v>
      </c>
      <c r="B185" s="1">
        <v>45460</v>
      </c>
      <c r="C185" s="2" t="s">
        <v>667</v>
      </c>
      <c r="D185" s="4">
        <v>100000</v>
      </c>
    </row>
    <row r="186" spans="1:4" x14ac:dyDescent="0.25">
      <c r="A186" t="s">
        <v>72</v>
      </c>
      <c r="B186" s="1">
        <v>45398</v>
      </c>
      <c r="C186" s="2" t="s">
        <v>291</v>
      </c>
      <c r="D186" s="4">
        <v>2846.91</v>
      </c>
    </row>
    <row r="187" spans="1:4" x14ac:dyDescent="0.25">
      <c r="A187" t="s">
        <v>72</v>
      </c>
      <c r="B187" s="1">
        <v>45407</v>
      </c>
      <c r="C187" s="2" t="s">
        <v>383</v>
      </c>
      <c r="D187" s="4">
        <v>2863.06</v>
      </c>
    </row>
    <row r="188" spans="1:4" x14ac:dyDescent="0.25">
      <c r="A188" t="s">
        <v>72</v>
      </c>
      <c r="B188" s="1">
        <v>45441</v>
      </c>
      <c r="C188" s="2" t="s">
        <v>528</v>
      </c>
      <c r="D188" s="4">
        <v>2916.32</v>
      </c>
    </row>
    <row r="189" spans="1:4" x14ac:dyDescent="0.25">
      <c r="A189" t="s">
        <v>140</v>
      </c>
      <c r="B189" s="1">
        <v>45422</v>
      </c>
      <c r="C189" s="2" t="s">
        <v>451</v>
      </c>
      <c r="D189" s="4">
        <v>568400</v>
      </c>
    </row>
    <row r="190" spans="1:4" x14ac:dyDescent="0.25">
      <c r="A190" t="s">
        <v>140</v>
      </c>
      <c r="B190" s="1">
        <v>45442</v>
      </c>
      <c r="C190" s="2" t="s">
        <v>542</v>
      </c>
      <c r="D190" s="4">
        <v>208800</v>
      </c>
    </row>
    <row r="191" spans="1:4" x14ac:dyDescent="0.25">
      <c r="A191" t="s">
        <v>140</v>
      </c>
      <c r="B191" s="1">
        <v>45442</v>
      </c>
      <c r="C191" s="2" t="s">
        <v>548</v>
      </c>
      <c r="D191" s="4">
        <v>259685.72</v>
      </c>
    </row>
    <row r="192" spans="1:4" x14ac:dyDescent="0.25">
      <c r="A192" t="s">
        <v>140</v>
      </c>
      <c r="B192" s="1">
        <v>45449</v>
      </c>
      <c r="C192" s="2" t="s">
        <v>599</v>
      </c>
      <c r="D192" s="4">
        <v>343472</v>
      </c>
    </row>
    <row r="193" spans="1:4" x14ac:dyDescent="0.25">
      <c r="A193" t="s">
        <v>140</v>
      </c>
      <c r="B193" s="1">
        <v>45449</v>
      </c>
      <c r="C193" s="2" t="s">
        <v>603</v>
      </c>
      <c r="D193" s="4">
        <v>568400</v>
      </c>
    </row>
    <row r="194" spans="1:4" x14ac:dyDescent="0.25">
      <c r="A194" t="s">
        <v>140</v>
      </c>
      <c r="B194" s="1">
        <v>45457</v>
      </c>
      <c r="C194" s="2" t="s">
        <v>599</v>
      </c>
      <c r="D194" s="4">
        <v>62528</v>
      </c>
    </row>
    <row r="195" spans="1:4" x14ac:dyDescent="0.25">
      <c r="A195" t="s">
        <v>140</v>
      </c>
      <c r="B195" s="1">
        <v>45457</v>
      </c>
      <c r="C195" s="2" t="s">
        <v>664</v>
      </c>
      <c r="D195" s="4">
        <v>435000</v>
      </c>
    </row>
    <row r="196" spans="1:4" x14ac:dyDescent="0.25">
      <c r="A196" t="s">
        <v>140</v>
      </c>
      <c r="B196" s="1">
        <v>45463</v>
      </c>
      <c r="C196" t="s">
        <v>688</v>
      </c>
      <c r="D196" s="5">
        <v>507500</v>
      </c>
    </row>
    <row r="197" spans="1:4" x14ac:dyDescent="0.25">
      <c r="A197" t="s">
        <v>140</v>
      </c>
      <c r="B197" s="1">
        <v>45463</v>
      </c>
      <c r="C197" t="s">
        <v>694</v>
      </c>
      <c r="D197" s="5">
        <v>71978</v>
      </c>
    </row>
    <row r="198" spans="1:4" x14ac:dyDescent="0.25">
      <c r="A198" t="s">
        <v>140</v>
      </c>
      <c r="B198" s="1">
        <v>45463</v>
      </c>
      <c r="C198" t="s">
        <v>695</v>
      </c>
      <c r="D198" s="5">
        <v>69716</v>
      </c>
    </row>
    <row r="199" spans="1:4" x14ac:dyDescent="0.25">
      <c r="A199" t="s">
        <v>140</v>
      </c>
      <c r="B199" s="1">
        <v>45463</v>
      </c>
      <c r="C199" t="s">
        <v>697</v>
      </c>
      <c r="D199" s="5">
        <v>69368</v>
      </c>
    </row>
    <row r="200" spans="1:4" x14ac:dyDescent="0.25">
      <c r="A200" t="s">
        <v>140</v>
      </c>
      <c r="B200" s="1">
        <v>45471</v>
      </c>
      <c r="C200" t="s">
        <v>731</v>
      </c>
      <c r="D200" s="5">
        <v>290000</v>
      </c>
    </row>
    <row r="201" spans="1:4" x14ac:dyDescent="0.25">
      <c r="A201" t="s">
        <v>140</v>
      </c>
      <c r="B201" s="1">
        <v>45471</v>
      </c>
      <c r="C201" t="s">
        <v>737</v>
      </c>
      <c r="D201" s="5">
        <v>380480</v>
      </c>
    </row>
    <row r="202" spans="1:4" x14ac:dyDescent="0.25">
      <c r="A202" t="s">
        <v>140</v>
      </c>
      <c r="B202" s="1">
        <v>45471</v>
      </c>
      <c r="C202" t="s">
        <v>739</v>
      </c>
      <c r="D202" s="5">
        <v>190240</v>
      </c>
    </row>
    <row r="203" spans="1:4" x14ac:dyDescent="0.25">
      <c r="A203" t="s">
        <v>96</v>
      </c>
      <c r="B203" s="1">
        <v>45398</v>
      </c>
      <c r="C203" s="2" t="s">
        <v>290</v>
      </c>
      <c r="D203" s="4">
        <v>30000</v>
      </c>
    </row>
    <row r="204" spans="1:4" x14ac:dyDescent="0.25">
      <c r="A204" t="s">
        <v>96</v>
      </c>
      <c r="B204" s="1">
        <v>45427</v>
      </c>
      <c r="C204" s="2" t="s">
        <v>464</v>
      </c>
      <c r="D204" s="4">
        <v>30000</v>
      </c>
    </row>
    <row r="205" spans="1:4" x14ac:dyDescent="0.25">
      <c r="A205" t="s">
        <v>96</v>
      </c>
      <c r="B205" s="1">
        <v>45460</v>
      </c>
      <c r="C205" s="2" t="s">
        <v>667</v>
      </c>
      <c r="D205" s="4">
        <v>30000</v>
      </c>
    </row>
    <row r="206" spans="1:4" x14ac:dyDescent="0.25">
      <c r="A206" t="s">
        <v>47</v>
      </c>
      <c r="B206" s="1">
        <v>45392</v>
      </c>
      <c r="C206" s="2" t="s">
        <v>220</v>
      </c>
      <c r="D206" s="4">
        <v>973239.5</v>
      </c>
    </row>
    <row r="207" spans="1:4" x14ac:dyDescent="0.25">
      <c r="A207" t="s">
        <v>47</v>
      </c>
      <c r="B207" s="1">
        <v>45392</v>
      </c>
      <c r="C207" s="2" t="s">
        <v>224</v>
      </c>
      <c r="D207" s="4">
        <v>973239.49</v>
      </c>
    </row>
    <row r="208" spans="1:4" x14ac:dyDescent="0.25">
      <c r="A208" t="s">
        <v>47</v>
      </c>
      <c r="B208" s="1">
        <v>45400</v>
      </c>
      <c r="C208" s="2" t="s">
        <v>324</v>
      </c>
      <c r="D208" s="4">
        <v>1354145.3</v>
      </c>
    </row>
    <row r="209" spans="1:4" x14ac:dyDescent="0.25">
      <c r="A209" t="s">
        <v>47</v>
      </c>
      <c r="B209" s="1">
        <v>45400</v>
      </c>
      <c r="C209" s="2" t="s">
        <v>325</v>
      </c>
      <c r="D209" s="4">
        <v>902763.53</v>
      </c>
    </row>
    <row r="210" spans="1:4" x14ac:dyDescent="0.25">
      <c r="A210" t="s">
        <v>47</v>
      </c>
      <c r="B210" s="1">
        <v>45400</v>
      </c>
      <c r="C210" s="2" t="s">
        <v>326</v>
      </c>
      <c r="D210" s="4">
        <v>902763.54</v>
      </c>
    </row>
    <row r="211" spans="1:4" x14ac:dyDescent="0.25">
      <c r="A211" t="s">
        <v>47</v>
      </c>
      <c r="B211" s="1">
        <v>45401</v>
      </c>
      <c r="C211" s="2" t="s">
        <v>349</v>
      </c>
      <c r="D211" s="4">
        <v>1354145.28</v>
      </c>
    </row>
    <row r="212" spans="1:4" x14ac:dyDescent="0.25">
      <c r="A212" t="s">
        <v>47</v>
      </c>
      <c r="B212" s="1">
        <v>45408</v>
      </c>
      <c r="C212" s="2" t="s">
        <v>399</v>
      </c>
      <c r="D212" s="4">
        <v>1358485.35</v>
      </c>
    </row>
    <row r="213" spans="1:4" x14ac:dyDescent="0.25">
      <c r="A213" t="s">
        <v>47</v>
      </c>
      <c r="B213" s="1">
        <v>45421</v>
      </c>
      <c r="C213" s="2" t="s">
        <v>437</v>
      </c>
      <c r="D213" s="4">
        <v>823112.54</v>
      </c>
    </row>
    <row r="214" spans="1:4" x14ac:dyDescent="0.25">
      <c r="A214" t="s">
        <v>47</v>
      </c>
      <c r="B214" s="1">
        <v>45468</v>
      </c>
      <c r="C214" t="s">
        <v>715</v>
      </c>
      <c r="D214" s="5">
        <v>1047714.72</v>
      </c>
    </row>
    <row r="215" spans="1:4" x14ac:dyDescent="0.25">
      <c r="A215" t="s">
        <v>33</v>
      </c>
      <c r="B215" s="1">
        <v>45384</v>
      </c>
      <c r="C215" s="2" t="s">
        <v>179</v>
      </c>
      <c r="D215" s="4">
        <v>126048.99</v>
      </c>
    </row>
    <row r="216" spans="1:4" x14ac:dyDescent="0.25">
      <c r="A216" t="s">
        <v>33</v>
      </c>
      <c r="B216" s="1">
        <v>45443</v>
      </c>
      <c r="C216" s="2" t="s">
        <v>558</v>
      </c>
      <c r="D216" s="4">
        <v>44152.43</v>
      </c>
    </row>
    <row r="217" spans="1:4" x14ac:dyDescent="0.25">
      <c r="A217" t="s">
        <v>33</v>
      </c>
      <c r="B217" s="1">
        <v>45451</v>
      </c>
      <c r="C217" s="2" t="s">
        <v>623</v>
      </c>
      <c r="D217" s="4">
        <v>24407.1</v>
      </c>
    </row>
    <row r="218" spans="1:4" x14ac:dyDescent="0.25">
      <c r="A218" t="s">
        <v>33</v>
      </c>
      <c r="B218" s="1">
        <v>45465</v>
      </c>
      <c r="C218" t="s">
        <v>709</v>
      </c>
      <c r="D218" s="5">
        <v>64854.78</v>
      </c>
    </row>
    <row r="219" spans="1:4" x14ac:dyDescent="0.25">
      <c r="A219" t="s">
        <v>43</v>
      </c>
      <c r="B219" s="1">
        <v>45412</v>
      </c>
      <c r="C219" s="2" t="s">
        <v>414</v>
      </c>
      <c r="D219" s="4">
        <v>90</v>
      </c>
    </row>
    <row r="220" spans="1:4" x14ac:dyDescent="0.25">
      <c r="A220" t="s">
        <v>43</v>
      </c>
      <c r="B220" s="1">
        <v>45443</v>
      </c>
      <c r="C220" s="2" t="s">
        <v>561</v>
      </c>
      <c r="D220" s="4">
        <v>60</v>
      </c>
    </row>
    <row r="221" spans="1:4" x14ac:dyDescent="0.25">
      <c r="A221" t="s">
        <v>43</v>
      </c>
      <c r="B221" s="1">
        <v>45473</v>
      </c>
      <c r="C221" t="s">
        <v>743</v>
      </c>
      <c r="D221" s="5">
        <v>90</v>
      </c>
    </row>
    <row r="222" spans="1:4" x14ac:dyDescent="0.25">
      <c r="A222" t="s">
        <v>141</v>
      </c>
      <c r="B222" s="1">
        <v>45422</v>
      </c>
      <c r="C222" s="2" t="s">
        <v>453</v>
      </c>
      <c r="D222" s="4">
        <v>435000</v>
      </c>
    </row>
    <row r="223" spans="1:4" x14ac:dyDescent="0.25">
      <c r="A223" t="s">
        <v>141</v>
      </c>
      <c r="B223" s="1">
        <v>45422</v>
      </c>
      <c r="C223" s="2" t="s">
        <v>454</v>
      </c>
      <c r="D223" s="4">
        <v>292320</v>
      </c>
    </row>
    <row r="224" spans="1:4" x14ac:dyDescent="0.25">
      <c r="A224" t="s">
        <v>141</v>
      </c>
      <c r="B224" s="1">
        <v>45429</v>
      </c>
      <c r="C224" s="2" t="s">
        <v>485</v>
      </c>
      <c r="D224" s="4">
        <v>232000</v>
      </c>
    </row>
    <row r="225" spans="1:4" x14ac:dyDescent="0.25">
      <c r="A225" t="s">
        <v>141</v>
      </c>
      <c r="B225" s="1">
        <v>45429</v>
      </c>
      <c r="C225" s="2" t="s">
        <v>486</v>
      </c>
      <c r="D225" s="4">
        <v>522000</v>
      </c>
    </row>
    <row r="226" spans="1:4" x14ac:dyDescent="0.25">
      <c r="A226" t="s">
        <v>141</v>
      </c>
      <c r="B226" s="1">
        <v>45429</v>
      </c>
      <c r="C226" s="2" t="s">
        <v>492</v>
      </c>
      <c r="D226" s="4">
        <v>261000</v>
      </c>
    </row>
    <row r="227" spans="1:4" x14ac:dyDescent="0.25">
      <c r="A227" t="s">
        <v>141</v>
      </c>
      <c r="B227" s="1">
        <v>45442</v>
      </c>
      <c r="C227" s="2" t="s">
        <v>547</v>
      </c>
      <c r="D227" s="4">
        <v>255200</v>
      </c>
    </row>
    <row r="228" spans="1:4" x14ac:dyDescent="0.25">
      <c r="A228" t="s">
        <v>141</v>
      </c>
      <c r="B228" s="1">
        <v>45449</v>
      </c>
      <c r="C228" s="2" t="s">
        <v>602</v>
      </c>
      <c r="D228" s="4">
        <v>292320</v>
      </c>
    </row>
    <row r="229" spans="1:4" x14ac:dyDescent="0.25">
      <c r="A229" t="s">
        <v>141</v>
      </c>
      <c r="B229" s="1">
        <v>45457</v>
      </c>
      <c r="C229" s="2" t="s">
        <v>659</v>
      </c>
      <c r="D229" s="4">
        <v>464000</v>
      </c>
    </row>
    <row r="230" spans="1:4" x14ac:dyDescent="0.25">
      <c r="A230" t="s">
        <v>141</v>
      </c>
      <c r="B230" s="1">
        <v>45457</v>
      </c>
      <c r="C230" s="2" t="s">
        <v>665</v>
      </c>
      <c r="D230" s="4">
        <v>353800</v>
      </c>
    </row>
    <row r="231" spans="1:4" x14ac:dyDescent="0.25">
      <c r="A231" t="s">
        <v>141</v>
      </c>
      <c r="B231" s="1">
        <v>45463</v>
      </c>
      <c r="C231" t="s">
        <v>689</v>
      </c>
      <c r="D231" s="5">
        <v>308560</v>
      </c>
    </row>
    <row r="232" spans="1:4" x14ac:dyDescent="0.25">
      <c r="A232" t="s">
        <v>141</v>
      </c>
      <c r="B232" s="1">
        <v>45463</v>
      </c>
      <c r="C232" t="s">
        <v>690</v>
      </c>
      <c r="D232" s="5">
        <v>382800</v>
      </c>
    </row>
    <row r="233" spans="1:4" x14ac:dyDescent="0.25">
      <c r="A233" t="s">
        <v>141</v>
      </c>
      <c r="B233" s="1">
        <v>45464</v>
      </c>
      <c r="C233" t="s">
        <v>703</v>
      </c>
      <c r="D233" s="5">
        <v>59427.96</v>
      </c>
    </row>
    <row r="234" spans="1:4" x14ac:dyDescent="0.25">
      <c r="A234" t="s">
        <v>141</v>
      </c>
      <c r="B234" s="1">
        <v>45471</v>
      </c>
      <c r="C234" t="s">
        <v>732</v>
      </c>
      <c r="D234" s="5">
        <v>250560</v>
      </c>
    </row>
    <row r="235" spans="1:4" x14ac:dyDescent="0.25">
      <c r="A235" t="s">
        <v>141</v>
      </c>
      <c r="B235" s="1">
        <v>45471</v>
      </c>
      <c r="C235" t="s">
        <v>733</v>
      </c>
      <c r="D235" s="5">
        <v>435000</v>
      </c>
    </row>
    <row r="236" spans="1:4" x14ac:dyDescent="0.25">
      <c r="A236" t="s">
        <v>141</v>
      </c>
      <c r="B236" s="1">
        <v>45471</v>
      </c>
      <c r="C236" t="s">
        <v>736</v>
      </c>
      <c r="D236" s="5">
        <v>209960</v>
      </c>
    </row>
    <row r="237" spans="1:4" x14ac:dyDescent="0.25">
      <c r="A237" t="s">
        <v>3</v>
      </c>
      <c r="B237" s="1">
        <v>45385</v>
      </c>
      <c r="C237" s="2" t="s">
        <v>185</v>
      </c>
      <c r="D237" s="4">
        <v>217464.91</v>
      </c>
    </row>
    <row r="238" spans="1:4" x14ac:dyDescent="0.25">
      <c r="A238" t="s">
        <v>3</v>
      </c>
      <c r="B238" s="1">
        <v>45420</v>
      </c>
      <c r="C238" s="2" t="s">
        <v>433</v>
      </c>
      <c r="D238" s="4">
        <v>259148.13</v>
      </c>
    </row>
    <row r="239" spans="1:4" x14ac:dyDescent="0.25">
      <c r="A239" t="s">
        <v>3</v>
      </c>
      <c r="B239" s="1">
        <v>45450</v>
      </c>
      <c r="C239" s="2" t="s">
        <v>618</v>
      </c>
      <c r="D239" s="4">
        <v>281681.09999999998</v>
      </c>
    </row>
    <row r="240" spans="1:4" x14ac:dyDescent="0.25">
      <c r="A240" t="s">
        <v>71</v>
      </c>
      <c r="B240" s="1">
        <v>45447</v>
      </c>
      <c r="C240" s="2" t="s">
        <v>576</v>
      </c>
      <c r="D240" s="4">
        <v>16960</v>
      </c>
    </row>
    <row r="241" spans="1:4" x14ac:dyDescent="0.25">
      <c r="A241" t="s">
        <v>71</v>
      </c>
      <c r="B241" s="1">
        <v>45468</v>
      </c>
      <c r="C241" t="s">
        <v>721</v>
      </c>
      <c r="D241" s="5">
        <v>16960</v>
      </c>
    </row>
    <row r="242" spans="1:4" x14ac:dyDescent="0.25">
      <c r="A242" t="s">
        <v>101</v>
      </c>
      <c r="B242" s="1">
        <v>45384</v>
      </c>
      <c r="C242" s="2" t="s">
        <v>178</v>
      </c>
      <c r="D242" s="4">
        <v>198570.5</v>
      </c>
    </row>
    <row r="243" spans="1:4" x14ac:dyDescent="0.25">
      <c r="A243" t="s">
        <v>101</v>
      </c>
      <c r="B243" s="1">
        <v>45447</v>
      </c>
      <c r="C243" s="2" t="s">
        <v>585</v>
      </c>
      <c r="D243" s="4">
        <v>74648.740000000005</v>
      </c>
    </row>
    <row r="244" spans="1:4" x14ac:dyDescent="0.25">
      <c r="A244" t="s">
        <v>101</v>
      </c>
      <c r="B244" s="1">
        <v>45460</v>
      </c>
      <c r="C244" s="2" t="s">
        <v>671</v>
      </c>
      <c r="D244" s="4">
        <v>50611.46</v>
      </c>
    </row>
    <row r="245" spans="1:4" x14ac:dyDescent="0.25">
      <c r="A245" t="s">
        <v>61</v>
      </c>
      <c r="B245" s="1">
        <v>45450</v>
      </c>
      <c r="C245" s="2" t="s">
        <v>614</v>
      </c>
      <c r="D245" s="4">
        <v>49969.31</v>
      </c>
    </row>
    <row r="246" spans="1:4" x14ac:dyDescent="0.25">
      <c r="A246" t="s">
        <v>81</v>
      </c>
      <c r="B246" s="1">
        <v>45443</v>
      </c>
      <c r="C246" s="2" t="s">
        <v>552</v>
      </c>
      <c r="D246" s="4">
        <v>28188</v>
      </c>
    </row>
    <row r="247" spans="1:4" x14ac:dyDescent="0.25">
      <c r="A247" t="s">
        <v>81</v>
      </c>
      <c r="B247" s="1">
        <v>45447</v>
      </c>
      <c r="C247" s="2" t="s">
        <v>578</v>
      </c>
      <c r="D247" s="4">
        <v>56376</v>
      </c>
    </row>
    <row r="248" spans="1:4" x14ac:dyDescent="0.25">
      <c r="A248" t="s">
        <v>81</v>
      </c>
      <c r="B248" s="1">
        <v>45450</v>
      </c>
      <c r="C248" s="2" t="s">
        <v>612</v>
      </c>
      <c r="D248" s="4">
        <v>28188</v>
      </c>
    </row>
    <row r="249" spans="1:4" x14ac:dyDescent="0.25">
      <c r="A249" t="s">
        <v>81</v>
      </c>
      <c r="B249" s="1">
        <v>45460</v>
      </c>
      <c r="C249" s="2" t="s">
        <v>670</v>
      </c>
      <c r="D249" s="4">
        <v>56376</v>
      </c>
    </row>
    <row r="250" spans="1:4" x14ac:dyDescent="0.25">
      <c r="A250" t="s">
        <v>21</v>
      </c>
      <c r="B250" s="1">
        <v>45386</v>
      </c>
      <c r="C250" s="2" t="s">
        <v>189</v>
      </c>
      <c r="D250" s="4">
        <v>13811.48</v>
      </c>
    </row>
    <row r="251" spans="1:4" x14ac:dyDescent="0.25">
      <c r="A251" t="s">
        <v>21</v>
      </c>
      <c r="B251" s="1">
        <v>45447</v>
      </c>
      <c r="C251" s="2" t="s">
        <v>577</v>
      </c>
      <c r="D251" s="4">
        <v>13811.48</v>
      </c>
    </row>
    <row r="252" spans="1:4" x14ac:dyDescent="0.25">
      <c r="A252" t="s">
        <v>21</v>
      </c>
      <c r="B252" s="1">
        <v>45468</v>
      </c>
      <c r="C252" t="s">
        <v>719</v>
      </c>
      <c r="D252" s="5">
        <v>13811.48</v>
      </c>
    </row>
    <row r="253" spans="1:4" x14ac:dyDescent="0.25">
      <c r="A253" t="s">
        <v>6</v>
      </c>
      <c r="B253" s="1">
        <v>45385</v>
      </c>
      <c r="C253" s="2" t="s">
        <v>186</v>
      </c>
      <c r="D253" s="4">
        <v>89159.1</v>
      </c>
    </row>
    <row r="254" spans="1:4" x14ac:dyDescent="0.25">
      <c r="A254" t="s">
        <v>6</v>
      </c>
      <c r="B254" s="1">
        <v>45394</v>
      </c>
      <c r="C254" s="2" t="s">
        <v>234</v>
      </c>
      <c r="D254" s="4">
        <v>2807151.66</v>
      </c>
    </row>
    <row r="255" spans="1:4" x14ac:dyDescent="0.25">
      <c r="A255" t="s">
        <v>6</v>
      </c>
      <c r="B255" s="1">
        <v>45429</v>
      </c>
      <c r="C255" s="2" t="s">
        <v>478</v>
      </c>
      <c r="D255" s="4">
        <v>9500220.0600000005</v>
      </c>
    </row>
    <row r="256" spans="1:4" x14ac:dyDescent="0.25">
      <c r="A256" t="s">
        <v>11</v>
      </c>
      <c r="B256" s="1">
        <v>45393</v>
      </c>
      <c r="C256" s="2" t="s">
        <v>227</v>
      </c>
      <c r="D256" s="4">
        <v>40352.26</v>
      </c>
    </row>
    <row r="257" spans="1:4" x14ac:dyDescent="0.25">
      <c r="A257" t="s">
        <v>11</v>
      </c>
      <c r="B257" s="1">
        <v>45404</v>
      </c>
      <c r="C257" s="2" t="s">
        <v>370</v>
      </c>
      <c r="D257" s="4">
        <v>46611.58</v>
      </c>
    </row>
    <row r="258" spans="1:4" x14ac:dyDescent="0.25">
      <c r="A258" t="s">
        <v>11</v>
      </c>
      <c r="B258" s="1">
        <v>45411</v>
      </c>
      <c r="C258" s="2" t="s">
        <v>406</v>
      </c>
      <c r="D258" s="4">
        <v>1055000</v>
      </c>
    </row>
    <row r="259" spans="1:4" x14ac:dyDescent="0.25">
      <c r="A259" t="s">
        <v>11</v>
      </c>
      <c r="B259" s="1">
        <v>45414</v>
      </c>
      <c r="C259" s="2" t="s">
        <v>423</v>
      </c>
      <c r="D259" s="4">
        <v>46155.89</v>
      </c>
    </row>
    <row r="260" spans="1:4" x14ac:dyDescent="0.25">
      <c r="A260" t="s">
        <v>11</v>
      </c>
      <c r="B260" s="1">
        <v>45427</v>
      </c>
      <c r="C260" s="2" t="s">
        <v>467</v>
      </c>
      <c r="D260" s="4">
        <v>26939.29</v>
      </c>
    </row>
    <row r="261" spans="1:4" x14ac:dyDescent="0.25">
      <c r="A261" t="s">
        <v>11</v>
      </c>
      <c r="B261" s="1">
        <v>45427</v>
      </c>
      <c r="C261" s="2" t="s">
        <v>469</v>
      </c>
      <c r="D261" s="4">
        <v>14215.97</v>
      </c>
    </row>
    <row r="262" spans="1:4" x14ac:dyDescent="0.25">
      <c r="A262" t="s">
        <v>11</v>
      </c>
      <c r="B262" s="1">
        <v>45429</v>
      </c>
      <c r="C262" s="2" t="s">
        <v>475</v>
      </c>
      <c r="D262" s="4">
        <v>37366.99</v>
      </c>
    </row>
    <row r="263" spans="1:4" x14ac:dyDescent="0.25">
      <c r="A263" t="s">
        <v>11</v>
      </c>
      <c r="B263" s="1">
        <v>45433</v>
      </c>
      <c r="C263" s="2" t="s">
        <v>497</v>
      </c>
      <c r="D263" s="4">
        <v>37361.160000000003</v>
      </c>
    </row>
    <row r="264" spans="1:4" x14ac:dyDescent="0.25">
      <c r="A264" t="s">
        <v>11</v>
      </c>
      <c r="B264" s="1">
        <v>45442</v>
      </c>
      <c r="C264" s="2" t="s">
        <v>541</v>
      </c>
      <c r="D264" s="4">
        <v>53351.24</v>
      </c>
    </row>
    <row r="265" spans="1:4" x14ac:dyDescent="0.25">
      <c r="A265" t="s">
        <v>11</v>
      </c>
      <c r="B265" s="1">
        <v>45446</v>
      </c>
      <c r="C265" s="2" t="s">
        <v>570</v>
      </c>
      <c r="D265" s="4">
        <v>53885.97</v>
      </c>
    </row>
    <row r="266" spans="1:4" x14ac:dyDescent="0.25">
      <c r="A266" t="s">
        <v>11</v>
      </c>
      <c r="B266" s="1">
        <v>45454</v>
      </c>
      <c r="C266" s="2" t="s">
        <v>637</v>
      </c>
      <c r="D266" s="4">
        <v>21464.68</v>
      </c>
    </row>
    <row r="267" spans="1:4" x14ac:dyDescent="0.25">
      <c r="A267" t="s">
        <v>11</v>
      </c>
      <c r="B267" s="1">
        <v>45467</v>
      </c>
      <c r="C267" t="s">
        <v>711</v>
      </c>
      <c r="D267" s="5">
        <v>60697.36</v>
      </c>
    </row>
    <row r="268" spans="1:4" x14ac:dyDescent="0.25">
      <c r="A268" t="s">
        <v>11</v>
      </c>
      <c r="B268" s="1">
        <v>45467</v>
      </c>
      <c r="C268" t="s">
        <v>713</v>
      </c>
      <c r="D268" s="5">
        <v>550000</v>
      </c>
    </row>
    <row r="269" spans="1:4" x14ac:dyDescent="0.25">
      <c r="A269" t="s">
        <v>120</v>
      </c>
      <c r="B269" s="1">
        <v>45405</v>
      </c>
      <c r="C269" s="2" t="s">
        <v>377</v>
      </c>
      <c r="D269" s="4">
        <v>437600</v>
      </c>
    </row>
    <row r="270" spans="1:4" x14ac:dyDescent="0.25">
      <c r="A270" t="s">
        <v>120</v>
      </c>
      <c r="B270" s="1">
        <v>45469</v>
      </c>
      <c r="C270" t="s">
        <v>727</v>
      </c>
      <c r="D270" s="5">
        <v>437600</v>
      </c>
    </row>
    <row r="271" spans="1:4" x14ac:dyDescent="0.25">
      <c r="A271" t="s">
        <v>121</v>
      </c>
      <c r="B271" s="1">
        <v>45406</v>
      </c>
      <c r="C271" s="2" t="s">
        <v>378</v>
      </c>
      <c r="D271" s="4">
        <v>3152455.45</v>
      </c>
    </row>
    <row r="272" spans="1:4" x14ac:dyDescent="0.25">
      <c r="A272" t="s">
        <v>1</v>
      </c>
      <c r="B272" s="1">
        <v>45386</v>
      </c>
      <c r="C272" s="2" t="s">
        <v>192</v>
      </c>
      <c r="D272" s="4">
        <v>1367969.09</v>
      </c>
    </row>
    <row r="273" spans="1:4" x14ac:dyDescent="0.25">
      <c r="A273" t="s">
        <v>1</v>
      </c>
      <c r="B273" s="1">
        <v>45387</v>
      </c>
      <c r="C273" s="2" t="s">
        <v>205</v>
      </c>
      <c r="D273" s="4">
        <v>1460.48</v>
      </c>
    </row>
    <row r="274" spans="1:4" x14ac:dyDescent="0.25">
      <c r="A274" t="s">
        <v>1</v>
      </c>
      <c r="B274" s="1">
        <v>45392</v>
      </c>
      <c r="C274" s="2" t="s">
        <v>213</v>
      </c>
      <c r="D274" s="4">
        <v>32755.05</v>
      </c>
    </row>
    <row r="275" spans="1:4" x14ac:dyDescent="0.25">
      <c r="A275" t="s">
        <v>1</v>
      </c>
      <c r="B275" s="1">
        <v>45392</v>
      </c>
      <c r="C275" s="2" t="s">
        <v>214</v>
      </c>
      <c r="D275" s="4">
        <v>941121.31</v>
      </c>
    </row>
    <row r="276" spans="1:4" x14ac:dyDescent="0.25">
      <c r="A276" t="s">
        <v>1</v>
      </c>
      <c r="B276" s="1">
        <v>45392</v>
      </c>
      <c r="C276" s="2" t="s">
        <v>217</v>
      </c>
      <c r="D276" s="4">
        <v>853643.67</v>
      </c>
    </row>
    <row r="277" spans="1:4" x14ac:dyDescent="0.25">
      <c r="A277" t="s">
        <v>1</v>
      </c>
      <c r="B277" s="1">
        <v>45392</v>
      </c>
      <c r="C277" s="2" t="s">
        <v>219</v>
      </c>
      <c r="D277" s="4">
        <v>2101988.27</v>
      </c>
    </row>
    <row r="278" spans="1:4" x14ac:dyDescent="0.25">
      <c r="A278" t="s">
        <v>1</v>
      </c>
      <c r="B278" s="1">
        <v>45394</v>
      </c>
      <c r="C278" s="2" t="s">
        <v>233</v>
      </c>
      <c r="D278" s="4">
        <v>23773.99</v>
      </c>
    </row>
    <row r="279" spans="1:4" x14ac:dyDescent="0.25">
      <c r="A279" t="s">
        <v>1</v>
      </c>
      <c r="B279" s="1">
        <v>45394</v>
      </c>
      <c r="C279" s="2" t="s">
        <v>235</v>
      </c>
      <c r="D279" s="4">
        <v>481688.84</v>
      </c>
    </row>
    <row r="280" spans="1:4" x14ac:dyDescent="0.25">
      <c r="A280" t="s">
        <v>1</v>
      </c>
      <c r="B280" s="1">
        <v>45401</v>
      </c>
      <c r="C280" s="2" t="s">
        <v>338</v>
      </c>
      <c r="D280" s="4">
        <v>2150927.3599999999</v>
      </c>
    </row>
    <row r="281" spans="1:4" x14ac:dyDescent="0.25">
      <c r="A281" t="s">
        <v>1</v>
      </c>
      <c r="B281" s="1">
        <v>45401</v>
      </c>
      <c r="C281" s="2" t="s">
        <v>340</v>
      </c>
      <c r="D281" s="4">
        <v>915406.86</v>
      </c>
    </row>
    <row r="282" spans="1:4" x14ac:dyDescent="0.25">
      <c r="A282" t="s">
        <v>1</v>
      </c>
      <c r="B282" s="1">
        <v>45411</v>
      </c>
      <c r="C282" s="2" t="s">
        <v>403</v>
      </c>
      <c r="D282" s="4">
        <v>117866.88</v>
      </c>
    </row>
    <row r="283" spans="1:4" x14ac:dyDescent="0.25">
      <c r="A283" t="s">
        <v>1</v>
      </c>
      <c r="B283" s="1">
        <v>45411</v>
      </c>
      <c r="C283" s="2" t="s">
        <v>404</v>
      </c>
      <c r="D283" s="4">
        <v>910617.2</v>
      </c>
    </row>
    <row r="284" spans="1:4" x14ac:dyDescent="0.25">
      <c r="A284" t="s">
        <v>1</v>
      </c>
      <c r="B284" s="1">
        <v>45411</v>
      </c>
      <c r="C284" s="2" t="s">
        <v>405</v>
      </c>
      <c r="D284" s="4">
        <v>2526691.2799999998</v>
      </c>
    </row>
    <row r="285" spans="1:4" x14ac:dyDescent="0.25">
      <c r="A285" t="s">
        <v>1</v>
      </c>
      <c r="B285" s="1">
        <v>45421</v>
      </c>
      <c r="C285" s="2" t="s">
        <v>439</v>
      </c>
      <c r="D285" s="4">
        <v>832466.63</v>
      </c>
    </row>
    <row r="286" spans="1:4" x14ac:dyDescent="0.25">
      <c r="A286" t="s">
        <v>1</v>
      </c>
      <c r="B286" s="1">
        <v>45421</v>
      </c>
      <c r="C286" s="2" t="s">
        <v>440</v>
      </c>
      <c r="D286" s="4">
        <v>899010.35</v>
      </c>
    </row>
    <row r="287" spans="1:4" x14ac:dyDescent="0.25">
      <c r="A287" t="s">
        <v>1</v>
      </c>
      <c r="B287" s="1">
        <v>45421</v>
      </c>
      <c r="C287" s="2" t="s">
        <v>444</v>
      </c>
      <c r="D287" s="4">
        <v>72054.64</v>
      </c>
    </row>
    <row r="288" spans="1:4" x14ac:dyDescent="0.25">
      <c r="A288" t="s">
        <v>1</v>
      </c>
      <c r="B288" s="1">
        <v>45421</v>
      </c>
      <c r="C288" s="2" t="s">
        <v>445</v>
      </c>
      <c r="D288" s="4">
        <v>2237013.2200000002</v>
      </c>
    </row>
    <row r="289" spans="1:4" x14ac:dyDescent="0.25">
      <c r="A289" t="s">
        <v>1</v>
      </c>
      <c r="B289" s="1">
        <v>45432</v>
      </c>
      <c r="C289" s="2" t="s">
        <v>494</v>
      </c>
      <c r="D289" s="4">
        <v>883991.77</v>
      </c>
    </row>
    <row r="290" spans="1:4" x14ac:dyDescent="0.25">
      <c r="A290" t="s">
        <v>1</v>
      </c>
      <c r="B290" s="1">
        <v>45432</v>
      </c>
      <c r="C290" s="2" t="s">
        <v>495</v>
      </c>
      <c r="D290" s="4">
        <v>2095760.88</v>
      </c>
    </row>
    <row r="291" spans="1:4" x14ac:dyDescent="0.25">
      <c r="A291" t="s">
        <v>1</v>
      </c>
      <c r="B291" s="1">
        <v>45433</v>
      </c>
      <c r="C291" s="2" t="s">
        <v>496</v>
      </c>
      <c r="D291" s="4">
        <v>499361.06</v>
      </c>
    </row>
    <row r="292" spans="1:4" x14ac:dyDescent="0.25">
      <c r="A292" t="s">
        <v>1</v>
      </c>
      <c r="B292" s="1">
        <v>45434</v>
      </c>
      <c r="C292" s="2" t="s">
        <v>499</v>
      </c>
      <c r="D292" s="4">
        <v>828150.66</v>
      </c>
    </row>
    <row r="293" spans="1:4" x14ac:dyDescent="0.25">
      <c r="A293" t="s">
        <v>1</v>
      </c>
      <c r="B293" s="1">
        <v>45434</v>
      </c>
      <c r="C293" s="2" t="s">
        <v>500</v>
      </c>
      <c r="D293" s="4">
        <v>3184211.65</v>
      </c>
    </row>
    <row r="294" spans="1:4" x14ac:dyDescent="0.25">
      <c r="A294" t="s">
        <v>1</v>
      </c>
      <c r="B294" s="1">
        <v>45441</v>
      </c>
      <c r="C294" s="2" t="s">
        <v>538</v>
      </c>
      <c r="D294" s="4">
        <v>887736.16</v>
      </c>
    </row>
    <row r="295" spans="1:4" x14ac:dyDescent="0.25">
      <c r="A295" t="s">
        <v>1</v>
      </c>
      <c r="B295" s="1">
        <v>45441</v>
      </c>
      <c r="C295" s="2" t="s">
        <v>539</v>
      </c>
      <c r="D295" s="4">
        <v>2714200.25</v>
      </c>
    </row>
    <row r="296" spans="1:4" x14ac:dyDescent="0.25">
      <c r="A296" t="s">
        <v>1</v>
      </c>
      <c r="B296" s="1">
        <v>45450</v>
      </c>
      <c r="C296" s="2" t="s">
        <v>610</v>
      </c>
      <c r="D296" s="4">
        <v>7321.49</v>
      </c>
    </row>
    <row r="297" spans="1:4" x14ac:dyDescent="0.25">
      <c r="A297" t="s">
        <v>1</v>
      </c>
      <c r="B297" s="1">
        <v>45450</v>
      </c>
      <c r="C297" s="2" t="s">
        <v>611</v>
      </c>
      <c r="D297" s="4">
        <v>1264.07</v>
      </c>
    </row>
    <row r="298" spans="1:4" x14ac:dyDescent="0.25">
      <c r="A298" t="s">
        <v>1</v>
      </c>
      <c r="B298" s="1">
        <v>45453</v>
      </c>
      <c r="C298" s="2" t="s">
        <v>632</v>
      </c>
      <c r="D298" s="4">
        <v>2311658.62</v>
      </c>
    </row>
    <row r="299" spans="1:4" x14ac:dyDescent="0.25">
      <c r="A299" t="s">
        <v>1</v>
      </c>
      <c r="B299" s="1">
        <v>45453</v>
      </c>
      <c r="C299" s="2" t="s">
        <v>633</v>
      </c>
      <c r="D299" s="4">
        <v>661515.38</v>
      </c>
    </row>
    <row r="300" spans="1:4" x14ac:dyDescent="0.25">
      <c r="A300" t="s">
        <v>1</v>
      </c>
      <c r="B300" s="1">
        <v>45453</v>
      </c>
      <c r="C300" s="2" t="s">
        <v>634</v>
      </c>
      <c r="D300" s="4">
        <v>112931.6</v>
      </c>
    </row>
    <row r="301" spans="1:4" x14ac:dyDescent="0.25">
      <c r="A301" t="s">
        <v>1</v>
      </c>
      <c r="B301" s="1">
        <v>45453</v>
      </c>
      <c r="C301" s="2" t="s">
        <v>635</v>
      </c>
      <c r="D301" s="4">
        <v>951434.2</v>
      </c>
    </row>
    <row r="302" spans="1:4" x14ac:dyDescent="0.25">
      <c r="A302" t="s">
        <v>1</v>
      </c>
      <c r="B302" s="1">
        <v>45455</v>
      </c>
      <c r="C302" s="2" t="s">
        <v>644</v>
      </c>
      <c r="D302" s="4">
        <v>448521.12</v>
      </c>
    </row>
    <row r="303" spans="1:4" x14ac:dyDescent="0.25">
      <c r="A303" t="s">
        <v>1</v>
      </c>
      <c r="B303" s="1">
        <v>45463</v>
      </c>
      <c r="C303" t="s">
        <v>700</v>
      </c>
      <c r="D303" s="5">
        <v>2397304.61</v>
      </c>
    </row>
    <row r="304" spans="1:4" x14ac:dyDescent="0.25">
      <c r="A304" t="s">
        <v>1</v>
      </c>
      <c r="B304" s="1">
        <v>45463</v>
      </c>
      <c r="C304" t="s">
        <v>701</v>
      </c>
      <c r="D304" s="5">
        <v>925055.32</v>
      </c>
    </row>
    <row r="305" spans="1:4" x14ac:dyDescent="0.25">
      <c r="A305" t="s">
        <v>1</v>
      </c>
      <c r="B305" s="1">
        <v>45471</v>
      </c>
      <c r="C305" t="s">
        <v>741</v>
      </c>
      <c r="D305" s="5">
        <v>2407979.4300000002</v>
      </c>
    </row>
    <row r="306" spans="1:4" x14ac:dyDescent="0.25">
      <c r="A306" t="s">
        <v>1</v>
      </c>
      <c r="B306" s="1">
        <v>45471</v>
      </c>
      <c r="C306" t="s">
        <v>742</v>
      </c>
      <c r="D306" s="5">
        <v>926040.1</v>
      </c>
    </row>
    <row r="307" spans="1:4" x14ac:dyDescent="0.25">
      <c r="A307" t="s">
        <v>128</v>
      </c>
      <c r="B307" s="1">
        <v>45408</v>
      </c>
      <c r="C307" s="2" t="s">
        <v>402</v>
      </c>
      <c r="D307" s="4">
        <v>278180.82</v>
      </c>
    </row>
    <row r="308" spans="1:4" x14ac:dyDescent="0.25">
      <c r="A308" t="s">
        <v>128</v>
      </c>
      <c r="B308" s="1">
        <v>45412</v>
      </c>
      <c r="C308" s="2" t="s">
        <v>416</v>
      </c>
      <c r="D308" s="4">
        <v>199728.35</v>
      </c>
    </row>
    <row r="309" spans="1:4" x14ac:dyDescent="0.25">
      <c r="A309" t="s">
        <v>128</v>
      </c>
      <c r="B309" s="1">
        <v>45414</v>
      </c>
      <c r="C309" s="2" t="s">
        <v>421</v>
      </c>
      <c r="D309" s="4">
        <v>199111.9</v>
      </c>
    </row>
    <row r="310" spans="1:4" x14ac:dyDescent="0.25">
      <c r="A310" t="s">
        <v>149</v>
      </c>
      <c r="B310" s="1">
        <v>45435</v>
      </c>
      <c r="C310" s="2" t="s">
        <v>508</v>
      </c>
      <c r="D310" s="4">
        <v>20000</v>
      </c>
    </row>
    <row r="311" spans="1:4" x14ac:dyDescent="0.25">
      <c r="A311" t="s">
        <v>149</v>
      </c>
      <c r="B311" s="1">
        <v>45467</v>
      </c>
      <c r="C311" t="s">
        <v>710</v>
      </c>
      <c r="D311" s="5">
        <v>20000</v>
      </c>
    </row>
    <row r="312" spans="1:4" x14ac:dyDescent="0.25">
      <c r="A312" t="s">
        <v>155</v>
      </c>
      <c r="B312" s="1">
        <v>45443</v>
      </c>
      <c r="C312" s="2" t="s">
        <v>563</v>
      </c>
      <c r="D312" s="4">
        <v>20000</v>
      </c>
    </row>
    <row r="313" spans="1:4" x14ac:dyDescent="0.25">
      <c r="A313" t="s">
        <v>110</v>
      </c>
      <c r="B313" s="1">
        <v>45398</v>
      </c>
      <c r="C313" s="2" t="s">
        <v>267</v>
      </c>
      <c r="D313" s="4">
        <v>150000</v>
      </c>
    </row>
    <row r="314" spans="1:4" x14ac:dyDescent="0.25">
      <c r="A314" t="s">
        <v>26</v>
      </c>
      <c r="B314" s="1">
        <v>45450</v>
      </c>
      <c r="C314" s="2" t="s">
        <v>613</v>
      </c>
      <c r="D314" s="4">
        <v>27002.94</v>
      </c>
    </row>
    <row r="315" spans="1:4" x14ac:dyDescent="0.25">
      <c r="A315" t="s">
        <v>7</v>
      </c>
      <c r="B315" s="1">
        <v>45384</v>
      </c>
      <c r="C315" s="3" t="s">
        <v>174</v>
      </c>
      <c r="D315" s="4">
        <v>14867.57</v>
      </c>
    </row>
    <row r="316" spans="1:4" x14ac:dyDescent="0.25">
      <c r="A316" t="s">
        <v>7</v>
      </c>
      <c r="B316" s="1">
        <v>45408</v>
      </c>
      <c r="C316" s="2" t="s">
        <v>385</v>
      </c>
      <c r="D316" s="4">
        <v>19072.93</v>
      </c>
    </row>
    <row r="317" spans="1:4" x14ac:dyDescent="0.25">
      <c r="A317" t="s">
        <v>7</v>
      </c>
      <c r="B317" s="1">
        <v>45434</v>
      </c>
      <c r="C317" s="2" t="s">
        <v>99</v>
      </c>
      <c r="D317" s="4">
        <v>19130.259999999998</v>
      </c>
    </row>
    <row r="318" spans="1:4" x14ac:dyDescent="0.25">
      <c r="A318" t="s">
        <v>7</v>
      </c>
      <c r="B318" s="1">
        <v>45454</v>
      </c>
      <c r="C318" s="2" t="s">
        <v>100</v>
      </c>
      <c r="D318" s="4">
        <v>19808.349999999999</v>
      </c>
    </row>
    <row r="319" spans="1:4" x14ac:dyDescent="0.25">
      <c r="A319" t="s">
        <v>76</v>
      </c>
      <c r="B319" s="1">
        <v>45449</v>
      </c>
      <c r="C319" s="2" t="s">
        <v>598</v>
      </c>
      <c r="D319" s="4">
        <v>33596.94</v>
      </c>
    </row>
    <row r="320" spans="1:4" x14ac:dyDescent="0.25">
      <c r="A320" t="s">
        <v>102</v>
      </c>
      <c r="B320" s="1">
        <v>45384</v>
      </c>
      <c r="C320" s="2" t="s">
        <v>180</v>
      </c>
      <c r="D320" s="4">
        <v>65379.360000000001</v>
      </c>
    </row>
    <row r="321" spans="1:4" x14ac:dyDescent="0.25">
      <c r="A321" t="s">
        <v>102</v>
      </c>
      <c r="B321" s="1">
        <v>45439</v>
      </c>
      <c r="C321" s="2" t="s">
        <v>522</v>
      </c>
      <c r="D321" s="4">
        <v>21793.119999999999</v>
      </c>
    </row>
    <row r="322" spans="1:4" x14ac:dyDescent="0.25">
      <c r="A322" t="s">
        <v>102</v>
      </c>
      <c r="B322" s="1">
        <v>45447</v>
      </c>
      <c r="C322" s="2" t="s">
        <v>573</v>
      </c>
      <c r="D322" s="4">
        <v>21793.119999999999</v>
      </c>
    </row>
    <row r="323" spans="1:4" x14ac:dyDescent="0.25">
      <c r="A323" t="s">
        <v>102</v>
      </c>
      <c r="B323" s="1">
        <v>45464</v>
      </c>
      <c r="C323" t="s">
        <v>706</v>
      </c>
      <c r="D323" s="5">
        <v>21793.119999999999</v>
      </c>
    </row>
    <row r="324" spans="1:4" x14ac:dyDescent="0.25">
      <c r="A324" t="s">
        <v>147</v>
      </c>
      <c r="B324" s="1">
        <v>45429</v>
      </c>
      <c r="C324" s="2" t="s">
        <v>489</v>
      </c>
      <c r="D324" s="4">
        <v>120060</v>
      </c>
    </row>
    <row r="325" spans="1:4" x14ac:dyDescent="0.25">
      <c r="A325" t="s">
        <v>147</v>
      </c>
      <c r="B325" s="1">
        <v>45429</v>
      </c>
      <c r="C325" s="2" t="s">
        <v>491</v>
      </c>
      <c r="D325" s="4">
        <v>42920</v>
      </c>
    </row>
    <row r="326" spans="1:4" x14ac:dyDescent="0.25">
      <c r="A326" t="s">
        <v>147</v>
      </c>
      <c r="B326" s="1">
        <v>45436</v>
      </c>
      <c r="C326" s="2" t="s">
        <v>511</v>
      </c>
      <c r="D326" s="4">
        <v>446600</v>
      </c>
    </row>
    <row r="327" spans="1:4" x14ac:dyDescent="0.25">
      <c r="A327" t="s">
        <v>147</v>
      </c>
      <c r="B327" s="1">
        <v>45436</v>
      </c>
      <c r="C327" s="2" t="s">
        <v>513</v>
      </c>
      <c r="D327" s="4">
        <v>174000</v>
      </c>
    </row>
    <row r="328" spans="1:4" x14ac:dyDescent="0.25">
      <c r="A328" t="s">
        <v>147</v>
      </c>
      <c r="B328" s="1">
        <v>45436</v>
      </c>
      <c r="C328" s="2" t="s">
        <v>514</v>
      </c>
      <c r="D328" s="4">
        <v>121800</v>
      </c>
    </row>
    <row r="329" spans="1:4" x14ac:dyDescent="0.25">
      <c r="A329" t="s">
        <v>147</v>
      </c>
      <c r="B329" s="1">
        <v>45436</v>
      </c>
      <c r="C329" s="2" t="s">
        <v>515</v>
      </c>
      <c r="D329" s="4">
        <v>290000</v>
      </c>
    </row>
    <row r="330" spans="1:4" x14ac:dyDescent="0.25">
      <c r="A330" t="s">
        <v>147</v>
      </c>
      <c r="B330" s="1">
        <v>45442</v>
      </c>
      <c r="C330" s="2" t="s">
        <v>550</v>
      </c>
      <c r="D330" s="4">
        <v>310677</v>
      </c>
    </row>
    <row r="331" spans="1:4" x14ac:dyDescent="0.25">
      <c r="A331" t="s">
        <v>147</v>
      </c>
      <c r="B331" s="1">
        <v>45463</v>
      </c>
      <c r="C331" t="s">
        <v>692</v>
      </c>
      <c r="D331" s="5">
        <v>269700</v>
      </c>
    </row>
    <row r="332" spans="1:4" x14ac:dyDescent="0.25">
      <c r="A332" t="s">
        <v>147</v>
      </c>
      <c r="B332" s="1">
        <v>45464</v>
      </c>
      <c r="C332" t="s">
        <v>704</v>
      </c>
      <c r="D332" s="5">
        <v>44080</v>
      </c>
    </row>
    <row r="333" spans="1:4" x14ac:dyDescent="0.25">
      <c r="A333" t="s">
        <v>147</v>
      </c>
      <c r="B333" s="1">
        <v>45471</v>
      </c>
      <c r="C333" t="s">
        <v>734</v>
      </c>
      <c r="D333" s="5">
        <v>300034</v>
      </c>
    </row>
    <row r="334" spans="1:4" x14ac:dyDescent="0.25">
      <c r="A334" t="s">
        <v>138</v>
      </c>
      <c r="B334" s="1">
        <v>45422</v>
      </c>
      <c r="C334" s="2" t="s">
        <v>449</v>
      </c>
      <c r="D334" s="4">
        <v>369750</v>
      </c>
    </row>
    <row r="335" spans="1:4" x14ac:dyDescent="0.25">
      <c r="A335" t="s">
        <v>138</v>
      </c>
      <c r="B335" s="1">
        <v>45422</v>
      </c>
      <c r="C335" s="2" t="s">
        <v>452</v>
      </c>
      <c r="D335" s="4">
        <v>308560</v>
      </c>
    </row>
    <row r="336" spans="1:4" x14ac:dyDescent="0.25">
      <c r="A336" t="s">
        <v>138</v>
      </c>
      <c r="B336" s="1">
        <v>45429</v>
      </c>
      <c r="C336" s="2" t="s">
        <v>483</v>
      </c>
      <c r="D336" s="4">
        <v>329440</v>
      </c>
    </row>
    <row r="337" spans="1:4" x14ac:dyDescent="0.25">
      <c r="A337" t="s">
        <v>138</v>
      </c>
      <c r="B337" s="1">
        <v>45429</v>
      </c>
      <c r="C337" s="2" t="s">
        <v>484</v>
      </c>
      <c r="D337" s="4">
        <v>414700</v>
      </c>
    </row>
    <row r="338" spans="1:4" x14ac:dyDescent="0.25">
      <c r="A338" t="s">
        <v>138</v>
      </c>
      <c r="B338" s="1">
        <v>45436</v>
      </c>
      <c r="C338" s="2" t="s">
        <v>516</v>
      </c>
      <c r="D338" s="4">
        <v>504600</v>
      </c>
    </row>
    <row r="339" spans="1:4" x14ac:dyDescent="0.25">
      <c r="A339" t="s">
        <v>138</v>
      </c>
      <c r="B339" s="1">
        <v>45436</v>
      </c>
      <c r="C339" s="2" t="s">
        <v>517</v>
      </c>
      <c r="D339" s="4">
        <v>255200</v>
      </c>
    </row>
    <row r="340" spans="1:4" x14ac:dyDescent="0.25">
      <c r="A340" t="s">
        <v>138</v>
      </c>
      <c r="B340" s="1">
        <v>45442</v>
      </c>
      <c r="C340" s="2" t="s">
        <v>545</v>
      </c>
      <c r="D340" s="4">
        <v>268593.36</v>
      </c>
    </row>
    <row r="341" spans="1:4" x14ac:dyDescent="0.25">
      <c r="A341" t="s">
        <v>138</v>
      </c>
      <c r="B341" s="1">
        <v>45442</v>
      </c>
      <c r="C341" s="2" t="s">
        <v>546</v>
      </c>
      <c r="D341" s="4">
        <v>669114.68000000005</v>
      </c>
    </row>
    <row r="342" spans="1:4" x14ac:dyDescent="0.25">
      <c r="A342" t="s">
        <v>138</v>
      </c>
      <c r="B342" s="1">
        <v>45449</v>
      </c>
      <c r="C342" s="2" t="s">
        <v>600</v>
      </c>
      <c r="D342" s="4">
        <v>440800</v>
      </c>
    </row>
    <row r="343" spans="1:4" x14ac:dyDescent="0.25">
      <c r="A343" t="s">
        <v>138</v>
      </c>
      <c r="B343" s="1">
        <v>45449</v>
      </c>
      <c r="C343" s="2" t="s">
        <v>604</v>
      </c>
      <c r="D343" s="4">
        <v>319580</v>
      </c>
    </row>
    <row r="344" spans="1:4" x14ac:dyDescent="0.25">
      <c r="A344" t="s">
        <v>138</v>
      </c>
      <c r="B344" s="1">
        <v>45449</v>
      </c>
      <c r="C344" s="2" t="s">
        <v>605</v>
      </c>
      <c r="D344" s="4">
        <v>340170</v>
      </c>
    </row>
    <row r="345" spans="1:4" x14ac:dyDescent="0.25">
      <c r="A345" t="s">
        <v>138</v>
      </c>
      <c r="B345" s="1">
        <v>45457</v>
      </c>
      <c r="C345" s="2" t="s">
        <v>662</v>
      </c>
      <c r="D345" s="4">
        <v>329440</v>
      </c>
    </row>
    <row r="346" spans="1:4" x14ac:dyDescent="0.25">
      <c r="A346" t="s">
        <v>138</v>
      </c>
      <c r="B346" s="1">
        <v>45464</v>
      </c>
      <c r="C346" t="s">
        <v>705</v>
      </c>
      <c r="D346" s="5">
        <v>60726</v>
      </c>
    </row>
    <row r="347" spans="1:4" x14ac:dyDescent="0.25">
      <c r="A347" t="s">
        <v>138</v>
      </c>
      <c r="B347" s="1">
        <v>45471</v>
      </c>
      <c r="C347" t="s">
        <v>735</v>
      </c>
      <c r="D347" s="5">
        <v>350204</v>
      </c>
    </row>
    <row r="348" spans="1:4" x14ac:dyDescent="0.25">
      <c r="A348" t="s">
        <v>138</v>
      </c>
      <c r="B348" s="1">
        <v>45471</v>
      </c>
      <c r="C348" t="s">
        <v>738</v>
      </c>
      <c r="D348" s="5">
        <v>426880</v>
      </c>
    </row>
    <row r="349" spans="1:4" x14ac:dyDescent="0.25">
      <c r="A349" t="s">
        <v>27</v>
      </c>
      <c r="B349" s="1">
        <v>45460</v>
      </c>
      <c r="C349" s="2" t="s">
        <v>672</v>
      </c>
      <c r="D349" s="4">
        <v>49414.400000000001</v>
      </c>
    </row>
    <row r="350" spans="1:4" x14ac:dyDescent="0.25">
      <c r="A350" t="s">
        <v>77</v>
      </c>
      <c r="B350" s="1">
        <v>45394</v>
      </c>
      <c r="C350" s="2" t="s">
        <v>231</v>
      </c>
      <c r="D350" s="4">
        <v>100000</v>
      </c>
    </row>
    <row r="351" spans="1:4" x14ac:dyDescent="0.25">
      <c r="A351" t="s">
        <v>77</v>
      </c>
      <c r="B351" s="1">
        <v>45427</v>
      </c>
      <c r="C351" s="2" t="s">
        <v>462</v>
      </c>
      <c r="D351" s="4">
        <v>100000</v>
      </c>
    </row>
    <row r="352" spans="1:4" x14ac:dyDescent="0.25">
      <c r="A352" t="s">
        <v>77</v>
      </c>
      <c r="B352" s="1">
        <v>45456</v>
      </c>
      <c r="C352" s="2" t="s">
        <v>647</v>
      </c>
      <c r="D352" s="4">
        <v>52783.47</v>
      </c>
    </row>
    <row r="353" spans="1:4" x14ac:dyDescent="0.25">
      <c r="A353" t="s">
        <v>135</v>
      </c>
      <c r="B353" s="1">
        <v>45415</v>
      </c>
      <c r="C353" s="2" t="s">
        <v>429</v>
      </c>
      <c r="D353" s="4">
        <v>83520</v>
      </c>
    </row>
    <row r="354" spans="1:4" x14ac:dyDescent="0.25">
      <c r="A354" t="s">
        <v>68</v>
      </c>
      <c r="B354" s="1">
        <v>45387</v>
      </c>
      <c r="C354" s="2" t="s">
        <v>200</v>
      </c>
      <c r="D354" s="4">
        <v>8400</v>
      </c>
    </row>
    <row r="355" spans="1:4" x14ac:dyDescent="0.25">
      <c r="A355" t="s">
        <v>68</v>
      </c>
      <c r="B355" s="1">
        <v>45421</v>
      </c>
      <c r="C355" s="2" t="s">
        <v>448</v>
      </c>
      <c r="D355" s="4">
        <v>2200</v>
      </c>
    </row>
    <row r="356" spans="1:4" x14ac:dyDescent="0.25">
      <c r="A356" t="s">
        <v>68</v>
      </c>
      <c r="B356" s="1">
        <v>45454</v>
      </c>
      <c r="C356" s="2" t="s">
        <v>640</v>
      </c>
      <c r="D356" s="4">
        <v>2000</v>
      </c>
    </row>
    <row r="357" spans="1:4" x14ac:dyDescent="0.25">
      <c r="A357" t="s">
        <v>37</v>
      </c>
      <c r="B357" s="1">
        <v>45401</v>
      </c>
      <c r="C357" s="9" t="s">
        <v>356</v>
      </c>
      <c r="D357" s="10">
        <v>81200</v>
      </c>
    </row>
    <row r="358" spans="1:4" x14ac:dyDescent="0.25">
      <c r="A358" t="s">
        <v>159</v>
      </c>
      <c r="B358" s="1">
        <v>45449</v>
      </c>
      <c r="C358" s="2" t="s">
        <v>606</v>
      </c>
      <c r="D358" s="4">
        <v>37867.5</v>
      </c>
    </row>
    <row r="359" spans="1:4" x14ac:dyDescent="0.25">
      <c r="A359" t="s">
        <v>64</v>
      </c>
      <c r="B359" s="1">
        <v>45401</v>
      </c>
      <c r="C359" s="2" t="s">
        <v>346</v>
      </c>
      <c r="D359" s="4">
        <v>100000</v>
      </c>
    </row>
    <row r="360" spans="1:4" x14ac:dyDescent="0.25">
      <c r="A360" t="s">
        <v>64</v>
      </c>
      <c r="B360" s="1">
        <v>45429</v>
      </c>
      <c r="C360" s="2" t="s">
        <v>474</v>
      </c>
      <c r="D360" s="4">
        <v>103762.12</v>
      </c>
    </row>
    <row r="361" spans="1:4" x14ac:dyDescent="0.25">
      <c r="A361" t="s">
        <v>29</v>
      </c>
      <c r="B361" s="1">
        <v>45449</v>
      </c>
      <c r="C361" s="2" t="s">
        <v>597</v>
      </c>
      <c r="D361" s="4">
        <v>29754.31</v>
      </c>
    </row>
    <row r="362" spans="1:4" x14ac:dyDescent="0.25">
      <c r="A362" t="s">
        <v>41</v>
      </c>
      <c r="B362" s="1">
        <v>45421</v>
      </c>
      <c r="C362" s="2" t="s">
        <v>441</v>
      </c>
      <c r="D362" s="4">
        <v>34165.800000000003</v>
      </c>
    </row>
    <row r="363" spans="1:4" x14ac:dyDescent="0.25">
      <c r="A363" t="s">
        <v>41</v>
      </c>
      <c r="B363" s="1">
        <v>45449</v>
      </c>
      <c r="C363" s="2" t="s">
        <v>609</v>
      </c>
      <c r="D363" s="4">
        <v>35314.910000000003</v>
      </c>
    </row>
    <row r="364" spans="1:4" x14ac:dyDescent="0.25">
      <c r="A364" t="s">
        <v>115</v>
      </c>
      <c r="B364" s="1">
        <v>45400</v>
      </c>
      <c r="C364" s="2" t="s">
        <v>318</v>
      </c>
      <c r="D364" s="4">
        <v>11173.13</v>
      </c>
    </row>
    <row r="365" spans="1:4" x14ac:dyDescent="0.25">
      <c r="A365" t="s">
        <v>16</v>
      </c>
      <c r="B365" s="1">
        <v>45384</v>
      </c>
      <c r="C365" s="2" t="s">
        <v>176</v>
      </c>
      <c r="D365" s="4">
        <v>478618.32</v>
      </c>
    </row>
    <row r="366" spans="1:4" x14ac:dyDescent="0.25">
      <c r="A366" t="s">
        <v>16</v>
      </c>
      <c r="B366" s="1">
        <v>45384</v>
      </c>
      <c r="C366" s="2" t="s">
        <v>177</v>
      </c>
      <c r="D366" s="4">
        <v>489481.49</v>
      </c>
    </row>
    <row r="367" spans="1:4" x14ac:dyDescent="0.25">
      <c r="A367" t="s">
        <v>16</v>
      </c>
      <c r="B367" s="1">
        <v>45441</v>
      </c>
      <c r="C367" s="2" t="s">
        <v>534</v>
      </c>
      <c r="D367" s="4">
        <v>377014.85</v>
      </c>
    </row>
    <row r="368" spans="1:4" x14ac:dyDescent="0.25">
      <c r="A368" t="s">
        <v>16</v>
      </c>
      <c r="B368" s="1">
        <v>45447</v>
      </c>
      <c r="C368" s="2" t="s">
        <v>581</v>
      </c>
      <c r="D368" s="4">
        <v>530377</v>
      </c>
    </row>
    <row r="369" spans="1:4" x14ac:dyDescent="0.25">
      <c r="A369" t="s">
        <v>16</v>
      </c>
      <c r="B369" s="1">
        <v>45450</v>
      </c>
      <c r="C369" s="2" t="s">
        <v>619</v>
      </c>
      <c r="D369" s="4">
        <v>385511.67</v>
      </c>
    </row>
    <row r="370" spans="1:4" x14ac:dyDescent="0.25">
      <c r="A370" t="s">
        <v>16</v>
      </c>
      <c r="B370" s="1">
        <v>45457</v>
      </c>
      <c r="C370" s="2" t="s">
        <v>657</v>
      </c>
      <c r="D370" s="4">
        <v>354837.5</v>
      </c>
    </row>
    <row r="371" spans="1:4" x14ac:dyDescent="0.25">
      <c r="A371" t="s">
        <v>16</v>
      </c>
      <c r="B371" s="1">
        <v>45457</v>
      </c>
      <c r="C371" s="2" t="s">
        <v>658</v>
      </c>
      <c r="D371" s="4">
        <v>255606</v>
      </c>
    </row>
    <row r="372" spans="1:4" x14ac:dyDescent="0.25">
      <c r="A372" t="s">
        <v>16</v>
      </c>
      <c r="B372" s="1">
        <v>45468</v>
      </c>
      <c r="C372" t="s">
        <v>724</v>
      </c>
      <c r="D372" s="5">
        <v>530378.44999999995</v>
      </c>
    </row>
    <row r="373" spans="1:4" x14ac:dyDescent="0.25">
      <c r="A373" t="s">
        <v>169</v>
      </c>
      <c r="B373" s="1">
        <v>45468</v>
      </c>
      <c r="C373" t="s">
        <v>716</v>
      </c>
      <c r="D373" s="5">
        <v>63437.16</v>
      </c>
    </row>
    <row r="374" spans="1:4" x14ac:dyDescent="0.25">
      <c r="A374" t="s">
        <v>163</v>
      </c>
      <c r="B374" s="1">
        <v>45456</v>
      </c>
      <c r="C374" s="2" t="s">
        <v>649</v>
      </c>
      <c r="D374" s="4">
        <v>10000.36</v>
      </c>
    </row>
    <row r="375" spans="1:4" x14ac:dyDescent="0.25">
      <c r="A375" t="s">
        <v>90</v>
      </c>
      <c r="B375" s="1">
        <v>45398</v>
      </c>
      <c r="C375" s="2" t="s">
        <v>279</v>
      </c>
      <c r="D375" s="4">
        <v>171190.86</v>
      </c>
    </row>
    <row r="376" spans="1:4" x14ac:dyDescent="0.25">
      <c r="A376" t="s">
        <v>90</v>
      </c>
      <c r="B376" s="1">
        <v>45398</v>
      </c>
      <c r="C376" s="2" t="s">
        <v>283</v>
      </c>
      <c r="D376" s="4">
        <v>171190.86</v>
      </c>
    </row>
    <row r="377" spans="1:4" x14ac:dyDescent="0.25">
      <c r="A377" t="s">
        <v>90</v>
      </c>
      <c r="B377" s="1">
        <v>45398</v>
      </c>
      <c r="C377" s="2" t="s">
        <v>284</v>
      </c>
      <c r="D377" s="4">
        <v>74821.149999999994</v>
      </c>
    </row>
    <row r="378" spans="1:4" x14ac:dyDescent="0.25">
      <c r="A378" t="s">
        <v>90</v>
      </c>
      <c r="B378" s="1">
        <v>45398</v>
      </c>
      <c r="C378" s="2" t="s">
        <v>285</v>
      </c>
      <c r="D378" s="4">
        <v>242377.03</v>
      </c>
    </row>
    <row r="379" spans="1:4" x14ac:dyDescent="0.25">
      <c r="A379" t="s">
        <v>90</v>
      </c>
      <c r="B379" s="1">
        <v>45398</v>
      </c>
      <c r="C379" s="2" t="s">
        <v>286</v>
      </c>
      <c r="D379" s="4">
        <v>242377.03</v>
      </c>
    </row>
    <row r="380" spans="1:4" x14ac:dyDescent="0.25">
      <c r="A380" t="s">
        <v>90</v>
      </c>
      <c r="B380" s="1">
        <v>45400</v>
      </c>
      <c r="C380" s="2" t="s">
        <v>314</v>
      </c>
      <c r="D380" s="4">
        <v>172938.46</v>
      </c>
    </row>
    <row r="381" spans="1:4" x14ac:dyDescent="0.25">
      <c r="A381" t="s">
        <v>90</v>
      </c>
      <c r="B381" s="1">
        <v>45400</v>
      </c>
      <c r="C381" s="2" t="s">
        <v>316</v>
      </c>
      <c r="D381" s="4">
        <v>172938.46</v>
      </c>
    </row>
    <row r="382" spans="1:4" x14ac:dyDescent="0.25">
      <c r="A382" t="s">
        <v>90</v>
      </c>
      <c r="B382" s="1">
        <v>45400</v>
      </c>
      <c r="C382" s="2" t="s">
        <v>317</v>
      </c>
      <c r="D382" s="4">
        <v>256249.03</v>
      </c>
    </row>
    <row r="383" spans="1:4" x14ac:dyDescent="0.25">
      <c r="A383" t="s">
        <v>90</v>
      </c>
      <c r="B383" s="1">
        <v>45400</v>
      </c>
      <c r="C383" s="2" t="s">
        <v>319</v>
      </c>
      <c r="D383" s="4">
        <v>74821.149999999994</v>
      </c>
    </row>
    <row r="384" spans="1:4" x14ac:dyDescent="0.25">
      <c r="A384" t="s">
        <v>90</v>
      </c>
      <c r="B384" s="1">
        <v>45400</v>
      </c>
      <c r="C384" s="2" t="s">
        <v>320</v>
      </c>
      <c r="D384" s="4">
        <v>179864.67</v>
      </c>
    </row>
    <row r="385" spans="1:4" x14ac:dyDescent="0.25">
      <c r="A385" t="s">
        <v>90</v>
      </c>
      <c r="B385" s="1">
        <v>45400</v>
      </c>
      <c r="C385" s="2" t="s">
        <v>322</v>
      </c>
      <c r="D385" s="4">
        <v>171816.95</v>
      </c>
    </row>
    <row r="386" spans="1:4" x14ac:dyDescent="0.25">
      <c r="A386" t="s">
        <v>90</v>
      </c>
      <c r="B386" s="1">
        <v>45400</v>
      </c>
      <c r="C386" s="2" t="s">
        <v>323</v>
      </c>
      <c r="D386" s="4">
        <v>171816.94</v>
      </c>
    </row>
    <row r="387" spans="1:4" x14ac:dyDescent="0.25">
      <c r="A387" t="s">
        <v>90</v>
      </c>
      <c r="B387" s="1">
        <v>45401</v>
      </c>
      <c r="C387" s="2" t="s">
        <v>342</v>
      </c>
      <c r="D387" s="4">
        <v>179864.67</v>
      </c>
    </row>
    <row r="388" spans="1:4" x14ac:dyDescent="0.25">
      <c r="A388" t="s">
        <v>90</v>
      </c>
      <c r="B388" s="1">
        <v>45401</v>
      </c>
      <c r="C388" s="2" t="s">
        <v>344</v>
      </c>
      <c r="D388" s="4">
        <v>256249.03</v>
      </c>
    </row>
    <row r="389" spans="1:4" x14ac:dyDescent="0.25">
      <c r="A389" t="s">
        <v>124</v>
      </c>
      <c r="B389" s="1">
        <v>45408</v>
      </c>
      <c r="C389" s="2" t="s">
        <v>394</v>
      </c>
      <c r="D389" s="4">
        <v>8400</v>
      </c>
    </row>
    <row r="390" spans="1:4" x14ac:dyDescent="0.25">
      <c r="A390" t="s">
        <v>28</v>
      </c>
      <c r="B390" s="1">
        <v>45449</v>
      </c>
      <c r="C390" s="2" t="s">
        <v>607</v>
      </c>
      <c r="D390" s="4">
        <v>30194</v>
      </c>
    </row>
    <row r="391" spans="1:4" x14ac:dyDescent="0.25">
      <c r="A391" t="s">
        <v>92</v>
      </c>
      <c r="B391" s="1">
        <v>45398</v>
      </c>
      <c r="C391" s="2" t="s">
        <v>290</v>
      </c>
      <c r="D391" s="4">
        <v>100000</v>
      </c>
    </row>
    <row r="392" spans="1:4" x14ac:dyDescent="0.25">
      <c r="A392" t="s">
        <v>92</v>
      </c>
      <c r="B392" s="1">
        <v>45427</v>
      </c>
      <c r="C392" s="2" t="s">
        <v>464</v>
      </c>
      <c r="D392" s="4">
        <v>100000</v>
      </c>
    </row>
    <row r="393" spans="1:4" x14ac:dyDescent="0.25">
      <c r="A393" t="s">
        <v>92</v>
      </c>
      <c r="B393" s="1">
        <v>45460</v>
      </c>
      <c r="C393" s="2" t="s">
        <v>667</v>
      </c>
      <c r="D393" s="4">
        <v>100000</v>
      </c>
    </row>
    <row r="394" spans="1:4" x14ac:dyDescent="0.25">
      <c r="A394" t="s">
        <v>30</v>
      </c>
      <c r="B394" s="1">
        <v>45453</v>
      </c>
      <c r="C394" s="2" t="s">
        <v>636</v>
      </c>
      <c r="D394" s="4">
        <v>51915.7</v>
      </c>
    </row>
    <row r="395" spans="1:4" x14ac:dyDescent="0.25">
      <c r="A395" t="s">
        <v>30</v>
      </c>
      <c r="B395" s="1">
        <v>45460</v>
      </c>
      <c r="C395" s="2" t="s">
        <v>673</v>
      </c>
      <c r="D395" s="4">
        <v>51548.81</v>
      </c>
    </row>
    <row r="396" spans="1:4" x14ac:dyDescent="0.25">
      <c r="A396" t="s">
        <v>66</v>
      </c>
      <c r="B396" s="1">
        <v>45447</v>
      </c>
      <c r="C396" s="2" t="s">
        <v>582</v>
      </c>
      <c r="D396" s="4">
        <v>250110.11</v>
      </c>
    </row>
    <row r="397" spans="1:4" x14ac:dyDescent="0.25">
      <c r="A397" t="s">
        <v>97</v>
      </c>
      <c r="B397" s="1">
        <v>45401</v>
      </c>
      <c r="C397" s="2" t="s">
        <v>341</v>
      </c>
      <c r="D397" s="4">
        <v>236140.55</v>
      </c>
    </row>
    <row r="398" spans="1:4" x14ac:dyDescent="0.25">
      <c r="A398" t="s">
        <v>160</v>
      </c>
      <c r="B398" s="1">
        <v>45454</v>
      </c>
      <c r="C398" s="2" t="s">
        <v>638</v>
      </c>
      <c r="D398" s="4">
        <v>14529.25</v>
      </c>
    </row>
    <row r="399" spans="1:4" x14ac:dyDescent="0.25">
      <c r="A399" t="s">
        <v>83</v>
      </c>
      <c r="B399" s="1">
        <v>45429</v>
      </c>
      <c r="C399" s="2" t="s">
        <v>476</v>
      </c>
      <c r="D399" s="4">
        <v>1000</v>
      </c>
    </row>
    <row r="400" spans="1:4" x14ac:dyDescent="0.25">
      <c r="A400" t="s">
        <v>129</v>
      </c>
      <c r="B400" s="1">
        <v>45411</v>
      </c>
      <c r="C400" s="2" t="s">
        <v>407</v>
      </c>
      <c r="D400" s="4">
        <v>4200</v>
      </c>
    </row>
    <row r="401" spans="1:4" x14ac:dyDescent="0.25">
      <c r="A401" t="s">
        <v>111</v>
      </c>
      <c r="B401" s="1">
        <v>45398</v>
      </c>
      <c r="C401" s="2" t="s">
        <v>268</v>
      </c>
      <c r="D401" s="4">
        <v>87000</v>
      </c>
    </row>
    <row r="402" spans="1:4" x14ac:dyDescent="0.25">
      <c r="A402" t="s">
        <v>111</v>
      </c>
      <c r="B402" s="1">
        <v>45399</v>
      </c>
      <c r="C402" s="2" t="s">
        <v>313</v>
      </c>
      <c r="D402" s="4">
        <v>13000</v>
      </c>
    </row>
    <row r="403" spans="1:4" x14ac:dyDescent="0.25">
      <c r="A403" t="s">
        <v>111</v>
      </c>
      <c r="B403" s="1">
        <v>45447</v>
      </c>
      <c r="C403" s="2" t="s">
        <v>575</v>
      </c>
      <c r="D403" s="4">
        <v>17400</v>
      </c>
    </row>
    <row r="404" spans="1:4" x14ac:dyDescent="0.25">
      <c r="A404" t="s">
        <v>10</v>
      </c>
      <c r="B404" s="1">
        <v>45393</v>
      </c>
      <c r="C404" s="2" t="s">
        <v>229</v>
      </c>
      <c r="D404" s="4">
        <v>3979</v>
      </c>
    </row>
    <row r="405" spans="1:4" x14ac:dyDescent="0.25">
      <c r="A405" t="s">
        <v>10</v>
      </c>
      <c r="B405" s="1">
        <v>45399</v>
      </c>
      <c r="C405" s="2" t="s">
        <v>309</v>
      </c>
      <c r="D405" s="4">
        <v>2618</v>
      </c>
    </row>
    <row r="406" spans="1:4" x14ac:dyDescent="0.25">
      <c r="A406" t="s">
        <v>10</v>
      </c>
      <c r="B406" s="1">
        <v>45399</v>
      </c>
      <c r="C406" s="2" t="s">
        <v>310</v>
      </c>
      <c r="D406" s="4">
        <v>2618</v>
      </c>
    </row>
    <row r="407" spans="1:4" x14ac:dyDescent="0.25">
      <c r="A407" t="s">
        <v>10</v>
      </c>
      <c r="B407" s="1">
        <v>45401</v>
      </c>
      <c r="C407" s="2" t="s">
        <v>345</v>
      </c>
      <c r="D407" s="4">
        <v>6048.99</v>
      </c>
    </row>
    <row r="408" spans="1:4" x14ac:dyDescent="0.25">
      <c r="A408" t="s">
        <v>10</v>
      </c>
      <c r="B408" s="1">
        <v>45408</v>
      </c>
      <c r="C408" s="2" t="s">
        <v>386</v>
      </c>
      <c r="D408" s="4">
        <v>3979</v>
      </c>
    </row>
    <row r="409" spans="1:4" x14ac:dyDescent="0.25">
      <c r="A409" t="s">
        <v>10</v>
      </c>
      <c r="B409" s="1">
        <v>45412</v>
      </c>
      <c r="C409" s="2" t="s">
        <v>411</v>
      </c>
      <c r="D409" s="4">
        <v>3979</v>
      </c>
    </row>
    <row r="410" spans="1:4" x14ac:dyDescent="0.25">
      <c r="A410" t="s">
        <v>10</v>
      </c>
      <c r="B410" s="1">
        <v>45428</v>
      </c>
      <c r="C410" s="2" t="s">
        <v>471</v>
      </c>
      <c r="D410" s="4">
        <v>5905</v>
      </c>
    </row>
    <row r="411" spans="1:4" x14ac:dyDescent="0.25">
      <c r="A411" t="s">
        <v>10</v>
      </c>
      <c r="B411" s="1">
        <v>45440</v>
      </c>
      <c r="C411" s="2" t="s">
        <v>524</v>
      </c>
      <c r="D411" s="4">
        <v>2618</v>
      </c>
    </row>
    <row r="412" spans="1:4" x14ac:dyDescent="0.25">
      <c r="A412" t="s">
        <v>10</v>
      </c>
      <c r="B412" s="1">
        <v>45441</v>
      </c>
      <c r="C412" s="2" t="s">
        <v>531</v>
      </c>
      <c r="D412" s="4">
        <v>2618</v>
      </c>
    </row>
    <row r="413" spans="1:4" x14ac:dyDescent="0.25">
      <c r="A413" t="s">
        <v>10</v>
      </c>
      <c r="B413" s="1">
        <v>45449</v>
      </c>
      <c r="C413" s="2" t="s">
        <v>596</v>
      </c>
      <c r="D413" s="4">
        <v>5214.6499999999996</v>
      </c>
    </row>
    <row r="414" spans="1:4" x14ac:dyDescent="0.25">
      <c r="A414" t="s">
        <v>10</v>
      </c>
      <c r="B414" s="1">
        <v>45450</v>
      </c>
      <c r="C414" s="2" t="s">
        <v>615</v>
      </c>
      <c r="D414" s="4">
        <v>2618</v>
      </c>
    </row>
    <row r="415" spans="1:4" x14ac:dyDescent="0.25">
      <c r="A415" t="s">
        <v>10</v>
      </c>
      <c r="B415" s="1">
        <v>45450</v>
      </c>
      <c r="C415" s="2" t="s">
        <v>616</v>
      </c>
      <c r="D415" s="4">
        <v>2618</v>
      </c>
    </row>
    <row r="416" spans="1:4" x14ac:dyDescent="0.25">
      <c r="A416" t="s">
        <v>10</v>
      </c>
      <c r="B416" s="1">
        <v>45460</v>
      </c>
      <c r="C416" t="s">
        <v>674</v>
      </c>
      <c r="D416" s="5">
        <v>6100</v>
      </c>
    </row>
    <row r="417" spans="1:4" x14ac:dyDescent="0.25">
      <c r="A417" t="s">
        <v>10</v>
      </c>
      <c r="B417" s="1">
        <v>45462</v>
      </c>
      <c r="C417" t="s">
        <v>680</v>
      </c>
      <c r="D417" s="5">
        <v>2618</v>
      </c>
    </row>
    <row r="418" spans="1:4" x14ac:dyDescent="0.25">
      <c r="A418" t="s">
        <v>10</v>
      </c>
      <c r="B418" s="1">
        <v>45462</v>
      </c>
      <c r="C418" t="s">
        <v>681</v>
      </c>
      <c r="D418" s="5">
        <v>2618</v>
      </c>
    </row>
    <row r="419" spans="1:4" x14ac:dyDescent="0.25">
      <c r="A419" t="s">
        <v>10</v>
      </c>
      <c r="B419" s="1">
        <v>45468</v>
      </c>
      <c r="C419" t="s">
        <v>722</v>
      </c>
      <c r="D419" s="5">
        <v>3979</v>
      </c>
    </row>
    <row r="420" spans="1:4" x14ac:dyDescent="0.25">
      <c r="A420" t="s">
        <v>10</v>
      </c>
      <c r="B420" s="1">
        <v>45468</v>
      </c>
      <c r="C420" t="s">
        <v>723</v>
      </c>
      <c r="D420" s="5">
        <v>6048.99</v>
      </c>
    </row>
    <row r="421" spans="1:4" x14ac:dyDescent="0.25">
      <c r="A421" t="s">
        <v>18</v>
      </c>
      <c r="B421" s="1">
        <v>45386</v>
      </c>
      <c r="C421" s="2" t="s">
        <v>193</v>
      </c>
      <c r="D421" s="4">
        <v>534939.88</v>
      </c>
    </row>
    <row r="422" spans="1:4" x14ac:dyDescent="0.25">
      <c r="A422" t="s">
        <v>18</v>
      </c>
      <c r="B422" s="1">
        <v>45386</v>
      </c>
      <c r="C422" s="2" t="s">
        <v>194</v>
      </c>
      <c r="D422" s="4">
        <v>31683.73</v>
      </c>
    </row>
    <row r="423" spans="1:4" x14ac:dyDescent="0.25">
      <c r="A423" t="s">
        <v>18</v>
      </c>
      <c r="B423" s="1">
        <v>45399</v>
      </c>
      <c r="C423" s="2" t="s">
        <v>311</v>
      </c>
      <c r="D423" s="4">
        <v>479608.89</v>
      </c>
    </row>
    <row r="424" spans="1:4" x14ac:dyDescent="0.25">
      <c r="A424" t="s">
        <v>18</v>
      </c>
      <c r="B424" s="1">
        <v>45399</v>
      </c>
      <c r="C424" s="2" t="s">
        <v>312</v>
      </c>
      <c r="D424" s="4">
        <v>76174.42</v>
      </c>
    </row>
    <row r="425" spans="1:4" x14ac:dyDescent="0.25">
      <c r="A425" t="s">
        <v>18</v>
      </c>
      <c r="B425" s="1">
        <v>45414</v>
      </c>
      <c r="C425" s="2" t="s">
        <v>425</v>
      </c>
      <c r="D425" s="4">
        <v>213159.51</v>
      </c>
    </row>
    <row r="426" spans="1:4" x14ac:dyDescent="0.25">
      <c r="A426" t="s">
        <v>18</v>
      </c>
      <c r="B426" s="1">
        <v>45414</v>
      </c>
      <c r="C426" s="2" t="s">
        <v>426</v>
      </c>
      <c r="D426" s="4">
        <v>46551.03</v>
      </c>
    </row>
    <row r="427" spans="1:4" x14ac:dyDescent="0.25">
      <c r="A427" t="s">
        <v>18</v>
      </c>
      <c r="B427" s="1">
        <v>45414</v>
      </c>
      <c r="C427" s="2" t="s">
        <v>427</v>
      </c>
      <c r="D427" s="4">
        <v>397590</v>
      </c>
    </row>
    <row r="428" spans="1:4" x14ac:dyDescent="0.25">
      <c r="A428" t="s">
        <v>18</v>
      </c>
      <c r="B428" s="1">
        <v>45426</v>
      </c>
      <c r="C428" s="2" t="s">
        <v>456</v>
      </c>
      <c r="D428" s="4">
        <v>266449.39</v>
      </c>
    </row>
    <row r="429" spans="1:4" x14ac:dyDescent="0.25">
      <c r="A429" t="s">
        <v>18</v>
      </c>
      <c r="B429" s="1">
        <v>45426</v>
      </c>
      <c r="C429" s="2" t="s">
        <v>457</v>
      </c>
      <c r="D429" s="4">
        <v>97333.98</v>
      </c>
    </row>
    <row r="430" spans="1:4" x14ac:dyDescent="0.25">
      <c r="A430" t="s">
        <v>18</v>
      </c>
      <c r="B430" s="1">
        <v>45426</v>
      </c>
      <c r="C430" s="2" t="s">
        <v>458</v>
      </c>
      <c r="D430" s="4">
        <v>71942.5</v>
      </c>
    </row>
    <row r="431" spans="1:4" x14ac:dyDescent="0.25">
      <c r="A431" t="s">
        <v>18</v>
      </c>
      <c r="B431" s="1">
        <v>45434</v>
      </c>
      <c r="C431" s="2" t="s">
        <v>498</v>
      </c>
      <c r="D431" s="4">
        <v>479608.89</v>
      </c>
    </row>
    <row r="432" spans="1:4" x14ac:dyDescent="0.25">
      <c r="A432" t="s">
        <v>18</v>
      </c>
      <c r="B432" s="1">
        <v>45440</v>
      </c>
      <c r="C432" s="2" t="s">
        <v>525</v>
      </c>
      <c r="D432" s="4">
        <v>479608.89</v>
      </c>
    </row>
    <row r="433" spans="1:4" x14ac:dyDescent="0.25">
      <c r="A433" t="s">
        <v>18</v>
      </c>
      <c r="B433" s="1">
        <v>45440</v>
      </c>
      <c r="C433" s="2" t="s">
        <v>526</v>
      </c>
      <c r="D433" s="4">
        <v>97333.98</v>
      </c>
    </row>
    <row r="434" spans="1:4" x14ac:dyDescent="0.25">
      <c r="A434" t="s">
        <v>18</v>
      </c>
      <c r="B434" s="1">
        <v>45446</v>
      </c>
      <c r="C434" s="2" t="s">
        <v>569</v>
      </c>
      <c r="D434" s="4">
        <v>557459.63</v>
      </c>
    </row>
    <row r="435" spans="1:4" x14ac:dyDescent="0.25">
      <c r="A435" t="s">
        <v>18</v>
      </c>
      <c r="B435" s="1">
        <v>45450</v>
      </c>
      <c r="C435" s="2" t="s">
        <v>621</v>
      </c>
      <c r="D435" s="4">
        <v>63478.68</v>
      </c>
    </row>
    <row r="436" spans="1:4" x14ac:dyDescent="0.25">
      <c r="A436" t="s">
        <v>18</v>
      </c>
      <c r="B436" s="1">
        <v>45450</v>
      </c>
      <c r="C436" s="2" t="s">
        <v>622</v>
      </c>
      <c r="D436" s="4">
        <v>319739.26</v>
      </c>
    </row>
    <row r="437" spans="1:4" x14ac:dyDescent="0.25">
      <c r="A437" t="s">
        <v>18</v>
      </c>
      <c r="B437" s="1">
        <v>45455</v>
      </c>
      <c r="C437" s="2" t="s">
        <v>645</v>
      </c>
      <c r="D437" s="4">
        <v>340116.87</v>
      </c>
    </row>
    <row r="438" spans="1:4" x14ac:dyDescent="0.25">
      <c r="A438" t="s">
        <v>18</v>
      </c>
      <c r="B438" s="1">
        <v>45455</v>
      </c>
      <c r="C438" s="2" t="s">
        <v>646</v>
      </c>
      <c r="D438" s="4">
        <v>132530</v>
      </c>
    </row>
    <row r="439" spans="1:4" x14ac:dyDescent="0.25">
      <c r="A439" t="s">
        <v>18</v>
      </c>
      <c r="B439" s="1">
        <v>45462</v>
      </c>
      <c r="C439" t="s">
        <v>682</v>
      </c>
      <c r="D439" s="5">
        <v>585406.68999999994</v>
      </c>
    </row>
    <row r="440" spans="1:4" x14ac:dyDescent="0.25">
      <c r="A440" t="s">
        <v>18</v>
      </c>
      <c r="B440" s="1">
        <v>45468</v>
      </c>
      <c r="C440" t="s">
        <v>725</v>
      </c>
      <c r="D440" s="5">
        <v>414566.31</v>
      </c>
    </row>
    <row r="441" spans="1:4" x14ac:dyDescent="0.25">
      <c r="A441" t="s">
        <v>9</v>
      </c>
      <c r="B441" s="1">
        <v>45386</v>
      </c>
      <c r="C441" s="2" t="s">
        <v>197</v>
      </c>
      <c r="D441" s="4">
        <v>549</v>
      </c>
    </row>
    <row r="442" spans="1:4" x14ac:dyDescent="0.25">
      <c r="A442" t="s">
        <v>9</v>
      </c>
      <c r="B442" s="1">
        <v>45386</v>
      </c>
      <c r="C442" s="2" t="s">
        <v>198</v>
      </c>
      <c r="D442" s="4">
        <v>429</v>
      </c>
    </row>
    <row r="443" spans="1:4" x14ac:dyDescent="0.25">
      <c r="A443" t="s">
        <v>9</v>
      </c>
      <c r="B443" s="1">
        <v>45415</v>
      </c>
      <c r="C443" s="2" t="s">
        <v>431</v>
      </c>
      <c r="D443" s="4">
        <v>429</v>
      </c>
    </row>
    <row r="444" spans="1:4" x14ac:dyDescent="0.25">
      <c r="A444" t="s">
        <v>9</v>
      </c>
      <c r="B444" s="1">
        <v>45415</v>
      </c>
      <c r="C444" s="2" t="s">
        <v>432</v>
      </c>
      <c r="D444" s="4">
        <v>549</v>
      </c>
    </row>
    <row r="445" spans="1:4" x14ac:dyDescent="0.25">
      <c r="A445" t="s">
        <v>9</v>
      </c>
      <c r="B445" s="1">
        <v>45441</v>
      </c>
      <c r="C445" s="2" t="s">
        <v>529</v>
      </c>
      <c r="D445" s="4">
        <v>549</v>
      </c>
    </row>
    <row r="446" spans="1:4" x14ac:dyDescent="0.25">
      <c r="A446" t="s">
        <v>9</v>
      </c>
      <c r="B446" s="1">
        <v>45441</v>
      </c>
      <c r="C446" s="2" t="s">
        <v>530</v>
      </c>
      <c r="D446" s="4">
        <v>429</v>
      </c>
    </row>
    <row r="447" spans="1:4" x14ac:dyDescent="0.25">
      <c r="A447" t="s">
        <v>34</v>
      </c>
      <c r="B447" s="1">
        <v>45414</v>
      </c>
      <c r="C447" s="2" t="s">
        <v>420</v>
      </c>
      <c r="D447" s="4">
        <v>96481.8</v>
      </c>
    </row>
    <row r="448" spans="1:4" x14ac:dyDescent="0.25">
      <c r="A448" t="s">
        <v>34</v>
      </c>
      <c r="B448" s="1">
        <v>45447</v>
      </c>
      <c r="C448" s="2" t="s">
        <v>584</v>
      </c>
      <c r="D448" s="4">
        <v>53244</v>
      </c>
    </row>
    <row r="449" spans="1:4" x14ac:dyDescent="0.25">
      <c r="A449" t="s">
        <v>34</v>
      </c>
      <c r="B449" s="1">
        <v>45463</v>
      </c>
      <c r="C449" t="s">
        <v>684</v>
      </c>
      <c r="D449" s="5">
        <v>105570</v>
      </c>
    </row>
    <row r="450" spans="1:4" x14ac:dyDescent="0.25">
      <c r="A450" t="s">
        <v>75</v>
      </c>
      <c r="B450" s="1">
        <v>45384</v>
      </c>
      <c r="C450" s="2" t="s">
        <v>173</v>
      </c>
      <c r="D450" s="4">
        <v>2500</v>
      </c>
    </row>
    <row r="451" spans="1:4" x14ac:dyDescent="0.25">
      <c r="A451" t="s">
        <v>164</v>
      </c>
      <c r="B451" s="1">
        <v>45461</v>
      </c>
      <c r="C451" t="s">
        <v>677</v>
      </c>
      <c r="D451" s="5">
        <v>15000</v>
      </c>
    </row>
    <row r="452" spans="1:4" x14ac:dyDescent="0.25">
      <c r="A452" t="s">
        <v>13</v>
      </c>
      <c r="B452" s="1">
        <v>45406</v>
      </c>
      <c r="C452" s="2" t="s">
        <v>381</v>
      </c>
      <c r="D452" s="4">
        <v>24380.240000000002</v>
      </c>
    </row>
    <row r="453" spans="1:4" x14ac:dyDescent="0.25">
      <c r="A453" t="s">
        <v>13</v>
      </c>
      <c r="B453" s="1">
        <v>45435</v>
      </c>
      <c r="C453" s="2" t="s">
        <v>506</v>
      </c>
      <c r="D453" s="4">
        <v>24380.240000000002</v>
      </c>
    </row>
    <row r="454" spans="1:4" x14ac:dyDescent="0.25">
      <c r="A454" t="s">
        <v>13</v>
      </c>
      <c r="B454" s="1">
        <v>45457</v>
      </c>
      <c r="C454" s="2" t="s">
        <v>654</v>
      </c>
      <c r="D454" s="4">
        <v>24380.240000000002</v>
      </c>
    </row>
    <row r="455" spans="1:4" x14ac:dyDescent="0.25">
      <c r="A455" t="s">
        <v>54</v>
      </c>
      <c r="B455" s="1">
        <v>45450</v>
      </c>
      <c r="C455" s="2" t="s">
        <v>620</v>
      </c>
      <c r="D455" s="4">
        <v>22011</v>
      </c>
    </row>
    <row r="456" spans="1:4" x14ac:dyDescent="0.25">
      <c r="A456" t="s">
        <v>87</v>
      </c>
      <c r="B456" s="1">
        <v>45386</v>
      </c>
      <c r="C456" s="2" t="s">
        <v>196</v>
      </c>
      <c r="D456" s="4">
        <v>92844.02</v>
      </c>
    </row>
    <row r="457" spans="1:4" x14ac:dyDescent="0.25">
      <c r="A457" t="s">
        <v>87</v>
      </c>
      <c r="B457" s="1">
        <v>45441</v>
      </c>
      <c r="C457" s="2" t="s">
        <v>533</v>
      </c>
      <c r="D457" s="4">
        <v>92844.02</v>
      </c>
    </row>
    <row r="458" spans="1:4" x14ac:dyDescent="0.25">
      <c r="A458" t="s">
        <v>87</v>
      </c>
      <c r="B458" s="1">
        <v>45468</v>
      </c>
      <c r="C458" t="s">
        <v>717</v>
      </c>
      <c r="D458" s="5">
        <v>92844.02</v>
      </c>
    </row>
    <row r="459" spans="1:4" x14ac:dyDescent="0.25">
      <c r="A459" t="s">
        <v>142</v>
      </c>
      <c r="B459" s="1">
        <v>45422</v>
      </c>
      <c r="C459" s="2" t="s">
        <v>455</v>
      </c>
      <c r="D459" s="4">
        <v>325583</v>
      </c>
    </row>
    <row r="460" spans="1:4" x14ac:dyDescent="0.25">
      <c r="A460" t="s">
        <v>142</v>
      </c>
      <c r="B460" s="1">
        <v>45429</v>
      </c>
      <c r="C460" s="2" t="s">
        <v>487</v>
      </c>
      <c r="D460" s="4">
        <v>234900</v>
      </c>
    </row>
    <row r="461" spans="1:4" x14ac:dyDescent="0.25">
      <c r="A461" t="s">
        <v>142</v>
      </c>
      <c r="B461" s="1">
        <v>45429</v>
      </c>
      <c r="C461" s="2" t="s">
        <v>488</v>
      </c>
      <c r="D461" s="4">
        <v>324800</v>
      </c>
    </row>
    <row r="462" spans="1:4" x14ac:dyDescent="0.25">
      <c r="A462" t="s">
        <v>142</v>
      </c>
      <c r="B462" s="1">
        <v>45436</v>
      </c>
      <c r="C462" s="2" t="s">
        <v>510</v>
      </c>
      <c r="D462" s="4">
        <v>444686</v>
      </c>
    </row>
    <row r="463" spans="1:4" x14ac:dyDescent="0.25">
      <c r="A463" t="s">
        <v>142</v>
      </c>
      <c r="B463" s="1">
        <v>45442</v>
      </c>
      <c r="C463" s="2" t="s">
        <v>549</v>
      </c>
      <c r="D463" s="4">
        <v>325786</v>
      </c>
    </row>
    <row r="464" spans="1:4" x14ac:dyDescent="0.25">
      <c r="A464" t="s">
        <v>142</v>
      </c>
      <c r="B464" s="1">
        <v>45449</v>
      </c>
      <c r="C464" s="2" t="s">
        <v>601</v>
      </c>
      <c r="D464" s="4">
        <v>400258</v>
      </c>
    </row>
    <row r="465" spans="1:4" x14ac:dyDescent="0.25">
      <c r="A465" t="s">
        <v>142</v>
      </c>
      <c r="B465" s="1">
        <v>45457</v>
      </c>
      <c r="C465" s="2" t="s">
        <v>660</v>
      </c>
      <c r="D465" s="4">
        <v>440800</v>
      </c>
    </row>
    <row r="466" spans="1:4" x14ac:dyDescent="0.25">
      <c r="A466" t="s">
        <v>142</v>
      </c>
      <c r="B466" s="1">
        <v>45457</v>
      </c>
      <c r="C466" s="2" t="s">
        <v>661</v>
      </c>
      <c r="D466" s="4">
        <v>234900</v>
      </c>
    </row>
    <row r="467" spans="1:4" x14ac:dyDescent="0.25">
      <c r="A467" t="s">
        <v>142</v>
      </c>
      <c r="B467" s="1">
        <v>45457</v>
      </c>
      <c r="C467" s="2" t="s">
        <v>666</v>
      </c>
      <c r="D467" s="4">
        <v>229680</v>
      </c>
    </row>
    <row r="468" spans="1:4" x14ac:dyDescent="0.25">
      <c r="A468" t="s">
        <v>142</v>
      </c>
      <c r="B468" s="1">
        <v>45463</v>
      </c>
      <c r="C468" t="s">
        <v>691</v>
      </c>
      <c r="D468" s="5">
        <v>527800</v>
      </c>
    </row>
    <row r="469" spans="1:4" x14ac:dyDescent="0.25">
      <c r="A469" t="s">
        <v>142</v>
      </c>
      <c r="B469" s="1">
        <v>45463</v>
      </c>
      <c r="C469" t="s">
        <v>693</v>
      </c>
      <c r="D469" s="5">
        <v>67860</v>
      </c>
    </row>
    <row r="470" spans="1:4" x14ac:dyDescent="0.25">
      <c r="A470" t="s">
        <v>142</v>
      </c>
      <c r="B470" s="1">
        <v>45463</v>
      </c>
      <c r="C470" t="s">
        <v>696</v>
      </c>
      <c r="D470" s="5">
        <v>64380</v>
      </c>
    </row>
    <row r="471" spans="1:4" x14ac:dyDescent="0.25">
      <c r="A471" t="s">
        <v>142</v>
      </c>
      <c r="B471" s="1">
        <v>45463</v>
      </c>
      <c r="C471" t="s">
        <v>698</v>
      </c>
      <c r="D471" s="5">
        <v>71050</v>
      </c>
    </row>
    <row r="472" spans="1:4" x14ac:dyDescent="0.25">
      <c r="A472" t="s">
        <v>63</v>
      </c>
      <c r="B472" s="1">
        <v>45394</v>
      </c>
      <c r="C472" s="2" t="s">
        <v>230</v>
      </c>
      <c r="D472" s="4">
        <v>56468.77</v>
      </c>
    </row>
    <row r="473" spans="1:4" x14ac:dyDescent="0.25">
      <c r="A473" t="s">
        <v>167</v>
      </c>
      <c r="B473" s="1">
        <v>45463</v>
      </c>
      <c r="C473" t="s">
        <v>683</v>
      </c>
      <c r="D473" s="5">
        <v>6311.25</v>
      </c>
    </row>
    <row r="474" spans="1:4" x14ac:dyDescent="0.25">
      <c r="A474" t="s">
        <v>57</v>
      </c>
      <c r="B474" s="1">
        <v>45393</v>
      </c>
      <c r="C474" s="2" t="s">
        <v>228</v>
      </c>
      <c r="D474" s="4">
        <v>2500</v>
      </c>
    </row>
    <row r="475" spans="1:4" x14ac:dyDescent="0.25">
      <c r="A475" t="s">
        <v>57</v>
      </c>
      <c r="B475" s="1">
        <v>45429</v>
      </c>
      <c r="C475" s="2" t="s">
        <v>477</v>
      </c>
      <c r="D475" s="4">
        <v>1896.3</v>
      </c>
    </row>
    <row r="476" spans="1:4" x14ac:dyDescent="0.25">
      <c r="A476" t="s">
        <v>57</v>
      </c>
      <c r="B476" s="1">
        <v>45435</v>
      </c>
      <c r="C476" s="2" t="s">
        <v>502</v>
      </c>
      <c r="D476" s="4">
        <v>2500</v>
      </c>
    </row>
    <row r="477" spans="1:4" x14ac:dyDescent="0.25">
      <c r="A477" t="s">
        <v>162</v>
      </c>
      <c r="B477" s="1">
        <v>45454</v>
      </c>
      <c r="C477" s="2" t="s">
        <v>642</v>
      </c>
      <c r="D477" s="4">
        <v>524573.56999999995</v>
      </c>
    </row>
    <row r="478" spans="1:4" x14ac:dyDescent="0.25">
      <c r="A478" t="s">
        <v>65</v>
      </c>
      <c r="B478" s="1">
        <v>45384</v>
      </c>
      <c r="C478" s="2" t="s">
        <v>181</v>
      </c>
      <c r="D478" s="4">
        <v>4442.13</v>
      </c>
    </row>
    <row r="479" spans="1:4" x14ac:dyDescent="0.25">
      <c r="A479" t="s">
        <v>65</v>
      </c>
      <c r="B479" s="1">
        <v>45407</v>
      </c>
      <c r="C479" s="2" t="s">
        <v>384</v>
      </c>
      <c r="D479" s="4">
        <v>4483.0600000000004</v>
      </c>
    </row>
    <row r="480" spans="1:4" x14ac:dyDescent="0.25">
      <c r="A480" t="s">
        <v>65</v>
      </c>
      <c r="B480" s="1">
        <v>45429</v>
      </c>
      <c r="C480" s="2" t="s">
        <v>482</v>
      </c>
      <c r="D480" s="4">
        <v>4649.16</v>
      </c>
    </row>
    <row r="481" spans="1:4" x14ac:dyDescent="0.25">
      <c r="A481" t="s">
        <v>65</v>
      </c>
      <c r="B481" s="1">
        <v>45441</v>
      </c>
      <c r="C481" s="2" t="s">
        <v>527</v>
      </c>
      <c r="D481" s="4">
        <v>4684.03</v>
      </c>
    </row>
    <row r="482" spans="1:4" x14ac:dyDescent="0.25">
      <c r="A482" t="s">
        <v>65</v>
      </c>
      <c r="B482" s="1">
        <v>45460</v>
      </c>
      <c r="C482" t="s">
        <v>527</v>
      </c>
      <c r="D482" s="5">
        <v>3673.16</v>
      </c>
    </row>
    <row r="483" spans="1:4" x14ac:dyDescent="0.25">
      <c r="A483" t="s">
        <v>2</v>
      </c>
      <c r="B483" s="1">
        <v>45385</v>
      </c>
      <c r="C483" s="2" t="s">
        <v>187</v>
      </c>
      <c r="D483" s="4">
        <v>4095.7</v>
      </c>
    </row>
    <row r="484" spans="1:4" x14ac:dyDescent="0.25">
      <c r="A484" t="s">
        <v>2</v>
      </c>
      <c r="B484" s="1">
        <v>45398</v>
      </c>
      <c r="C484" s="2" t="s">
        <v>271</v>
      </c>
      <c r="D484" s="4">
        <v>570.96</v>
      </c>
    </row>
    <row r="485" spans="1:4" x14ac:dyDescent="0.25">
      <c r="A485" t="s">
        <v>2</v>
      </c>
      <c r="B485" s="1">
        <v>45427</v>
      </c>
      <c r="C485" s="2" t="s">
        <v>459</v>
      </c>
      <c r="D485" s="4">
        <v>5455.55</v>
      </c>
    </row>
    <row r="486" spans="1:4" x14ac:dyDescent="0.25">
      <c r="A486" t="s">
        <v>2</v>
      </c>
      <c r="B486" s="1">
        <v>45448</v>
      </c>
      <c r="C486" s="2" t="s">
        <v>587</v>
      </c>
      <c r="D486" s="4">
        <v>4574.75</v>
      </c>
    </row>
    <row r="487" spans="1:4" x14ac:dyDescent="0.25">
      <c r="A487" t="s">
        <v>144</v>
      </c>
      <c r="B487" s="1">
        <v>45427</v>
      </c>
      <c r="C487" s="2" t="s">
        <v>461</v>
      </c>
      <c r="D487" s="4">
        <v>7031.55</v>
      </c>
    </row>
    <row r="488" spans="1:4" x14ac:dyDescent="0.25">
      <c r="A488" t="s">
        <v>113</v>
      </c>
      <c r="B488" s="1">
        <v>45398</v>
      </c>
      <c r="C488" s="2" t="s">
        <v>274</v>
      </c>
      <c r="D488" s="4">
        <v>442470</v>
      </c>
    </row>
    <row r="489" spans="1:4" x14ac:dyDescent="0.25">
      <c r="A489" t="s">
        <v>146</v>
      </c>
      <c r="B489" s="1">
        <v>45429</v>
      </c>
      <c r="C489" s="2" t="s">
        <v>479</v>
      </c>
      <c r="D489" s="4">
        <v>507387</v>
      </c>
    </row>
    <row r="490" spans="1:4" x14ac:dyDescent="0.25">
      <c r="A490" t="s">
        <v>82</v>
      </c>
      <c r="B490" s="1">
        <v>45460</v>
      </c>
      <c r="C490" s="2" t="s">
        <v>668</v>
      </c>
      <c r="D490" s="4">
        <v>458915</v>
      </c>
    </row>
    <row r="491" spans="1:4" x14ac:dyDescent="0.25">
      <c r="A491" t="s">
        <v>12</v>
      </c>
      <c r="B491" s="1">
        <v>45390</v>
      </c>
      <c r="C491" s="2" t="s">
        <v>207</v>
      </c>
      <c r="D491" s="4">
        <v>19944</v>
      </c>
    </row>
    <row r="492" spans="1:4" x14ac:dyDescent="0.25">
      <c r="A492" t="s">
        <v>12</v>
      </c>
      <c r="B492" s="1">
        <v>45398</v>
      </c>
      <c r="C492" s="2" t="s">
        <v>273</v>
      </c>
      <c r="D492" s="4">
        <v>35331</v>
      </c>
    </row>
    <row r="493" spans="1:4" x14ac:dyDescent="0.25">
      <c r="A493" t="s">
        <v>12</v>
      </c>
      <c r="B493" s="1">
        <v>45398</v>
      </c>
      <c r="C493" s="2" t="s">
        <v>292</v>
      </c>
      <c r="D493" s="4">
        <v>2191743</v>
      </c>
    </row>
    <row r="494" spans="1:4" x14ac:dyDescent="0.25">
      <c r="A494" t="s">
        <v>12</v>
      </c>
      <c r="B494" s="1">
        <v>45421</v>
      </c>
      <c r="C494" s="2" t="s">
        <v>446</v>
      </c>
      <c r="D494" s="4">
        <v>19944</v>
      </c>
    </row>
    <row r="495" spans="1:4" x14ac:dyDescent="0.25">
      <c r="A495" t="s">
        <v>12</v>
      </c>
      <c r="B495" s="1">
        <v>45429</v>
      </c>
      <c r="C495" s="2" t="s">
        <v>480</v>
      </c>
      <c r="D495" s="4">
        <v>2531568</v>
      </c>
    </row>
    <row r="496" spans="1:4" x14ac:dyDescent="0.25">
      <c r="A496" t="s">
        <v>12</v>
      </c>
      <c r="B496" s="1">
        <v>45429</v>
      </c>
      <c r="C496" s="2" t="s">
        <v>481</v>
      </c>
      <c r="D496" s="4">
        <v>32255</v>
      </c>
    </row>
    <row r="497" spans="1:4" x14ac:dyDescent="0.25">
      <c r="A497" t="s">
        <v>12</v>
      </c>
      <c r="B497" s="1">
        <v>45449</v>
      </c>
      <c r="C497" s="2" t="s">
        <v>593</v>
      </c>
      <c r="D497" s="4">
        <v>19944</v>
      </c>
    </row>
    <row r="498" spans="1:4" x14ac:dyDescent="0.25">
      <c r="A498" t="s">
        <v>12</v>
      </c>
      <c r="B498" s="1">
        <v>45460</v>
      </c>
      <c r="C498" s="2" t="s">
        <v>669</v>
      </c>
      <c r="D498" s="4">
        <v>14815</v>
      </c>
    </row>
    <row r="499" spans="1:4" x14ac:dyDescent="0.25">
      <c r="A499" t="s">
        <v>12</v>
      </c>
      <c r="B499" s="1">
        <v>45460</v>
      </c>
      <c r="C499" t="s">
        <v>675</v>
      </c>
      <c r="D499" s="5">
        <v>2240276</v>
      </c>
    </row>
    <row r="500" spans="1:4" x14ac:dyDescent="0.25">
      <c r="A500" t="s">
        <v>32</v>
      </c>
      <c r="B500" s="1">
        <v>45401</v>
      </c>
      <c r="C500" s="2" t="s">
        <v>358</v>
      </c>
      <c r="D500" s="4">
        <v>150336</v>
      </c>
    </row>
    <row r="501" spans="1:4" x14ac:dyDescent="0.25">
      <c r="A501" t="s">
        <v>32</v>
      </c>
      <c r="B501" s="1">
        <v>45401</v>
      </c>
      <c r="C501" s="2" t="s">
        <v>360</v>
      </c>
      <c r="D501" s="4">
        <v>166831.20000000001</v>
      </c>
    </row>
    <row r="502" spans="1:4" x14ac:dyDescent="0.25">
      <c r="A502" t="s">
        <v>32</v>
      </c>
      <c r="B502" s="1">
        <v>45401</v>
      </c>
      <c r="C502" s="2" t="s">
        <v>362</v>
      </c>
      <c r="D502" s="4">
        <v>85990.8</v>
      </c>
    </row>
    <row r="503" spans="1:4" x14ac:dyDescent="0.25">
      <c r="A503" t="s">
        <v>32</v>
      </c>
      <c r="B503" s="1">
        <v>45447</v>
      </c>
      <c r="C503" s="2" t="s">
        <v>580</v>
      </c>
      <c r="D503" s="4">
        <v>182392.6</v>
      </c>
    </row>
    <row r="504" spans="1:4" x14ac:dyDescent="0.25">
      <c r="A504" t="s">
        <v>5</v>
      </c>
      <c r="B504" s="1">
        <v>45387</v>
      </c>
      <c r="C504" s="2" t="s">
        <v>202</v>
      </c>
      <c r="D504" s="4">
        <v>1748779.91</v>
      </c>
    </row>
    <row r="505" spans="1:4" x14ac:dyDescent="0.25">
      <c r="A505" t="s">
        <v>5</v>
      </c>
      <c r="B505" s="1">
        <v>45387</v>
      </c>
      <c r="C505" s="2" t="s">
        <v>203</v>
      </c>
      <c r="D505" s="4">
        <v>230654.73</v>
      </c>
    </row>
    <row r="506" spans="1:4" x14ac:dyDescent="0.25">
      <c r="A506" t="s">
        <v>5</v>
      </c>
      <c r="B506" s="1">
        <v>45387</v>
      </c>
      <c r="C506" s="2" t="s">
        <v>204</v>
      </c>
      <c r="D506" s="4">
        <v>175000</v>
      </c>
    </row>
    <row r="507" spans="1:4" x14ac:dyDescent="0.25">
      <c r="A507" t="s">
        <v>5</v>
      </c>
      <c r="B507" s="1">
        <v>45421</v>
      </c>
      <c r="C507" s="2" t="s">
        <v>435</v>
      </c>
      <c r="D507" s="4">
        <v>94000</v>
      </c>
    </row>
    <row r="508" spans="1:4" x14ac:dyDescent="0.25">
      <c r="A508" t="s">
        <v>5</v>
      </c>
      <c r="B508" s="1">
        <v>45421</v>
      </c>
      <c r="C508" s="2" t="s">
        <v>436</v>
      </c>
      <c r="D508" s="4">
        <v>1797765.95</v>
      </c>
    </row>
    <row r="509" spans="1:4" x14ac:dyDescent="0.25">
      <c r="A509" t="s">
        <v>5</v>
      </c>
      <c r="B509" s="1">
        <v>45435</v>
      </c>
      <c r="C509" s="2" t="s">
        <v>503</v>
      </c>
      <c r="D509" s="4">
        <v>175000</v>
      </c>
    </row>
    <row r="510" spans="1:4" x14ac:dyDescent="0.25">
      <c r="A510" t="s">
        <v>5</v>
      </c>
      <c r="B510" s="1">
        <v>45435</v>
      </c>
      <c r="C510" s="2" t="s">
        <v>504</v>
      </c>
      <c r="D510" s="4">
        <v>25000</v>
      </c>
    </row>
    <row r="511" spans="1:4" x14ac:dyDescent="0.25">
      <c r="A511" t="s">
        <v>5</v>
      </c>
      <c r="B511" s="1">
        <v>45450</v>
      </c>
      <c r="C511" s="2" t="s">
        <v>617</v>
      </c>
      <c r="D511" s="4">
        <v>1752153.59</v>
      </c>
    </row>
    <row r="512" spans="1:4" x14ac:dyDescent="0.25">
      <c r="A512" t="s">
        <v>5</v>
      </c>
      <c r="B512" s="1">
        <v>45463</v>
      </c>
      <c r="C512" t="s">
        <v>699</v>
      </c>
      <c r="D512" s="5">
        <v>200000</v>
      </c>
    </row>
    <row r="513" spans="1:4" x14ac:dyDescent="0.25">
      <c r="A513" t="s">
        <v>20</v>
      </c>
      <c r="B513" s="1">
        <v>45401</v>
      </c>
      <c r="C513" s="9" t="s">
        <v>366</v>
      </c>
      <c r="D513" s="10">
        <v>864735.4</v>
      </c>
    </row>
    <row r="514" spans="1:4" x14ac:dyDescent="0.25">
      <c r="A514" t="s">
        <v>20</v>
      </c>
      <c r="B514" s="1">
        <v>45449</v>
      </c>
      <c r="C514" s="9" t="s">
        <v>591</v>
      </c>
      <c r="D514" s="10">
        <v>500094.2</v>
      </c>
    </row>
    <row r="515" spans="1:4" x14ac:dyDescent="0.25">
      <c r="A515" t="s">
        <v>171</v>
      </c>
      <c r="B515" s="1">
        <v>45471</v>
      </c>
      <c r="C515" t="s">
        <v>740</v>
      </c>
      <c r="D515" s="5">
        <v>461059.6</v>
      </c>
    </row>
    <row r="516" spans="1:4" x14ac:dyDescent="0.25">
      <c r="A516" t="s">
        <v>4</v>
      </c>
      <c r="B516" s="1">
        <v>45432</v>
      </c>
      <c r="C516" s="2" t="s">
        <v>493</v>
      </c>
      <c r="D516" s="4">
        <v>200000</v>
      </c>
    </row>
    <row r="517" spans="1:4" x14ac:dyDescent="0.25">
      <c r="A517" t="s">
        <v>4</v>
      </c>
      <c r="B517" s="1">
        <v>45437</v>
      </c>
      <c r="C517" s="3" t="s">
        <v>519</v>
      </c>
      <c r="D517" s="4">
        <v>390056</v>
      </c>
    </row>
    <row r="518" spans="1:4" x14ac:dyDescent="0.25">
      <c r="A518" t="s">
        <v>4</v>
      </c>
      <c r="B518" s="1">
        <v>45444</v>
      </c>
      <c r="C518" s="2" t="s">
        <v>566</v>
      </c>
      <c r="D518" s="4">
        <v>367390.71999999997</v>
      </c>
    </row>
    <row r="519" spans="1:4" x14ac:dyDescent="0.25">
      <c r="A519" t="s">
        <v>4</v>
      </c>
      <c r="B519" s="1">
        <v>45448</v>
      </c>
      <c r="C519" s="2" t="s">
        <v>588</v>
      </c>
      <c r="D519" s="4">
        <v>402631.75</v>
      </c>
    </row>
    <row r="520" spans="1:4" x14ac:dyDescent="0.25">
      <c r="A520" t="s">
        <v>4</v>
      </c>
      <c r="B520" s="1">
        <v>45456</v>
      </c>
      <c r="C520" s="2" t="s">
        <v>652</v>
      </c>
      <c r="D520" s="4">
        <v>261078.42</v>
      </c>
    </row>
    <row r="521" spans="1:4" x14ac:dyDescent="0.25">
      <c r="A521" t="s">
        <v>4</v>
      </c>
      <c r="B521" s="1">
        <v>45465</v>
      </c>
      <c r="C521" t="s">
        <v>707</v>
      </c>
      <c r="D521" s="5">
        <v>271799.14</v>
      </c>
    </row>
    <row r="522" spans="1:4" x14ac:dyDescent="0.25">
      <c r="A522" t="s">
        <v>109</v>
      </c>
      <c r="B522" s="1">
        <v>45395</v>
      </c>
      <c r="C522" s="2" t="s">
        <v>240</v>
      </c>
      <c r="D522" s="4">
        <v>525244.93000000005</v>
      </c>
    </row>
    <row r="523" spans="1:4" x14ac:dyDescent="0.25">
      <c r="A523" t="s">
        <v>109</v>
      </c>
      <c r="B523" s="1">
        <v>45405</v>
      </c>
      <c r="C523" s="2" t="s">
        <v>375</v>
      </c>
      <c r="D523" s="4">
        <v>702791.09</v>
      </c>
    </row>
    <row r="524" spans="1:4" x14ac:dyDescent="0.25">
      <c r="A524" t="s">
        <v>156</v>
      </c>
      <c r="B524" s="1">
        <v>45446</v>
      </c>
      <c r="C524" s="2" t="s">
        <v>572</v>
      </c>
      <c r="D524" s="4">
        <v>32744.26</v>
      </c>
    </row>
    <row r="525" spans="1:4" x14ac:dyDescent="0.25">
      <c r="A525" t="s">
        <v>73</v>
      </c>
      <c r="B525" s="1">
        <v>45398</v>
      </c>
      <c r="C525" s="2" t="s">
        <v>270</v>
      </c>
      <c r="D525" s="4">
        <v>200000</v>
      </c>
    </row>
    <row r="526" spans="1:4" x14ac:dyDescent="0.25">
      <c r="A526" t="s">
        <v>73</v>
      </c>
      <c r="B526" s="1">
        <v>45468</v>
      </c>
      <c r="C526" t="s">
        <v>726</v>
      </c>
      <c r="D526" s="5">
        <v>210500.8</v>
      </c>
    </row>
    <row r="527" spans="1:4" x14ac:dyDescent="0.25">
      <c r="A527" t="s">
        <v>49</v>
      </c>
      <c r="B527" s="1">
        <v>45386</v>
      </c>
      <c r="C527" s="2" t="s">
        <v>195</v>
      </c>
      <c r="D527" s="4">
        <v>15000</v>
      </c>
    </row>
    <row r="528" spans="1:4" x14ac:dyDescent="0.25">
      <c r="A528" t="s">
        <v>49</v>
      </c>
      <c r="B528" s="1">
        <v>45435</v>
      </c>
      <c r="C528" s="2" t="s">
        <v>507</v>
      </c>
      <c r="D528" s="4">
        <v>15000</v>
      </c>
    </row>
    <row r="529" spans="1:4" x14ac:dyDescent="0.25">
      <c r="A529" t="s">
        <v>49</v>
      </c>
      <c r="B529" s="1">
        <v>45468</v>
      </c>
      <c r="C529" t="s">
        <v>718</v>
      </c>
      <c r="D529" s="5">
        <v>15000</v>
      </c>
    </row>
    <row r="530" spans="1:4" x14ac:dyDescent="0.25">
      <c r="A530" t="s">
        <v>67</v>
      </c>
      <c r="B530" s="1">
        <v>45414</v>
      </c>
      <c r="C530" s="2" t="s">
        <v>424</v>
      </c>
      <c r="D530" s="4">
        <v>1000</v>
      </c>
    </row>
    <row r="531" spans="1:4" x14ac:dyDescent="0.25">
      <c r="A531" t="s">
        <v>67</v>
      </c>
      <c r="B531" s="1">
        <v>45428</v>
      </c>
      <c r="C531" s="2" t="s">
        <v>470</v>
      </c>
      <c r="D531" s="4">
        <v>4200</v>
      </c>
    </row>
    <row r="532" spans="1:4" x14ac:dyDescent="0.25">
      <c r="A532" t="s">
        <v>67</v>
      </c>
      <c r="B532" s="1">
        <v>45464</v>
      </c>
      <c r="C532" t="s">
        <v>702</v>
      </c>
      <c r="D532" s="5">
        <v>424</v>
      </c>
    </row>
    <row r="533" spans="1:4" x14ac:dyDescent="0.25">
      <c r="A533" t="s">
        <v>88</v>
      </c>
      <c r="B533" s="1">
        <v>45399</v>
      </c>
      <c r="C533" s="2" t="s">
        <v>307</v>
      </c>
      <c r="D533" s="4">
        <v>125000</v>
      </c>
    </row>
    <row r="534" spans="1:4" x14ac:dyDescent="0.25">
      <c r="A534" t="s">
        <v>88</v>
      </c>
      <c r="B534" s="1">
        <v>45429</v>
      </c>
      <c r="C534" s="2" t="s">
        <v>472</v>
      </c>
      <c r="D534" s="4">
        <v>125000</v>
      </c>
    </row>
    <row r="535" spans="1:4" x14ac:dyDescent="0.25">
      <c r="A535" t="s">
        <v>70</v>
      </c>
      <c r="B535" s="1">
        <v>45398</v>
      </c>
      <c r="C535" s="2" t="s">
        <v>276</v>
      </c>
      <c r="D535" s="4">
        <v>394311.21</v>
      </c>
    </row>
    <row r="536" spans="1:4" x14ac:dyDescent="0.25">
      <c r="A536" t="s">
        <v>70</v>
      </c>
      <c r="B536" s="1">
        <v>45398</v>
      </c>
      <c r="C536" s="2" t="s">
        <v>277</v>
      </c>
      <c r="D536" s="4">
        <v>914394.09</v>
      </c>
    </row>
    <row r="537" spans="1:4" x14ac:dyDescent="0.25">
      <c r="A537" t="s">
        <v>70</v>
      </c>
      <c r="B537" s="1">
        <v>45398</v>
      </c>
      <c r="C537" s="2" t="s">
        <v>278</v>
      </c>
      <c r="D537" s="4">
        <v>394311.21</v>
      </c>
    </row>
    <row r="538" spans="1:4" x14ac:dyDescent="0.25">
      <c r="A538" t="s">
        <v>70</v>
      </c>
      <c r="B538" s="1">
        <v>45398</v>
      </c>
      <c r="C538" s="2" t="s">
        <v>287</v>
      </c>
      <c r="D538" s="4">
        <v>914394.1</v>
      </c>
    </row>
    <row r="539" spans="1:4" x14ac:dyDescent="0.25">
      <c r="A539" t="s">
        <v>15</v>
      </c>
      <c r="B539" s="1">
        <v>45391</v>
      </c>
      <c r="C539" s="2" t="s">
        <v>208</v>
      </c>
      <c r="D539" s="4">
        <v>17645.14</v>
      </c>
    </row>
    <row r="540" spans="1:4" x14ac:dyDescent="0.25">
      <c r="A540" t="s">
        <v>15</v>
      </c>
      <c r="B540" s="1">
        <v>45421</v>
      </c>
      <c r="C540" s="2" t="s">
        <v>447</v>
      </c>
      <c r="D540" s="4">
        <v>17648.650000000001</v>
      </c>
    </row>
    <row r="541" spans="1:4" x14ac:dyDescent="0.25">
      <c r="A541" t="s">
        <v>15</v>
      </c>
      <c r="B541" s="1">
        <v>45454</v>
      </c>
      <c r="C541" s="2" t="s">
        <v>641</v>
      </c>
      <c r="D541" s="4">
        <v>17644.82</v>
      </c>
    </row>
    <row r="542" spans="1:4" x14ac:dyDescent="0.25">
      <c r="A542" t="s">
        <v>134</v>
      </c>
      <c r="B542" s="1">
        <v>45415</v>
      </c>
      <c r="C542" s="2" t="s">
        <v>428</v>
      </c>
      <c r="D542" s="4">
        <v>26479.9</v>
      </c>
    </row>
    <row r="543" spans="1:4" x14ac:dyDescent="0.25">
      <c r="A543" t="s">
        <v>48</v>
      </c>
      <c r="B543" s="1">
        <v>45406</v>
      </c>
      <c r="C543" s="3" t="s">
        <v>380</v>
      </c>
      <c r="D543" s="4">
        <v>8000</v>
      </c>
    </row>
    <row r="544" spans="1:4" x14ac:dyDescent="0.25">
      <c r="A544" t="s">
        <v>52</v>
      </c>
      <c r="B544" s="1">
        <v>45392</v>
      </c>
      <c r="C544" s="2" t="s">
        <v>211</v>
      </c>
      <c r="D544" s="4">
        <v>26806.15</v>
      </c>
    </row>
    <row r="545" spans="1:4" x14ac:dyDescent="0.25">
      <c r="A545" t="s">
        <v>52</v>
      </c>
      <c r="B545" s="1">
        <v>45392</v>
      </c>
      <c r="C545" s="2" t="s">
        <v>215</v>
      </c>
      <c r="D545" s="4">
        <v>26806.16</v>
      </c>
    </row>
    <row r="546" spans="1:4" x14ac:dyDescent="0.25">
      <c r="A546" t="s">
        <v>58</v>
      </c>
      <c r="B546" s="1">
        <v>45386</v>
      </c>
      <c r="C546" s="2" t="s">
        <v>191</v>
      </c>
      <c r="D546" s="4">
        <v>54132.56</v>
      </c>
    </row>
    <row r="547" spans="1:4" x14ac:dyDescent="0.25">
      <c r="A547" t="s">
        <v>58</v>
      </c>
      <c r="B547" s="1">
        <v>45401</v>
      </c>
      <c r="C547" s="2" t="s">
        <v>354</v>
      </c>
      <c r="D547" s="4">
        <v>56297.86</v>
      </c>
    </row>
    <row r="548" spans="1:4" x14ac:dyDescent="0.25">
      <c r="A548" t="s">
        <v>58</v>
      </c>
      <c r="B548" s="1">
        <v>45443</v>
      </c>
      <c r="C548" s="2" t="s">
        <v>555</v>
      </c>
      <c r="D548" s="4">
        <v>56297.86</v>
      </c>
    </row>
    <row r="549" spans="1:4" x14ac:dyDescent="0.25">
      <c r="A549" t="s">
        <v>58</v>
      </c>
      <c r="B549" s="1">
        <v>45443</v>
      </c>
      <c r="C549" s="2" t="s">
        <v>556</v>
      </c>
      <c r="D549" s="4">
        <v>56297.86</v>
      </c>
    </row>
    <row r="550" spans="1:4" x14ac:dyDescent="0.25">
      <c r="A550" t="s">
        <v>58</v>
      </c>
      <c r="B550" s="1">
        <v>45446</v>
      </c>
      <c r="C550" s="2" t="s">
        <v>568</v>
      </c>
      <c r="D550" s="4">
        <v>56297.86</v>
      </c>
    </row>
    <row r="551" spans="1:4" x14ac:dyDescent="0.25">
      <c r="A551" t="s">
        <v>148</v>
      </c>
      <c r="B551" s="1">
        <v>45435</v>
      </c>
      <c r="C551" s="2" t="s">
        <v>501</v>
      </c>
      <c r="D551" s="4">
        <v>959186.96</v>
      </c>
    </row>
    <row r="552" spans="1:4" x14ac:dyDescent="0.25">
      <c r="A552" t="s">
        <v>31</v>
      </c>
      <c r="B552" s="1">
        <v>45443</v>
      </c>
      <c r="C552" s="2" t="s">
        <v>553</v>
      </c>
      <c r="D552" s="4">
        <v>10339.780000000001</v>
      </c>
    </row>
    <row r="553" spans="1:4" x14ac:dyDescent="0.25">
      <c r="A553" t="s">
        <v>31</v>
      </c>
      <c r="B553" s="1">
        <v>45457</v>
      </c>
      <c r="C553" s="2" t="s">
        <v>655</v>
      </c>
      <c r="D553" s="4">
        <v>23017.3</v>
      </c>
    </row>
    <row r="554" spans="1:4" x14ac:dyDescent="0.25">
      <c r="A554" t="s">
        <v>93</v>
      </c>
      <c r="B554" s="1">
        <v>45398</v>
      </c>
      <c r="C554" s="2" t="s">
        <v>290</v>
      </c>
      <c r="D554" s="4">
        <v>100000</v>
      </c>
    </row>
    <row r="555" spans="1:4" x14ac:dyDescent="0.25">
      <c r="A555" t="s">
        <v>93</v>
      </c>
      <c r="B555" s="1">
        <v>45427</v>
      </c>
      <c r="C555" s="2" t="s">
        <v>464</v>
      </c>
      <c r="D555" s="4">
        <v>100000</v>
      </c>
    </row>
    <row r="556" spans="1:4" x14ac:dyDescent="0.25">
      <c r="A556" t="s">
        <v>93</v>
      </c>
      <c r="B556" s="1">
        <v>45460</v>
      </c>
      <c r="C556" s="2" t="s">
        <v>667</v>
      </c>
      <c r="D556" s="4">
        <v>100000</v>
      </c>
    </row>
    <row r="557" spans="1:4" x14ac:dyDescent="0.25">
      <c r="A557" t="s">
        <v>106</v>
      </c>
      <c r="B557" s="1">
        <v>45390</v>
      </c>
      <c r="C557" s="2" t="s">
        <v>206</v>
      </c>
      <c r="D557" s="4">
        <v>46922.23</v>
      </c>
    </row>
    <row r="558" spans="1:4" x14ac:dyDescent="0.25">
      <c r="A558" t="s">
        <v>45</v>
      </c>
      <c r="B558" s="1">
        <v>45392</v>
      </c>
      <c r="C558" s="2" t="s">
        <v>216</v>
      </c>
      <c r="D558" s="4">
        <v>120550.09</v>
      </c>
    </row>
    <row r="559" spans="1:4" x14ac:dyDescent="0.25">
      <c r="A559" t="s">
        <v>45</v>
      </c>
      <c r="B559" s="1">
        <v>45392</v>
      </c>
      <c r="C559" s="2" t="s">
        <v>218</v>
      </c>
      <c r="D559" s="4">
        <v>120550.1</v>
      </c>
    </row>
    <row r="560" spans="1:4" x14ac:dyDescent="0.25">
      <c r="A560" t="s">
        <v>45</v>
      </c>
      <c r="B560" s="1">
        <v>45393</v>
      </c>
      <c r="C560" s="2" t="s">
        <v>225</v>
      </c>
      <c r="D560" s="4">
        <v>5889.52</v>
      </c>
    </row>
    <row r="561" spans="1:4" x14ac:dyDescent="0.25">
      <c r="A561" t="s">
        <v>45</v>
      </c>
      <c r="B561" s="1">
        <v>45393</v>
      </c>
      <c r="C561" s="2" t="s">
        <v>226</v>
      </c>
      <c r="D561" s="4">
        <v>5889.53</v>
      </c>
    </row>
    <row r="562" spans="1:4" x14ac:dyDescent="0.25">
      <c r="A562" t="s">
        <v>45</v>
      </c>
      <c r="B562" s="1">
        <v>45394</v>
      </c>
      <c r="C562" s="2" t="s">
        <v>236</v>
      </c>
      <c r="D562" s="4">
        <v>232128.34</v>
      </c>
    </row>
    <row r="563" spans="1:4" x14ac:dyDescent="0.25">
      <c r="A563" t="s">
        <v>45</v>
      </c>
      <c r="B563" s="1">
        <v>45394</v>
      </c>
      <c r="C563" s="2" t="s">
        <v>238</v>
      </c>
      <c r="D563" s="4">
        <v>232128.35</v>
      </c>
    </row>
    <row r="564" spans="1:4" x14ac:dyDescent="0.25">
      <c r="A564" t="s">
        <v>45</v>
      </c>
      <c r="B564" s="1">
        <v>45397</v>
      </c>
      <c r="C564" s="2" t="s">
        <v>244</v>
      </c>
      <c r="D564" s="4">
        <v>83629.16</v>
      </c>
    </row>
    <row r="565" spans="1:4" x14ac:dyDescent="0.25">
      <c r="A565" t="s">
        <v>45</v>
      </c>
      <c r="B565" s="1">
        <v>45397</v>
      </c>
      <c r="C565" s="2" t="s">
        <v>245</v>
      </c>
      <c r="D565" s="4">
        <v>83629.16</v>
      </c>
    </row>
    <row r="566" spans="1:4" x14ac:dyDescent="0.25">
      <c r="A566" t="s">
        <v>45</v>
      </c>
      <c r="B566" s="1">
        <v>45397</v>
      </c>
      <c r="C566" s="2" t="s">
        <v>246</v>
      </c>
      <c r="D566" s="4">
        <v>91554.65</v>
      </c>
    </row>
    <row r="567" spans="1:4" x14ac:dyDescent="0.25">
      <c r="A567" t="s">
        <v>45</v>
      </c>
      <c r="B567" s="1">
        <v>45397</v>
      </c>
      <c r="C567" s="2" t="s">
        <v>247</v>
      </c>
      <c r="D567" s="4">
        <v>91554.65</v>
      </c>
    </row>
    <row r="568" spans="1:4" x14ac:dyDescent="0.25">
      <c r="A568" t="s">
        <v>45</v>
      </c>
      <c r="B568" s="1">
        <v>45397</v>
      </c>
      <c r="C568" s="2" t="s">
        <v>248</v>
      </c>
      <c r="D568" s="4">
        <v>153999.79</v>
      </c>
    </row>
    <row r="569" spans="1:4" x14ac:dyDescent="0.25">
      <c r="A569" t="s">
        <v>45</v>
      </c>
      <c r="B569" s="1">
        <v>45397</v>
      </c>
      <c r="C569" s="2" t="s">
        <v>249</v>
      </c>
      <c r="D569" s="4">
        <v>153999.79</v>
      </c>
    </row>
    <row r="570" spans="1:4" x14ac:dyDescent="0.25">
      <c r="A570" t="s">
        <v>45</v>
      </c>
      <c r="B570" s="1">
        <v>45397</v>
      </c>
      <c r="C570" s="2" t="s">
        <v>250</v>
      </c>
      <c r="D570" s="4">
        <v>133582.01</v>
      </c>
    </row>
    <row r="571" spans="1:4" x14ac:dyDescent="0.25">
      <c r="A571" t="s">
        <v>45</v>
      </c>
      <c r="B571" s="1">
        <v>45397</v>
      </c>
      <c r="C571" s="2" t="s">
        <v>251</v>
      </c>
      <c r="D571" s="4">
        <v>133582.01</v>
      </c>
    </row>
    <row r="572" spans="1:4" x14ac:dyDescent="0.25">
      <c r="A572" t="s">
        <v>45</v>
      </c>
      <c r="B572" s="1">
        <v>45398</v>
      </c>
      <c r="C572" s="2" t="s">
        <v>280</v>
      </c>
      <c r="D572" s="4">
        <v>167518.45000000001</v>
      </c>
    </row>
    <row r="573" spans="1:4" x14ac:dyDescent="0.25">
      <c r="A573" t="s">
        <v>45</v>
      </c>
      <c r="B573" s="1">
        <v>45398</v>
      </c>
      <c r="C573" s="2" t="s">
        <v>281</v>
      </c>
      <c r="D573" s="4">
        <v>167518.46</v>
      </c>
    </row>
    <row r="574" spans="1:4" x14ac:dyDescent="0.25">
      <c r="A574" t="s">
        <v>45</v>
      </c>
      <c r="B574" s="1">
        <v>45398</v>
      </c>
      <c r="C574" s="2" t="s">
        <v>282</v>
      </c>
      <c r="D574" s="4">
        <v>155311.64000000001</v>
      </c>
    </row>
    <row r="575" spans="1:4" x14ac:dyDescent="0.25">
      <c r="A575" t="s">
        <v>45</v>
      </c>
      <c r="B575" s="1">
        <v>45398</v>
      </c>
      <c r="C575" s="2" t="s">
        <v>288</v>
      </c>
      <c r="D575" s="4">
        <v>125709.28</v>
      </c>
    </row>
    <row r="576" spans="1:4" x14ac:dyDescent="0.25">
      <c r="A576" t="s">
        <v>45</v>
      </c>
      <c r="B576" s="1">
        <v>45398</v>
      </c>
      <c r="C576" s="2" t="s">
        <v>289</v>
      </c>
      <c r="D576" s="4">
        <v>125709.27</v>
      </c>
    </row>
    <row r="577" spans="1:4" x14ac:dyDescent="0.25">
      <c r="A577" t="s">
        <v>45</v>
      </c>
      <c r="B577" s="1">
        <v>45399</v>
      </c>
      <c r="C577" s="2" t="s">
        <v>293</v>
      </c>
      <c r="D577" s="4">
        <v>108690.72</v>
      </c>
    </row>
    <row r="578" spans="1:4" x14ac:dyDescent="0.25">
      <c r="A578" t="s">
        <v>45</v>
      </c>
      <c r="B578" s="1">
        <v>45399</v>
      </c>
      <c r="C578" s="2" t="s">
        <v>294</v>
      </c>
      <c r="D578" s="4">
        <v>108690.71</v>
      </c>
    </row>
    <row r="579" spans="1:4" x14ac:dyDescent="0.25">
      <c r="A579" t="s">
        <v>45</v>
      </c>
      <c r="B579" s="1">
        <v>45399</v>
      </c>
      <c r="C579" s="2" t="s">
        <v>295</v>
      </c>
      <c r="D579" s="4">
        <v>155311.65</v>
      </c>
    </row>
    <row r="580" spans="1:4" x14ac:dyDescent="0.25">
      <c r="A580" t="s">
        <v>45</v>
      </c>
      <c r="B580" s="1">
        <v>45399</v>
      </c>
      <c r="C580" s="2" t="s">
        <v>296</v>
      </c>
      <c r="D580" s="4">
        <v>538297.62</v>
      </c>
    </row>
    <row r="581" spans="1:4" x14ac:dyDescent="0.25">
      <c r="A581" t="s">
        <v>45</v>
      </c>
      <c r="B581" s="1">
        <v>45399</v>
      </c>
      <c r="C581" s="2" t="s">
        <v>297</v>
      </c>
      <c r="D581" s="4">
        <v>538297.63</v>
      </c>
    </row>
    <row r="582" spans="1:4" x14ac:dyDescent="0.25">
      <c r="A582" t="s">
        <v>45</v>
      </c>
      <c r="B582" s="1">
        <v>45399</v>
      </c>
      <c r="C582" s="2" t="s">
        <v>298</v>
      </c>
      <c r="D582" s="4">
        <v>143761.75</v>
      </c>
    </row>
    <row r="583" spans="1:4" x14ac:dyDescent="0.25">
      <c r="A583" t="s">
        <v>45</v>
      </c>
      <c r="B583" s="1">
        <v>45399</v>
      </c>
      <c r="C583" s="2" t="s">
        <v>305</v>
      </c>
      <c r="D583" s="4">
        <v>175849.53</v>
      </c>
    </row>
    <row r="584" spans="1:4" x14ac:dyDescent="0.25">
      <c r="A584" t="s">
        <v>45</v>
      </c>
      <c r="B584" s="1">
        <v>45399</v>
      </c>
      <c r="C584" s="2" t="s">
        <v>306</v>
      </c>
      <c r="D584" s="4">
        <v>175849.53</v>
      </c>
    </row>
    <row r="585" spans="1:4" x14ac:dyDescent="0.25">
      <c r="A585" t="s">
        <v>45</v>
      </c>
      <c r="B585" s="1">
        <v>45400</v>
      </c>
      <c r="C585" s="2" t="s">
        <v>321</v>
      </c>
      <c r="D585" s="4">
        <v>143761.73000000001</v>
      </c>
    </row>
    <row r="586" spans="1:4" x14ac:dyDescent="0.25">
      <c r="A586" t="s">
        <v>45</v>
      </c>
      <c r="B586" s="1">
        <v>45441</v>
      </c>
      <c r="C586" s="2" t="s">
        <v>540</v>
      </c>
      <c r="D586" s="4">
        <v>524587.81999999995</v>
      </c>
    </row>
    <row r="587" spans="1:4" x14ac:dyDescent="0.25">
      <c r="A587" t="s">
        <v>45</v>
      </c>
      <c r="B587" s="1">
        <v>45468</v>
      </c>
      <c r="C587" t="s">
        <v>714</v>
      </c>
      <c r="D587" s="5">
        <v>224213.02</v>
      </c>
    </row>
    <row r="588" spans="1:4" x14ac:dyDescent="0.25">
      <c r="A588" t="s">
        <v>143</v>
      </c>
      <c r="B588" s="1">
        <v>45427</v>
      </c>
      <c r="C588" s="2" t="s">
        <v>460</v>
      </c>
      <c r="D588" s="4">
        <v>2098.71</v>
      </c>
    </row>
    <row r="589" spans="1:4" x14ac:dyDescent="0.25">
      <c r="A589" t="s">
        <v>150</v>
      </c>
      <c r="B589" s="1">
        <v>45436</v>
      </c>
      <c r="C589" s="2" t="s">
        <v>518</v>
      </c>
      <c r="D589" s="4">
        <v>30241.31</v>
      </c>
    </row>
    <row r="590" spans="1:4" x14ac:dyDescent="0.25">
      <c r="A590" t="s">
        <v>152</v>
      </c>
      <c r="B590" s="1">
        <v>45441</v>
      </c>
      <c r="C590" s="2" t="s">
        <v>532</v>
      </c>
      <c r="D590" s="4">
        <v>8120</v>
      </c>
    </row>
    <row r="591" spans="1:4" x14ac:dyDescent="0.25">
      <c r="A591" t="s">
        <v>168</v>
      </c>
      <c r="B591" s="1">
        <v>45465</v>
      </c>
      <c r="C591" t="s">
        <v>708</v>
      </c>
      <c r="D591" s="5">
        <v>47328</v>
      </c>
    </row>
    <row r="592" spans="1:4" x14ac:dyDescent="0.25">
      <c r="A592" t="s">
        <v>74</v>
      </c>
      <c r="B592" s="1">
        <v>45412</v>
      </c>
      <c r="C592" s="2" t="s">
        <v>413</v>
      </c>
      <c r="D592" s="4">
        <v>197302.47</v>
      </c>
    </row>
    <row r="593" spans="1:4" x14ac:dyDescent="0.25">
      <c r="A593" t="s">
        <v>117</v>
      </c>
      <c r="B593" s="1">
        <v>45401</v>
      </c>
      <c r="C593" s="2" t="s">
        <v>339</v>
      </c>
      <c r="D593" s="4">
        <v>803087.78</v>
      </c>
    </row>
    <row r="594" spans="1:4" x14ac:dyDescent="0.25">
      <c r="A594" t="s">
        <v>117</v>
      </c>
      <c r="B594" s="1">
        <v>45427</v>
      </c>
      <c r="C594" s="2" t="s">
        <v>468</v>
      </c>
      <c r="D594" s="4">
        <v>535468.01</v>
      </c>
    </row>
    <row r="595" spans="1:4" x14ac:dyDescent="0.25">
      <c r="A595" t="s">
        <v>117</v>
      </c>
      <c r="B595" s="1">
        <v>45446</v>
      </c>
      <c r="C595" s="2" t="s">
        <v>567</v>
      </c>
      <c r="D595" s="4">
        <v>2029705.04</v>
      </c>
    </row>
    <row r="596" spans="1:4" x14ac:dyDescent="0.25">
      <c r="A596" t="s">
        <v>117</v>
      </c>
      <c r="B596" s="1">
        <v>45451</v>
      </c>
      <c r="C596" s="2" t="s">
        <v>624</v>
      </c>
      <c r="D596" s="4">
        <v>296103.65999999997</v>
      </c>
    </row>
    <row r="597" spans="1:4" x14ac:dyDescent="0.25">
      <c r="A597" t="s">
        <v>117</v>
      </c>
      <c r="B597" s="1">
        <v>45451</v>
      </c>
      <c r="C597" s="2" t="s">
        <v>626</v>
      </c>
      <c r="D597" s="4">
        <v>43957.64</v>
      </c>
    </row>
    <row r="598" spans="1:4" x14ac:dyDescent="0.25">
      <c r="A598" t="s">
        <v>117</v>
      </c>
      <c r="B598" s="1">
        <v>45451</v>
      </c>
      <c r="C598" s="2" t="s">
        <v>627</v>
      </c>
      <c r="D598" s="4">
        <v>55238.18</v>
      </c>
    </row>
    <row r="599" spans="1:4" x14ac:dyDescent="0.25">
      <c r="A599" t="s">
        <v>117</v>
      </c>
      <c r="B599" s="1">
        <v>45451</v>
      </c>
      <c r="C599" s="2" t="s">
        <v>628</v>
      </c>
      <c r="D599" s="4">
        <v>124206.03</v>
      </c>
    </row>
    <row r="600" spans="1:4" x14ac:dyDescent="0.25">
      <c r="A600" t="s">
        <v>117</v>
      </c>
      <c r="B600" s="1">
        <v>45451</v>
      </c>
      <c r="C600" s="2" t="s">
        <v>630</v>
      </c>
      <c r="D600" s="4">
        <v>33285.699999999997</v>
      </c>
    </row>
    <row r="601" spans="1:4" x14ac:dyDescent="0.25">
      <c r="A601" t="s">
        <v>117</v>
      </c>
      <c r="B601" s="1">
        <v>45451</v>
      </c>
      <c r="C601" s="2" t="s">
        <v>631</v>
      </c>
      <c r="D601" s="4">
        <v>76388.02</v>
      </c>
    </row>
    <row r="602" spans="1:4" x14ac:dyDescent="0.25">
      <c r="D602" s="6">
        <f>SUM(D2:D601)</f>
        <v>183527812.63</v>
      </c>
    </row>
  </sheetData>
  <autoFilter ref="A1:D602" xr:uid="{00000000-0001-0000-0000-000000000000}"/>
  <sortState xmlns:xlrd2="http://schemas.microsoft.com/office/spreadsheetml/2017/richdata2" ref="A2:D601">
    <sortCondition ref="A2:A601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8F8C7-972C-4686-ABEE-DC3438B13F75}">
  <sheetPr filterMode="1"/>
  <dimension ref="A1:E37"/>
  <sheetViews>
    <sheetView workbookViewId="0">
      <selection activeCell="G42" sqref="G42"/>
    </sheetView>
  </sheetViews>
  <sheetFormatPr baseColWidth="10" defaultRowHeight="15" x14ac:dyDescent="0.25"/>
  <cols>
    <col min="1" max="1" width="43.42578125" customWidth="1"/>
    <col min="2" max="2" width="23.5703125" customWidth="1"/>
    <col min="3" max="3" width="56.7109375" customWidth="1"/>
    <col min="4" max="4" width="19.5703125" bestFit="1" customWidth="1"/>
    <col min="5" max="5" width="16.85546875" customWidth="1"/>
  </cols>
  <sheetData>
    <row r="1" spans="1:5" x14ac:dyDescent="0.25">
      <c r="A1" s="7" t="s">
        <v>0</v>
      </c>
      <c r="B1" s="8" t="s">
        <v>744</v>
      </c>
      <c r="C1" s="7" t="s">
        <v>745</v>
      </c>
      <c r="D1" s="7" t="s">
        <v>746</v>
      </c>
      <c r="E1" s="7" t="s">
        <v>747</v>
      </c>
    </row>
    <row r="2" spans="1:5" s="18" customFormat="1" x14ac:dyDescent="0.25">
      <c r="A2" s="18" t="s">
        <v>16</v>
      </c>
      <c r="B2" s="19">
        <v>45384</v>
      </c>
      <c r="C2" s="20" t="s">
        <v>176</v>
      </c>
      <c r="D2" s="21">
        <v>478618.32</v>
      </c>
      <c r="E2" s="23">
        <f>SUM(D2:D9 )</f>
        <v>3401825.2800000003</v>
      </c>
    </row>
    <row r="3" spans="1:5" s="18" customFormat="1" hidden="1" x14ac:dyDescent="0.25">
      <c r="A3" s="18" t="s">
        <v>16</v>
      </c>
      <c r="B3" s="19">
        <v>45384</v>
      </c>
      <c r="C3" s="20" t="s">
        <v>177</v>
      </c>
      <c r="D3" s="21">
        <v>489481.49</v>
      </c>
    </row>
    <row r="4" spans="1:5" s="18" customFormat="1" hidden="1" x14ac:dyDescent="0.25">
      <c r="A4" s="18" t="s">
        <v>16</v>
      </c>
      <c r="B4" s="19">
        <v>45441</v>
      </c>
      <c r="C4" s="20" t="s">
        <v>534</v>
      </c>
      <c r="D4" s="21">
        <v>377014.85</v>
      </c>
    </row>
    <row r="5" spans="1:5" s="18" customFormat="1" hidden="1" x14ac:dyDescent="0.25">
      <c r="A5" s="18" t="s">
        <v>16</v>
      </c>
      <c r="B5" s="19">
        <v>45447</v>
      </c>
      <c r="C5" s="20" t="s">
        <v>581</v>
      </c>
      <c r="D5" s="21">
        <v>530377</v>
      </c>
    </row>
    <row r="6" spans="1:5" s="18" customFormat="1" hidden="1" x14ac:dyDescent="0.25">
      <c r="A6" s="18" t="s">
        <v>16</v>
      </c>
      <c r="B6" s="19">
        <v>45450</v>
      </c>
      <c r="C6" s="20" t="s">
        <v>619</v>
      </c>
      <c r="D6" s="21">
        <v>385511.67</v>
      </c>
    </row>
    <row r="7" spans="1:5" s="18" customFormat="1" hidden="1" x14ac:dyDescent="0.25">
      <c r="A7" s="18" t="s">
        <v>16</v>
      </c>
      <c r="B7" s="19">
        <v>45457</v>
      </c>
      <c r="C7" s="20" t="s">
        <v>657</v>
      </c>
      <c r="D7" s="21">
        <v>354837.5</v>
      </c>
    </row>
    <row r="8" spans="1:5" s="18" customFormat="1" hidden="1" x14ac:dyDescent="0.25">
      <c r="A8" s="18" t="s">
        <v>16</v>
      </c>
      <c r="B8" s="19">
        <v>45457</v>
      </c>
      <c r="C8" s="20" t="s">
        <v>658</v>
      </c>
      <c r="D8" s="21">
        <v>255606</v>
      </c>
    </row>
    <row r="9" spans="1:5" s="18" customFormat="1" hidden="1" x14ac:dyDescent="0.25">
      <c r="A9" s="18" t="s">
        <v>16</v>
      </c>
      <c r="B9" s="19">
        <v>45468</v>
      </c>
      <c r="C9" s="18" t="s">
        <v>724</v>
      </c>
      <c r="D9" s="22">
        <v>530378.44999999995</v>
      </c>
    </row>
    <row r="10" spans="1:5" x14ac:dyDescent="0.25">
      <c r="A10" t="s">
        <v>18</v>
      </c>
      <c r="B10" s="1">
        <v>45386</v>
      </c>
      <c r="C10" s="2" t="s">
        <v>193</v>
      </c>
      <c r="D10" s="4">
        <v>534939.88</v>
      </c>
      <c r="E10" s="12">
        <f>SUM(D10:D29 )</f>
        <v>5685282.5300000003</v>
      </c>
    </row>
    <row r="11" spans="1:5" hidden="1" x14ac:dyDescent="0.25">
      <c r="A11" t="s">
        <v>18</v>
      </c>
      <c r="B11" s="1">
        <v>45386</v>
      </c>
      <c r="C11" s="2" t="s">
        <v>194</v>
      </c>
      <c r="D11" s="4">
        <v>31683.73</v>
      </c>
    </row>
    <row r="12" spans="1:5" hidden="1" x14ac:dyDescent="0.25">
      <c r="A12" t="s">
        <v>18</v>
      </c>
      <c r="B12" s="1">
        <v>45399</v>
      </c>
      <c r="C12" s="2" t="s">
        <v>311</v>
      </c>
      <c r="D12" s="4">
        <v>479608.89</v>
      </c>
    </row>
    <row r="13" spans="1:5" hidden="1" x14ac:dyDescent="0.25">
      <c r="A13" t="s">
        <v>18</v>
      </c>
      <c r="B13" s="1">
        <v>45399</v>
      </c>
      <c r="C13" s="2" t="s">
        <v>312</v>
      </c>
      <c r="D13" s="4">
        <v>76174.42</v>
      </c>
    </row>
    <row r="14" spans="1:5" hidden="1" x14ac:dyDescent="0.25">
      <c r="A14" t="s">
        <v>18</v>
      </c>
      <c r="B14" s="1">
        <v>45414</v>
      </c>
      <c r="C14" s="2" t="s">
        <v>425</v>
      </c>
      <c r="D14" s="4">
        <v>213159.51</v>
      </c>
    </row>
    <row r="15" spans="1:5" hidden="1" x14ac:dyDescent="0.25">
      <c r="A15" t="s">
        <v>18</v>
      </c>
      <c r="B15" s="1">
        <v>45414</v>
      </c>
      <c r="C15" s="2" t="s">
        <v>426</v>
      </c>
      <c r="D15" s="4">
        <v>46551.03</v>
      </c>
    </row>
    <row r="16" spans="1:5" hidden="1" x14ac:dyDescent="0.25">
      <c r="A16" t="s">
        <v>18</v>
      </c>
      <c r="B16" s="1">
        <v>45414</v>
      </c>
      <c r="C16" s="2" t="s">
        <v>427</v>
      </c>
      <c r="D16" s="4">
        <v>397590</v>
      </c>
    </row>
    <row r="17" spans="1:4" hidden="1" x14ac:dyDescent="0.25">
      <c r="A17" t="s">
        <v>18</v>
      </c>
      <c r="B17" s="1">
        <v>45426</v>
      </c>
      <c r="C17" s="2" t="s">
        <v>456</v>
      </c>
      <c r="D17" s="4">
        <v>266449.39</v>
      </c>
    </row>
    <row r="18" spans="1:4" hidden="1" x14ac:dyDescent="0.25">
      <c r="A18" t="s">
        <v>18</v>
      </c>
      <c r="B18" s="1">
        <v>45426</v>
      </c>
      <c r="C18" s="2" t="s">
        <v>457</v>
      </c>
      <c r="D18" s="4">
        <v>97333.98</v>
      </c>
    </row>
    <row r="19" spans="1:4" hidden="1" x14ac:dyDescent="0.25">
      <c r="A19" t="s">
        <v>18</v>
      </c>
      <c r="B19" s="1">
        <v>45426</v>
      </c>
      <c r="C19" s="2" t="s">
        <v>458</v>
      </c>
      <c r="D19" s="4">
        <v>71942.5</v>
      </c>
    </row>
    <row r="20" spans="1:4" hidden="1" x14ac:dyDescent="0.25">
      <c r="A20" t="s">
        <v>18</v>
      </c>
      <c r="B20" s="1">
        <v>45434</v>
      </c>
      <c r="C20" s="2" t="s">
        <v>498</v>
      </c>
      <c r="D20" s="4">
        <v>479608.89</v>
      </c>
    </row>
    <row r="21" spans="1:4" hidden="1" x14ac:dyDescent="0.25">
      <c r="A21" t="s">
        <v>18</v>
      </c>
      <c r="B21" s="1">
        <v>45440</v>
      </c>
      <c r="C21" s="2" t="s">
        <v>525</v>
      </c>
      <c r="D21" s="4">
        <v>479608.89</v>
      </c>
    </row>
    <row r="22" spans="1:4" hidden="1" x14ac:dyDescent="0.25">
      <c r="A22" t="s">
        <v>18</v>
      </c>
      <c r="B22" s="1">
        <v>45440</v>
      </c>
      <c r="C22" s="2" t="s">
        <v>526</v>
      </c>
      <c r="D22" s="4">
        <v>97333.98</v>
      </c>
    </row>
    <row r="23" spans="1:4" hidden="1" x14ac:dyDescent="0.25">
      <c r="A23" t="s">
        <v>18</v>
      </c>
      <c r="B23" s="1">
        <v>45446</v>
      </c>
      <c r="C23" s="2" t="s">
        <v>569</v>
      </c>
      <c r="D23" s="4">
        <v>557459.63</v>
      </c>
    </row>
    <row r="24" spans="1:4" hidden="1" x14ac:dyDescent="0.25">
      <c r="A24" t="s">
        <v>18</v>
      </c>
      <c r="B24" s="1">
        <v>45450</v>
      </c>
      <c r="C24" s="2" t="s">
        <v>621</v>
      </c>
      <c r="D24" s="4">
        <v>63478.68</v>
      </c>
    </row>
    <row r="25" spans="1:4" hidden="1" x14ac:dyDescent="0.25">
      <c r="A25" t="s">
        <v>18</v>
      </c>
      <c r="B25" s="1">
        <v>45450</v>
      </c>
      <c r="C25" s="2" t="s">
        <v>622</v>
      </c>
      <c r="D25" s="4">
        <v>319739.26</v>
      </c>
    </row>
    <row r="26" spans="1:4" hidden="1" x14ac:dyDescent="0.25">
      <c r="A26" t="s">
        <v>18</v>
      </c>
      <c r="B26" s="1">
        <v>45455</v>
      </c>
      <c r="C26" s="2" t="s">
        <v>645</v>
      </c>
      <c r="D26" s="4">
        <v>340116.87</v>
      </c>
    </row>
    <row r="27" spans="1:4" hidden="1" x14ac:dyDescent="0.25">
      <c r="A27" t="s">
        <v>18</v>
      </c>
      <c r="B27" s="1">
        <v>45455</v>
      </c>
      <c r="C27" s="2" t="s">
        <v>646</v>
      </c>
      <c r="D27" s="4">
        <v>132530</v>
      </c>
    </row>
    <row r="28" spans="1:4" hidden="1" x14ac:dyDescent="0.25">
      <c r="A28" t="s">
        <v>18</v>
      </c>
      <c r="B28" s="1">
        <v>45462</v>
      </c>
      <c r="C28" t="s">
        <v>682</v>
      </c>
      <c r="D28" s="5">
        <v>585406.68999999994</v>
      </c>
    </row>
    <row r="29" spans="1:4" hidden="1" x14ac:dyDescent="0.25">
      <c r="A29" t="s">
        <v>18</v>
      </c>
      <c r="B29" s="1">
        <v>45468</v>
      </c>
      <c r="C29" t="s">
        <v>725</v>
      </c>
      <c r="D29" s="5">
        <v>414566.31</v>
      </c>
    </row>
    <row r="30" spans="1:4" hidden="1" x14ac:dyDescent="0.25">
      <c r="D30" s="17">
        <f>SUM(D2:D29)</f>
        <v>9087107.8100000005</v>
      </c>
    </row>
    <row r="34" spans="1:2" x14ac:dyDescent="0.25">
      <c r="A34" s="7" t="s">
        <v>0</v>
      </c>
      <c r="B34" s="7" t="s">
        <v>747</v>
      </c>
    </row>
    <row r="35" spans="1:2" x14ac:dyDescent="0.25">
      <c r="A35" s="25" t="s">
        <v>16</v>
      </c>
      <c r="B35" s="27">
        <v>3401825.2800000003</v>
      </c>
    </row>
    <row r="36" spans="1:2" x14ac:dyDescent="0.25">
      <c r="A36" s="25" t="s">
        <v>18</v>
      </c>
      <c r="B36" s="27">
        <v>5685282.5300000003</v>
      </c>
    </row>
    <row r="37" spans="1:2" x14ac:dyDescent="0.25">
      <c r="A37" s="25"/>
      <c r="B37" s="27">
        <f>SUBTOTAL(9,B35:B36)</f>
        <v>9087107.8100000005</v>
      </c>
    </row>
  </sheetData>
  <autoFilter ref="A1:E30" xr:uid="{26D8F8C7-972C-4686-ABEE-DC3438B13F75}">
    <filterColumn colId="4">
      <customFilters>
        <customFilter operator="notEqual" val=" "/>
      </customFilters>
    </filterColumn>
  </autoFilter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AB6A5-8AB4-42A3-8DF0-B0E25717E9CF}">
  <sheetPr filterMode="1"/>
  <dimension ref="A1:E166"/>
  <sheetViews>
    <sheetView topLeftCell="A143" workbookViewId="0">
      <selection activeCell="B166" sqref="B166"/>
    </sheetView>
  </sheetViews>
  <sheetFormatPr baseColWidth="10" defaultRowHeight="15" x14ac:dyDescent="0.25"/>
  <cols>
    <col min="1" max="1" width="48" customWidth="1"/>
    <col min="2" max="2" width="25.7109375" customWidth="1"/>
    <col min="3" max="3" width="56.7109375" customWidth="1"/>
    <col min="4" max="4" width="19.5703125" bestFit="1" customWidth="1"/>
    <col min="5" max="5" width="22.140625" customWidth="1"/>
  </cols>
  <sheetData>
    <row r="1" spans="1:5" x14ac:dyDescent="0.25">
      <c r="A1" s="7" t="s">
        <v>0</v>
      </c>
      <c r="B1" s="8" t="s">
        <v>744</v>
      </c>
      <c r="C1" s="7" t="s">
        <v>745</v>
      </c>
      <c r="D1" s="7" t="s">
        <v>746</v>
      </c>
      <c r="E1" s="13" t="s">
        <v>749</v>
      </c>
    </row>
    <row r="2" spans="1:5" s="18" customFormat="1" x14ac:dyDescent="0.25">
      <c r="A2" s="18" t="s">
        <v>53</v>
      </c>
      <c r="B2" s="19">
        <v>45395</v>
      </c>
      <c r="C2" s="20" t="s">
        <v>241</v>
      </c>
      <c r="D2" s="21">
        <v>369988.11</v>
      </c>
      <c r="E2" s="21">
        <v>369988.11</v>
      </c>
    </row>
    <row r="3" spans="1:5" x14ac:dyDescent="0.25">
      <c r="A3" t="s">
        <v>22</v>
      </c>
      <c r="B3" s="1">
        <v>45397</v>
      </c>
      <c r="C3" s="9" t="s">
        <v>252</v>
      </c>
      <c r="D3" s="10">
        <v>849381.04</v>
      </c>
      <c r="E3" s="12">
        <f>SUM( D3:D4)</f>
        <v>1698762.07</v>
      </c>
    </row>
    <row r="4" spans="1:5" hidden="1" x14ac:dyDescent="0.25">
      <c r="A4" t="s">
        <v>22</v>
      </c>
      <c r="B4" s="1">
        <v>45397</v>
      </c>
      <c r="C4" s="9" t="s">
        <v>253</v>
      </c>
      <c r="D4" s="10">
        <v>849381.03</v>
      </c>
    </row>
    <row r="5" spans="1:5" s="18" customFormat="1" x14ac:dyDescent="0.25">
      <c r="A5" s="18" t="s">
        <v>78</v>
      </c>
      <c r="B5" s="19">
        <v>45397</v>
      </c>
      <c r="C5" s="20" t="s">
        <v>242</v>
      </c>
      <c r="D5" s="21">
        <v>6907</v>
      </c>
      <c r="E5" s="23">
        <f>SUM(D5:D32 )</f>
        <v>2155579.1800000002</v>
      </c>
    </row>
    <row r="6" spans="1:5" s="18" customFormat="1" hidden="1" x14ac:dyDescent="0.25">
      <c r="A6" s="18" t="s">
        <v>78</v>
      </c>
      <c r="B6" s="19">
        <v>45397</v>
      </c>
      <c r="C6" s="20" t="s">
        <v>254</v>
      </c>
      <c r="D6" s="21">
        <v>8118.92</v>
      </c>
    </row>
    <row r="7" spans="1:5" s="18" customFormat="1" hidden="1" x14ac:dyDescent="0.25">
      <c r="A7" s="18" t="s">
        <v>78</v>
      </c>
      <c r="B7" s="19">
        <v>45397</v>
      </c>
      <c r="C7" s="20" t="s">
        <v>255</v>
      </c>
      <c r="D7" s="21">
        <v>8118.91</v>
      </c>
    </row>
    <row r="8" spans="1:5" s="18" customFormat="1" hidden="1" x14ac:dyDescent="0.25">
      <c r="A8" s="18" t="s">
        <v>78</v>
      </c>
      <c r="B8" s="19">
        <v>45397</v>
      </c>
      <c r="C8" s="20" t="s">
        <v>256</v>
      </c>
      <c r="D8" s="21">
        <v>12509.22</v>
      </c>
    </row>
    <row r="9" spans="1:5" s="18" customFormat="1" hidden="1" x14ac:dyDescent="0.25">
      <c r="A9" s="18" t="s">
        <v>78</v>
      </c>
      <c r="B9" s="19">
        <v>45397</v>
      </c>
      <c r="C9" s="20" t="s">
        <v>257</v>
      </c>
      <c r="D9" s="21">
        <v>12509.22</v>
      </c>
    </row>
    <row r="10" spans="1:5" s="18" customFormat="1" hidden="1" x14ac:dyDescent="0.25">
      <c r="A10" s="18" t="s">
        <v>78</v>
      </c>
      <c r="B10" s="19">
        <v>45397</v>
      </c>
      <c r="C10" s="20" t="s">
        <v>258</v>
      </c>
      <c r="D10" s="21">
        <v>14906.12</v>
      </c>
    </row>
    <row r="11" spans="1:5" s="18" customFormat="1" hidden="1" x14ac:dyDescent="0.25">
      <c r="A11" s="18" t="s">
        <v>78</v>
      </c>
      <c r="B11" s="19">
        <v>45397</v>
      </c>
      <c r="C11" s="20" t="s">
        <v>259</v>
      </c>
      <c r="D11" s="21">
        <v>14906.1</v>
      </c>
    </row>
    <row r="12" spans="1:5" s="18" customFormat="1" hidden="1" x14ac:dyDescent="0.25">
      <c r="A12" s="18" t="s">
        <v>78</v>
      </c>
      <c r="B12" s="19">
        <v>45397</v>
      </c>
      <c r="C12" s="20" t="s">
        <v>260</v>
      </c>
      <c r="D12" s="21">
        <v>22159.35</v>
      </c>
    </row>
    <row r="13" spans="1:5" s="18" customFormat="1" hidden="1" x14ac:dyDescent="0.25">
      <c r="A13" s="18" t="s">
        <v>78</v>
      </c>
      <c r="B13" s="19">
        <v>45397</v>
      </c>
      <c r="C13" s="20" t="s">
        <v>261</v>
      </c>
      <c r="D13" s="21">
        <v>22159.35</v>
      </c>
    </row>
    <row r="14" spans="1:5" s="18" customFormat="1" hidden="1" x14ac:dyDescent="0.25">
      <c r="A14" s="18" t="s">
        <v>78</v>
      </c>
      <c r="B14" s="19">
        <v>45397</v>
      </c>
      <c r="C14" s="20" t="s">
        <v>262</v>
      </c>
      <c r="D14" s="21">
        <v>7979.41</v>
      </c>
    </row>
    <row r="15" spans="1:5" s="18" customFormat="1" hidden="1" x14ac:dyDescent="0.25">
      <c r="A15" s="18" t="s">
        <v>78</v>
      </c>
      <c r="B15" s="19">
        <v>45397</v>
      </c>
      <c r="C15" s="20" t="s">
        <v>263</v>
      </c>
      <c r="D15" s="21">
        <v>7979.4</v>
      </c>
    </row>
    <row r="16" spans="1:5" s="18" customFormat="1" hidden="1" x14ac:dyDescent="0.25">
      <c r="A16" s="18" t="s">
        <v>78</v>
      </c>
      <c r="B16" s="19">
        <v>45397</v>
      </c>
      <c r="C16" s="20" t="s">
        <v>264</v>
      </c>
      <c r="D16" s="21">
        <v>6906.99</v>
      </c>
    </row>
    <row r="17" spans="1:4" s="18" customFormat="1" hidden="1" x14ac:dyDescent="0.25">
      <c r="A17" s="18" t="s">
        <v>78</v>
      </c>
      <c r="B17" s="19">
        <v>45397</v>
      </c>
      <c r="C17" s="20" t="s">
        <v>265</v>
      </c>
      <c r="D17" s="21">
        <v>102113.11</v>
      </c>
    </row>
    <row r="18" spans="1:4" s="18" customFormat="1" hidden="1" x14ac:dyDescent="0.25">
      <c r="A18" s="18" t="s">
        <v>78</v>
      </c>
      <c r="B18" s="19">
        <v>45397</v>
      </c>
      <c r="C18" s="20" t="s">
        <v>266</v>
      </c>
      <c r="D18" s="21">
        <v>102113.11</v>
      </c>
    </row>
    <row r="19" spans="1:4" s="18" customFormat="1" hidden="1" x14ac:dyDescent="0.25">
      <c r="A19" s="18" t="s">
        <v>78</v>
      </c>
      <c r="B19" s="19">
        <v>45399</v>
      </c>
      <c r="C19" s="20" t="s">
        <v>299</v>
      </c>
      <c r="D19" s="21">
        <v>34566.74</v>
      </c>
    </row>
    <row r="20" spans="1:4" s="18" customFormat="1" hidden="1" x14ac:dyDescent="0.25">
      <c r="A20" s="18" t="s">
        <v>78</v>
      </c>
      <c r="B20" s="19">
        <v>45399</v>
      </c>
      <c r="C20" s="20" t="s">
        <v>300</v>
      </c>
      <c r="D20" s="21">
        <v>16017.08</v>
      </c>
    </row>
    <row r="21" spans="1:4" s="18" customFormat="1" hidden="1" x14ac:dyDescent="0.25">
      <c r="A21" s="18" t="s">
        <v>78</v>
      </c>
      <c r="B21" s="19">
        <v>45399</v>
      </c>
      <c r="C21" s="20" t="s">
        <v>301</v>
      </c>
      <c r="D21" s="21">
        <v>236796.78</v>
      </c>
    </row>
    <row r="22" spans="1:4" s="18" customFormat="1" hidden="1" x14ac:dyDescent="0.25">
      <c r="A22" s="18" t="s">
        <v>78</v>
      </c>
      <c r="B22" s="19">
        <v>45399</v>
      </c>
      <c r="C22" s="20" t="s">
        <v>302</v>
      </c>
      <c r="D22" s="21">
        <v>236796.77</v>
      </c>
    </row>
    <row r="23" spans="1:4" s="18" customFormat="1" hidden="1" x14ac:dyDescent="0.25">
      <c r="A23" s="18" t="s">
        <v>78</v>
      </c>
      <c r="B23" s="19">
        <v>45399</v>
      </c>
      <c r="C23" s="20" t="s">
        <v>303</v>
      </c>
      <c r="D23" s="21">
        <v>18503.96</v>
      </c>
    </row>
    <row r="24" spans="1:4" s="18" customFormat="1" hidden="1" x14ac:dyDescent="0.25">
      <c r="A24" s="18" t="s">
        <v>78</v>
      </c>
      <c r="B24" s="19">
        <v>45399</v>
      </c>
      <c r="C24" s="20" t="s">
        <v>304</v>
      </c>
      <c r="D24" s="21">
        <v>18827.47</v>
      </c>
    </row>
    <row r="25" spans="1:4" s="18" customFormat="1" hidden="1" x14ac:dyDescent="0.25">
      <c r="A25" s="18" t="s">
        <v>78</v>
      </c>
      <c r="B25" s="19">
        <v>45401</v>
      </c>
      <c r="C25" s="20" t="s">
        <v>350</v>
      </c>
      <c r="D25" s="21">
        <v>51386.79</v>
      </c>
    </row>
    <row r="26" spans="1:4" s="18" customFormat="1" hidden="1" x14ac:dyDescent="0.25">
      <c r="A26" s="18" t="s">
        <v>78</v>
      </c>
      <c r="B26" s="19">
        <v>45401</v>
      </c>
      <c r="C26" s="20" t="s">
        <v>351</v>
      </c>
      <c r="D26" s="21">
        <v>51386.8</v>
      </c>
    </row>
    <row r="27" spans="1:4" s="18" customFormat="1" hidden="1" x14ac:dyDescent="0.25">
      <c r="A27" s="18" t="s">
        <v>78</v>
      </c>
      <c r="B27" s="19">
        <v>45401</v>
      </c>
      <c r="C27" s="20" t="s">
        <v>353</v>
      </c>
      <c r="D27" s="21">
        <v>34335.760000000002</v>
      </c>
    </row>
    <row r="28" spans="1:4" s="18" customFormat="1" hidden="1" x14ac:dyDescent="0.25">
      <c r="A28" s="18" t="s">
        <v>78</v>
      </c>
      <c r="B28" s="19">
        <v>45401</v>
      </c>
      <c r="C28" s="20" t="s">
        <v>355</v>
      </c>
      <c r="D28" s="21">
        <v>29008.43</v>
      </c>
    </row>
    <row r="29" spans="1:4" s="18" customFormat="1" hidden="1" x14ac:dyDescent="0.25">
      <c r="A29" s="18" t="s">
        <v>78</v>
      </c>
      <c r="B29" s="19">
        <v>45401</v>
      </c>
      <c r="C29" s="20" t="s">
        <v>357</v>
      </c>
      <c r="D29" s="21">
        <v>18827.48</v>
      </c>
    </row>
    <row r="30" spans="1:4" s="18" customFormat="1" hidden="1" x14ac:dyDescent="0.25">
      <c r="A30" s="18" t="s">
        <v>78</v>
      </c>
      <c r="B30" s="19">
        <v>45401</v>
      </c>
      <c r="C30" s="20" t="s">
        <v>359</v>
      </c>
      <c r="D30" s="21">
        <v>29008.43</v>
      </c>
    </row>
    <row r="31" spans="1:4" s="18" customFormat="1" hidden="1" x14ac:dyDescent="0.25">
      <c r="A31" s="18" t="s">
        <v>78</v>
      </c>
      <c r="B31" s="19">
        <v>45401</v>
      </c>
      <c r="C31" s="20" t="s">
        <v>361</v>
      </c>
      <c r="D31" s="21">
        <v>16017.09</v>
      </c>
    </row>
    <row r="32" spans="1:4" s="18" customFormat="1" hidden="1" x14ac:dyDescent="0.25">
      <c r="A32" s="18" t="s">
        <v>78</v>
      </c>
      <c r="B32" s="19">
        <v>45427</v>
      </c>
      <c r="C32" s="20" t="s">
        <v>466</v>
      </c>
      <c r="D32" s="21">
        <v>1014713.39</v>
      </c>
    </row>
    <row r="33" spans="1:5" x14ac:dyDescent="0.25">
      <c r="A33" t="s">
        <v>107</v>
      </c>
      <c r="B33" s="1">
        <v>45392</v>
      </c>
      <c r="C33" s="9" t="s">
        <v>221</v>
      </c>
      <c r="D33" s="10">
        <v>159464.95999999999</v>
      </c>
      <c r="E33" s="12">
        <f>SUM(D33:D36 )</f>
        <v>1055441.1000000001</v>
      </c>
    </row>
    <row r="34" spans="1:5" hidden="1" x14ac:dyDescent="0.25">
      <c r="A34" t="s">
        <v>107</v>
      </c>
      <c r="B34" s="1">
        <v>45392</v>
      </c>
      <c r="C34" s="9" t="s">
        <v>222</v>
      </c>
      <c r="D34" s="10">
        <v>159464.95999999999</v>
      </c>
    </row>
    <row r="35" spans="1:5" hidden="1" x14ac:dyDescent="0.25">
      <c r="A35" t="s">
        <v>107</v>
      </c>
      <c r="B35" s="1">
        <v>45394</v>
      </c>
      <c r="C35" s="9" t="s">
        <v>237</v>
      </c>
      <c r="D35" s="10">
        <v>368255.59</v>
      </c>
    </row>
    <row r="36" spans="1:5" hidden="1" x14ac:dyDescent="0.25">
      <c r="A36" t="s">
        <v>107</v>
      </c>
      <c r="B36" s="1">
        <v>45394</v>
      </c>
      <c r="C36" s="9" t="s">
        <v>239</v>
      </c>
      <c r="D36" s="10">
        <v>368255.59</v>
      </c>
    </row>
    <row r="37" spans="1:5" s="18" customFormat="1" x14ac:dyDescent="0.25">
      <c r="A37" s="18" t="s">
        <v>132</v>
      </c>
      <c r="B37" s="19">
        <v>45412</v>
      </c>
      <c r="C37" s="20" t="s">
        <v>417</v>
      </c>
      <c r="D37" s="21">
        <v>306237.88</v>
      </c>
      <c r="E37" s="23">
        <f>SUM(D37:D39)</f>
        <v>1147251.2</v>
      </c>
    </row>
    <row r="38" spans="1:5" s="18" customFormat="1" hidden="1" x14ac:dyDescent="0.25">
      <c r="A38" s="18" t="s">
        <v>132</v>
      </c>
      <c r="B38" s="19">
        <v>45412</v>
      </c>
      <c r="C38" s="20" t="s">
        <v>418</v>
      </c>
      <c r="D38" s="21">
        <v>302713.33</v>
      </c>
    </row>
    <row r="39" spans="1:5" s="18" customFormat="1" hidden="1" x14ac:dyDescent="0.25">
      <c r="A39" s="18" t="s">
        <v>132</v>
      </c>
      <c r="B39" s="19">
        <v>45461</v>
      </c>
      <c r="C39" s="18" t="s">
        <v>678</v>
      </c>
      <c r="D39" s="22">
        <v>538299.99</v>
      </c>
    </row>
    <row r="40" spans="1:5" x14ac:dyDescent="0.25">
      <c r="A40" t="s">
        <v>127</v>
      </c>
      <c r="B40" s="1">
        <v>45408</v>
      </c>
      <c r="C40" s="9" t="s">
        <v>401</v>
      </c>
      <c r="D40" s="10">
        <v>350477.93</v>
      </c>
      <c r="E40" s="12">
        <f>SUM(D40:D42 )</f>
        <v>846980.15999999992</v>
      </c>
    </row>
    <row r="41" spans="1:5" hidden="1" x14ac:dyDescent="0.25">
      <c r="A41" t="s">
        <v>127</v>
      </c>
      <c r="B41" s="1">
        <v>45421</v>
      </c>
      <c r="C41" s="9" t="s">
        <v>442</v>
      </c>
      <c r="D41" s="10">
        <v>307283.18</v>
      </c>
    </row>
    <row r="42" spans="1:5" hidden="1" x14ac:dyDescent="0.25">
      <c r="A42" t="s">
        <v>127</v>
      </c>
      <c r="B42" s="1">
        <v>45421</v>
      </c>
      <c r="C42" s="9" t="s">
        <v>443</v>
      </c>
      <c r="D42" s="10">
        <v>189219.05</v>
      </c>
    </row>
    <row r="43" spans="1:5" s="18" customFormat="1" x14ac:dyDescent="0.25">
      <c r="A43" s="18" t="s">
        <v>116</v>
      </c>
      <c r="B43" s="19">
        <v>45400</v>
      </c>
      <c r="C43" s="20" t="s">
        <v>327</v>
      </c>
      <c r="D43" s="21">
        <v>205130.89</v>
      </c>
      <c r="E43" s="23">
        <f>SUM(D43:D52 )</f>
        <v>1522513.9500000002</v>
      </c>
    </row>
    <row r="44" spans="1:5" s="18" customFormat="1" hidden="1" x14ac:dyDescent="0.25">
      <c r="A44" s="18" t="s">
        <v>116</v>
      </c>
      <c r="B44" s="19">
        <v>45400</v>
      </c>
      <c r="C44" s="20" t="s">
        <v>328</v>
      </c>
      <c r="D44" s="21">
        <v>205130.88</v>
      </c>
    </row>
    <row r="45" spans="1:5" s="18" customFormat="1" hidden="1" x14ac:dyDescent="0.25">
      <c r="A45" s="18" t="s">
        <v>116</v>
      </c>
      <c r="B45" s="19">
        <v>45400</v>
      </c>
      <c r="C45" s="20" t="s">
        <v>329</v>
      </c>
      <c r="D45" s="21">
        <v>176294.6</v>
      </c>
    </row>
    <row r="46" spans="1:5" s="18" customFormat="1" hidden="1" x14ac:dyDescent="0.25">
      <c r="A46" s="18" t="s">
        <v>116</v>
      </c>
      <c r="B46" s="19">
        <v>45400</v>
      </c>
      <c r="C46" s="20" t="s">
        <v>330</v>
      </c>
      <c r="D46" s="21">
        <v>176294.6</v>
      </c>
    </row>
    <row r="47" spans="1:5" s="18" customFormat="1" hidden="1" x14ac:dyDescent="0.25">
      <c r="A47" s="18" t="s">
        <v>116</v>
      </c>
      <c r="B47" s="19">
        <v>45400</v>
      </c>
      <c r="C47" s="20" t="s">
        <v>331</v>
      </c>
      <c r="D47" s="21">
        <v>86260.59</v>
      </c>
    </row>
    <row r="48" spans="1:5" s="18" customFormat="1" hidden="1" x14ac:dyDescent="0.25">
      <c r="A48" s="18" t="s">
        <v>116</v>
      </c>
      <c r="B48" s="19">
        <v>45400</v>
      </c>
      <c r="C48" s="20" t="s">
        <v>332</v>
      </c>
      <c r="D48" s="21">
        <v>186123.65</v>
      </c>
    </row>
    <row r="49" spans="1:5" s="18" customFormat="1" hidden="1" x14ac:dyDescent="0.25">
      <c r="A49" s="18" t="s">
        <v>116</v>
      </c>
      <c r="B49" s="19">
        <v>45400</v>
      </c>
      <c r="C49" s="20" t="s">
        <v>333</v>
      </c>
      <c r="D49" s="21">
        <v>186123.64</v>
      </c>
    </row>
    <row r="50" spans="1:5" s="18" customFormat="1" hidden="1" x14ac:dyDescent="0.25">
      <c r="A50" s="18" t="s">
        <v>116</v>
      </c>
      <c r="B50" s="19">
        <v>45400</v>
      </c>
      <c r="C50" s="20" t="s">
        <v>334</v>
      </c>
      <c r="D50" s="21">
        <v>107447.26</v>
      </c>
    </row>
    <row r="51" spans="1:5" s="18" customFormat="1" hidden="1" x14ac:dyDescent="0.25">
      <c r="A51" s="18" t="s">
        <v>116</v>
      </c>
      <c r="B51" s="19">
        <v>45400</v>
      </c>
      <c r="C51" s="20" t="s">
        <v>335</v>
      </c>
      <c r="D51" s="21">
        <v>107447.26</v>
      </c>
    </row>
    <row r="52" spans="1:5" s="18" customFormat="1" hidden="1" x14ac:dyDescent="0.25">
      <c r="A52" s="18" t="s">
        <v>116</v>
      </c>
      <c r="B52" s="19">
        <v>45400</v>
      </c>
      <c r="C52" s="20" t="s">
        <v>336</v>
      </c>
      <c r="D52" s="21">
        <v>86260.58</v>
      </c>
    </row>
    <row r="53" spans="1:5" x14ac:dyDescent="0.25">
      <c r="A53" t="s">
        <v>153</v>
      </c>
      <c r="B53" s="1">
        <v>45441</v>
      </c>
      <c r="C53" s="9" t="s">
        <v>535</v>
      </c>
      <c r="D53" s="10">
        <v>414447.05</v>
      </c>
      <c r="E53" s="12">
        <f>SUM(D53:D55 )</f>
        <v>1122650.78</v>
      </c>
    </row>
    <row r="54" spans="1:5" hidden="1" x14ac:dyDescent="0.25">
      <c r="A54" t="s">
        <v>153</v>
      </c>
      <c r="B54" s="1">
        <v>45441</v>
      </c>
      <c r="C54" s="9" t="s">
        <v>536</v>
      </c>
      <c r="D54" s="10">
        <v>270121.3</v>
      </c>
    </row>
    <row r="55" spans="1:5" hidden="1" x14ac:dyDescent="0.25">
      <c r="A55" t="s">
        <v>153</v>
      </c>
      <c r="B55" s="1">
        <v>45441</v>
      </c>
      <c r="C55" s="9" t="s">
        <v>537</v>
      </c>
      <c r="D55" s="10">
        <v>438082.43</v>
      </c>
    </row>
    <row r="56" spans="1:5" s="18" customFormat="1" x14ac:dyDescent="0.25">
      <c r="A56" s="18" t="s">
        <v>59</v>
      </c>
      <c r="B56" s="19">
        <v>45392</v>
      </c>
      <c r="C56" s="20" t="s">
        <v>212</v>
      </c>
      <c r="D56" s="21">
        <v>209232.14</v>
      </c>
      <c r="E56" s="23">
        <f>SUM(D56:D59 )</f>
        <v>1386635.77</v>
      </c>
    </row>
    <row r="57" spans="1:5" s="18" customFormat="1" hidden="1" x14ac:dyDescent="0.25">
      <c r="A57" s="18" t="s">
        <v>59</v>
      </c>
      <c r="B57" s="19">
        <v>45392</v>
      </c>
      <c r="C57" s="20" t="s">
        <v>223</v>
      </c>
      <c r="D57" s="21">
        <v>209232.14</v>
      </c>
    </row>
    <row r="58" spans="1:5" s="18" customFormat="1" hidden="1" x14ac:dyDescent="0.25">
      <c r="A58" s="18" t="s">
        <v>59</v>
      </c>
      <c r="B58" s="19">
        <v>45397</v>
      </c>
      <c r="C58" s="20" t="s">
        <v>243</v>
      </c>
      <c r="D58" s="21">
        <v>484085.74</v>
      </c>
    </row>
    <row r="59" spans="1:5" s="18" customFormat="1" hidden="1" x14ac:dyDescent="0.25">
      <c r="A59" s="18" t="s">
        <v>59</v>
      </c>
      <c r="B59" s="19">
        <v>45401</v>
      </c>
      <c r="C59" s="20" t="s">
        <v>363</v>
      </c>
      <c r="D59" s="21">
        <v>484085.75</v>
      </c>
    </row>
    <row r="60" spans="1:5" x14ac:dyDescent="0.25">
      <c r="A60" t="s">
        <v>69</v>
      </c>
      <c r="B60" s="1">
        <v>45401</v>
      </c>
      <c r="C60" s="9" t="s">
        <v>337</v>
      </c>
      <c r="D60" s="10">
        <v>234813.12</v>
      </c>
      <c r="E60" s="12">
        <f>SUM(D60:D64 )</f>
        <v>2852206.2399999998</v>
      </c>
    </row>
    <row r="61" spans="1:5" hidden="1" x14ac:dyDescent="0.25">
      <c r="A61" t="s">
        <v>69</v>
      </c>
      <c r="B61" s="1">
        <v>45401</v>
      </c>
      <c r="C61" s="9" t="s">
        <v>347</v>
      </c>
      <c r="D61" s="10">
        <v>372420.53</v>
      </c>
    </row>
    <row r="62" spans="1:5" hidden="1" x14ac:dyDescent="0.25">
      <c r="A62" t="s">
        <v>69</v>
      </c>
      <c r="B62" s="1">
        <v>45401</v>
      </c>
      <c r="C62" s="9" t="s">
        <v>348</v>
      </c>
      <c r="D62" s="10">
        <v>269815.88</v>
      </c>
    </row>
    <row r="63" spans="1:5" hidden="1" x14ac:dyDescent="0.25">
      <c r="A63" t="s">
        <v>69</v>
      </c>
      <c r="B63" s="1">
        <v>45408</v>
      </c>
      <c r="C63" s="9" t="s">
        <v>400</v>
      </c>
      <c r="D63" s="10">
        <v>1329174.8500000001</v>
      </c>
    </row>
    <row r="64" spans="1:5" hidden="1" x14ac:dyDescent="0.25">
      <c r="A64" t="s">
        <v>69</v>
      </c>
      <c r="B64" s="1">
        <v>45451</v>
      </c>
      <c r="C64" s="9" t="s">
        <v>629</v>
      </c>
      <c r="D64" s="10">
        <v>645981.86</v>
      </c>
    </row>
    <row r="65" spans="1:5" s="18" customFormat="1" x14ac:dyDescent="0.25">
      <c r="A65" s="18" t="s">
        <v>151</v>
      </c>
      <c r="B65" s="19">
        <v>45439</v>
      </c>
      <c r="C65" s="20" t="s">
        <v>523</v>
      </c>
      <c r="D65" s="21">
        <v>658104.44999999995</v>
      </c>
      <c r="E65" s="23">
        <f>SUM(D65:D67 )</f>
        <v>2347777.5099999998</v>
      </c>
    </row>
    <row r="66" spans="1:5" s="18" customFormat="1" hidden="1" x14ac:dyDescent="0.25">
      <c r="A66" s="18" t="s">
        <v>151</v>
      </c>
      <c r="B66" s="19">
        <v>45451</v>
      </c>
      <c r="C66" s="20" t="s">
        <v>625</v>
      </c>
      <c r="D66" s="21">
        <v>911953.04</v>
      </c>
    </row>
    <row r="67" spans="1:5" s="18" customFormat="1" hidden="1" x14ac:dyDescent="0.25">
      <c r="A67" s="18" t="s">
        <v>151</v>
      </c>
      <c r="B67" s="19">
        <v>45454</v>
      </c>
      <c r="C67" s="20" t="s">
        <v>643</v>
      </c>
      <c r="D67" s="21">
        <v>777720.02</v>
      </c>
    </row>
    <row r="68" spans="1:5" x14ac:dyDescent="0.25">
      <c r="A68" t="s">
        <v>47</v>
      </c>
      <c r="B68" s="1">
        <v>45392</v>
      </c>
      <c r="C68" s="9" t="s">
        <v>220</v>
      </c>
      <c r="D68" s="10">
        <v>973239.5</v>
      </c>
      <c r="E68" s="12">
        <f>SUM(D68:D76 )</f>
        <v>9689609.2500000019</v>
      </c>
    </row>
    <row r="69" spans="1:5" hidden="1" x14ac:dyDescent="0.25">
      <c r="A69" t="s">
        <v>47</v>
      </c>
      <c r="B69" s="1">
        <v>45392</v>
      </c>
      <c r="C69" s="9" t="s">
        <v>224</v>
      </c>
      <c r="D69" s="10">
        <v>973239.49</v>
      </c>
    </row>
    <row r="70" spans="1:5" hidden="1" x14ac:dyDescent="0.25">
      <c r="A70" t="s">
        <v>47</v>
      </c>
      <c r="B70" s="1">
        <v>45400</v>
      </c>
      <c r="C70" s="9" t="s">
        <v>324</v>
      </c>
      <c r="D70" s="10">
        <v>1354145.3</v>
      </c>
    </row>
    <row r="71" spans="1:5" hidden="1" x14ac:dyDescent="0.25">
      <c r="A71" t="s">
        <v>47</v>
      </c>
      <c r="B71" s="1">
        <v>45400</v>
      </c>
      <c r="C71" s="9" t="s">
        <v>325</v>
      </c>
      <c r="D71" s="10">
        <v>902763.53</v>
      </c>
    </row>
    <row r="72" spans="1:5" hidden="1" x14ac:dyDescent="0.25">
      <c r="A72" t="s">
        <v>47</v>
      </c>
      <c r="B72" s="1">
        <v>45400</v>
      </c>
      <c r="C72" s="9" t="s">
        <v>326</v>
      </c>
      <c r="D72" s="10">
        <v>902763.54</v>
      </c>
    </row>
    <row r="73" spans="1:5" hidden="1" x14ac:dyDescent="0.25">
      <c r="A73" t="s">
        <v>47</v>
      </c>
      <c r="B73" s="1">
        <v>45401</v>
      </c>
      <c r="C73" s="9" t="s">
        <v>349</v>
      </c>
      <c r="D73" s="10">
        <v>1354145.28</v>
      </c>
    </row>
    <row r="74" spans="1:5" hidden="1" x14ac:dyDescent="0.25">
      <c r="A74" t="s">
        <v>47</v>
      </c>
      <c r="B74" s="1">
        <v>45408</v>
      </c>
      <c r="C74" s="9" t="s">
        <v>399</v>
      </c>
      <c r="D74" s="10">
        <v>1358485.35</v>
      </c>
    </row>
    <row r="75" spans="1:5" hidden="1" x14ac:dyDescent="0.25">
      <c r="A75" t="s">
        <v>47</v>
      </c>
      <c r="B75" s="1">
        <v>45421</v>
      </c>
      <c r="C75" s="9" t="s">
        <v>437</v>
      </c>
      <c r="D75" s="10">
        <v>823112.54</v>
      </c>
    </row>
    <row r="76" spans="1:5" hidden="1" x14ac:dyDescent="0.25">
      <c r="A76" t="s">
        <v>47</v>
      </c>
      <c r="B76" s="1">
        <v>45468</v>
      </c>
      <c r="C76" t="s">
        <v>715</v>
      </c>
      <c r="D76" s="5">
        <v>1047714.72</v>
      </c>
    </row>
    <row r="77" spans="1:5" s="18" customFormat="1" x14ac:dyDescent="0.25">
      <c r="A77" s="18" t="s">
        <v>128</v>
      </c>
      <c r="B77" s="19">
        <v>45408</v>
      </c>
      <c r="C77" s="20" t="s">
        <v>402</v>
      </c>
      <c r="D77" s="21">
        <v>278180.82</v>
      </c>
      <c r="E77" s="23">
        <f>SUM(D77:D79 )</f>
        <v>677021.07000000007</v>
      </c>
    </row>
    <row r="78" spans="1:5" s="18" customFormat="1" hidden="1" x14ac:dyDescent="0.25">
      <c r="A78" s="18" t="s">
        <v>128</v>
      </c>
      <c r="B78" s="19">
        <v>45412</v>
      </c>
      <c r="C78" s="20" t="s">
        <v>416</v>
      </c>
      <c r="D78" s="21">
        <v>199728.35</v>
      </c>
    </row>
    <row r="79" spans="1:5" s="18" customFormat="1" hidden="1" x14ac:dyDescent="0.25">
      <c r="A79" s="18" t="s">
        <v>128</v>
      </c>
      <c r="B79" s="19">
        <v>45414</v>
      </c>
      <c r="C79" s="20" t="s">
        <v>421</v>
      </c>
      <c r="D79" s="21">
        <v>199111.9</v>
      </c>
    </row>
    <row r="80" spans="1:5" x14ac:dyDescent="0.25">
      <c r="A80" t="s">
        <v>90</v>
      </c>
      <c r="B80" s="1">
        <v>45398</v>
      </c>
      <c r="C80" s="9" t="s">
        <v>279</v>
      </c>
      <c r="D80" s="10">
        <v>171190.86</v>
      </c>
      <c r="E80" s="12">
        <f>SUM( D80:D93)</f>
        <v>2538516.2899999996</v>
      </c>
    </row>
    <row r="81" spans="1:5" hidden="1" x14ac:dyDescent="0.25">
      <c r="A81" t="s">
        <v>90</v>
      </c>
      <c r="B81" s="1">
        <v>45398</v>
      </c>
      <c r="C81" s="9" t="s">
        <v>283</v>
      </c>
      <c r="D81" s="10">
        <v>171190.86</v>
      </c>
    </row>
    <row r="82" spans="1:5" hidden="1" x14ac:dyDescent="0.25">
      <c r="A82" t="s">
        <v>90</v>
      </c>
      <c r="B82" s="1">
        <v>45398</v>
      </c>
      <c r="C82" s="9" t="s">
        <v>284</v>
      </c>
      <c r="D82" s="10">
        <v>74821.149999999994</v>
      </c>
    </row>
    <row r="83" spans="1:5" hidden="1" x14ac:dyDescent="0.25">
      <c r="A83" t="s">
        <v>90</v>
      </c>
      <c r="B83" s="1">
        <v>45398</v>
      </c>
      <c r="C83" s="9" t="s">
        <v>285</v>
      </c>
      <c r="D83" s="10">
        <v>242377.03</v>
      </c>
    </row>
    <row r="84" spans="1:5" hidden="1" x14ac:dyDescent="0.25">
      <c r="A84" t="s">
        <v>90</v>
      </c>
      <c r="B84" s="1">
        <v>45398</v>
      </c>
      <c r="C84" s="9" t="s">
        <v>286</v>
      </c>
      <c r="D84" s="10">
        <v>242377.03</v>
      </c>
    </row>
    <row r="85" spans="1:5" hidden="1" x14ac:dyDescent="0.25">
      <c r="A85" t="s">
        <v>90</v>
      </c>
      <c r="B85" s="1">
        <v>45400</v>
      </c>
      <c r="C85" s="9" t="s">
        <v>314</v>
      </c>
      <c r="D85" s="10">
        <v>172938.46</v>
      </c>
    </row>
    <row r="86" spans="1:5" hidden="1" x14ac:dyDescent="0.25">
      <c r="A86" t="s">
        <v>90</v>
      </c>
      <c r="B86" s="1">
        <v>45400</v>
      </c>
      <c r="C86" s="9" t="s">
        <v>316</v>
      </c>
      <c r="D86" s="10">
        <v>172938.46</v>
      </c>
    </row>
    <row r="87" spans="1:5" hidden="1" x14ac:dyDescent="0.25">
      <c r="A87" t="s">
        <v>90</v>
      </c>
      <c r="B87" s="1">
        <v>45400</v>
      </c>
      <c r="C87" s="9" t="s">
        <v>317</v>
      </c>
      <c r="D87" s="10">
        <v>256249.03</v>
      </c>
    </row>
    <row r="88" spans="1:5" hidden="1" x14ac:dyDescent="0.25">
      <c r="A88" t="s">
        <v>90</v>
      </c>
      <c r="B88" s="1">
        <v>45400</v>
      </c>
      <c r="C88" s="9" t="s">
        <v>319</v>
      </c>
      <c r="D88" s="10">
        <v>74821.149999999994</v>
      </c>
    </row>
    <row r="89" spans="1:5" hidden="1" x14ac:dyDescent="0.25">
      <c r="A89" t="s">
        <v>90</v>
      </c>
      <c r="B89" s="1">
        <v>45400</v>
      </c>
      <c r="C89" s="9" t="s">
        <v>320</v>
      </c>
      <c r="D89" s="10">
        <v>179864.67</v>
      </c>
    </row>
    <row r="90" spans="1:5" hidden="1" x14ac:dyDescent="0.25">
      <c r="A90" t="s">
        <v>90</v>
      </c>
      <c r="B90" s="1">
        <v>45400</v>
      </c>
      <c r="C90" s="9" t="s">
        <v>322</v>
      </c>
      <c r="D90" s="10">
        <v>171816.95</v>
      </c>
    </row>
    <row r="91" spans="1:5" hidden="1" x14ac:dyDescent="0.25">
      <c r="A91" t="s">
        <v>90</v>
      </c>
      <c r="B91" s="1">
        <v>45400</v>
      </c>
      <c r="C91" s="9" t="s">
        <v>323</v>
      </c>
      <c r="D91" s="10">
        <v>171816.94</v>
      </c>
    </row>
    <row r="92" spans="1:5" hidden="1" x14ac:dyDescent="0.25">
      <c r="A92" t="s">
        <v>90</v>
      </c>
      <c r="B92" s="1">
        <v>45401</v>
      </c>
      <c r="C92" s="9" t="s">
        <v>342</v>
      </c>
      <c r="D92" s="10">
        <v>179864.67</v>
      </c>
    </row>
    <row r="93" spans="1:5" hidden="1" x14ac:dyDescent="0.25">
      <c r="A93" t="s">
        <v>90</v>
      </c>
      <c r="B93" s="1">
        <v>45401</v>
      </c>
      <c r="C93" s="9" t="s">
        <v>344</v>
      </c>
      <c r="D93" s="10">
        <v>256249.03</v>
      </c>
    </row>
    <row r="94" spans="1:5" s="18" customFormat="1" x14ac:dyDescent="0.25">
      <c r="A94" s="18" t="s">
        <v>70</v>
      </c>
      <c r="B94" s="19">
        <v>45398</v>
      </c>
      <c r="C94" s="20" t="s">
        <v>276</v>
      </c>
      <c r="D94" s="21">
        <v>394311.21</v>
      </c>
      <c r="E94" s="23">
        <f>SUM(D94:D97 )</f>
        <v>2617410.61</v>
      </c>
    </row>
    <row r="95" spans="1:5" s="18" customFormat="1" hidden="1" x14ac:dyDescent="0.25">
      <c r="A95" s="18" t="s">
        <v>70</v>
      </c>
      <c r="B95" s="19">
        <v>45398</v>
      </c>
      <c r="C95" s="20" t="s">
        <v>277</v>
      </c>
      <c r="D95" s="21">
        <v>914394.09</v>
      </c>
    </row>
    <row r="96" spans="1:5" s="18" customFormat="1" hidden="1" x14ac:dyDescent="0.25">
      <c r="A96" s="18" t="s">
        <v>70</v>
      </c>
      <c r="B96" s="19">
        <v>45398</v>
      </c>
      <c r="C96" s="20" t="s">
        <v>278</v>
      </c>
      <c r="D96" s="21">
        <v>394311.21</v>
      </c>
    </row>
    <row r="97" spans="1:5" s="18" customFormat="1" hidden="1" x14ac:dyDescent="0.25">
      <c r="A97" s="18" t="s">
        <v>70</v>
      </c>
      <c r="B97" s="19">
        <v>45398</v>
      </c>
      <c r="C97" s="20" t="s">
        <v>287</v>
      </c>
      <c r="D97" s="21">
        <v>914394.1</v>
      </c>
    </row>
    <row r="98" spans="1:5" x14ac:dyDescent="0.25">
      <c r="A98" t="s">
        <v>52</v>
      </c>
      <c r="B98" s="1">
        <v>45392</v>
      </c>
      <c r="C98" s="9" t="s">
        <v>211</v>
      </c>
      <c r="D98" s="10">
        <v>26806.15</v>
      </c>
      <c r="E98" s="12">
        <f>SUM(D98:D99 )</f>
        <v>53612.31</v>
      </c>
    </row>
    <row r="99" spans="1:5" hidden="1" x14ac:dyDescent="0.25">
      <c r="A99" t="s">
        <v>52</v>
      </c>
      <c r="B99" s="1">
        <v>45392</v>
      </c>
      <c r="C99" s="9" t="s">
        <v>215</v>
      </c>
      <c r="D99" s="10">
        <v>26806.16</v>
      </c>
    </row>
    <row r="100" spans="1:5" s="18" customFormat="1" x14ac:dyDescent="0.25">
      <c r="A100" s="18" t="s">
        <v>148</v>
      </c>
      <c r="B100" s="19">
        <v>45435</v>
      </c>
      <c r="C100" s="20" t="s">
        <v>501</v>
      </c>
      <c r="D100" s="21">
        <v>959186.96</v>
      </c>
      <c r="E100" s="21">
        <v>959186.96</v>
      </c>
    </row>
    <row r="101" spans="1:5" x14ac:dyDescent="0.25">
      <c r="A101" t="s">
        <v>45</v>
      </c>
      <c r="B101" s="1">
        <v>45392</v>
      </c>
      <c r="C101" s="9" t="s">
        <v>216</v>
      </c>
      <c r="D101" s="10">
        <v>120550.09</v>
      </c>
      <c r="E101" s="12">
        <f>SUM(D101:D130 )</f>
        <v>5221745.96</v>
      </c>
    </row>
    <row r="102" spans="1:5" hidden="1" x14ac:dyDescent="0.25">
      <c r="A102" t="s">
        <v>45</v>
      </c>
      <c r="B102" s="1">
        <v>45392</v>
      </c>
      <c r="C102" s="9" t="s">
        <v>218</v>
      </c>
      <c r="D102" s="10">
        <v>120550.1</v>
      </c>
    </row>
    <row r="103" spans="1:5" hidden="1" x14ac:dyDescent="0.25">
      <c r="A103" t="s">
        <v>45</v>
      </c>
      <c r="B103" s="1">
        <v>45393</v>
      </c>
      <c r="C103" s="9" t="s">
        <v>225</v>
      </c>
      <c r="D103" s="10">
        <v>5889.52</v>
      </c>
    </row>
    <row r="104" spans="1:5" hidden="1" x14ac:dyDescent="0.25">
      <c r="A104" t="s">
        <v>45</v>
      </c>
      <c r="B104" s="1">
        <v>45393</v>
      </c>
      <c r="C104" s="9" t="s">
        <v>226</v>
      </c>
      <c r="D104" s="10">
        <v>5889.53</v>
      </c>
    </row>
    <row r="105" spans="1:5" hidden="1" x14ac:dyDescent="0.25">
      <c r="A105" t="s">
        <v>45</v>
      </c>
      <c r="B105" s="1">
        <v>45394</v>
      </c>
      <c r="C105" s="9" t="s">
        <v>236</v>
      </c>
      <c r="D105" s="10">
        <v>232128.34</v>
      </c>
    </row>
    <row r="106" spans="1:5" hidden="1" x14ac:dyDescent="0.25">
      <c r="A106" t="s">
        <v>45</v>
      </c>
      <c r="B106" s="1">
        <v>45394</v>
      </c>
      <c r="C106" s="9" t="s">
        <v>238</v>
      </c>
      <c r="D106" s="10">
        <v>232128.35</v>
      </c>
    </row>
    <row r="107" spans="1:5" hidden="1" x14ac:dyDescent="0.25">
      <c r="A107" t="s">
        <v>45</v>
      </c>
      <c r="B107" s="1">
        <v>45397</v>
      </c>
      <c r="C107" s="9" t="s">
        <v>244</v>
      </c>
      <c r="D107" s="10">
        <v>83629.16</v>
      </c>
    </row>
    <row r="108" spans="1:5" hidden="1" x14ac:dyDescent="0.25">
      <c r="A108" t="s">
        <v>45</v>
      </c>
      <c r="B108" s="1">
        <v>45397</v>
      </c>
      <c r="C108" s="9" t="s">
        <v>245</v>
      </c>
      <c r="D108" s="10">
        <v>83629.16</v>
      </c>
    </row>
    <row r="109" spans="1:5" hidden="1" x14ac:dyDescent="0.25">
      <c r="A109" t="s">
        <v>45</v>
      </c>
      <c r="B109" s="1">
        <v>45397</v>
      </c>
      <c r="C109" s="9" t="s">
        <v>246</v>
      </c>
      <c r="D109" s="10">
        <v>91554.65</v>
      </c>
    </row>
    <row r="110" spans="1:5" hidden="1" x14ac:dyDescent="0.25">
      <c r="A110" t="s">
        <v>45</v>
      </c>
      <c r="B110" s="1">
        <v>45397</v>
      </c>
      <c r="C110" s="9" t="s">
        <v>247</v>
      </c>
      <c r="D110" s="10">
        <v>91554.65</v>
      </c>
    </row>
    <row r="111" spans="1:5" hidden="1" x14ac:dyDescent="0.25">
      <c r="A111" t="s">
        <v>45</v>
      </c>
      <c r="B111" s="1">
        <v>45397</v>
      </c>
      <c r="C111" s="9" t="s">
        <v>248</v>
      </c>
      <c r="D111" s="10">
        <v>153999.79</v>
      </c>
    </row>
    <row r="112" spans="1:5" hidden="1" x14ac:dyDescent="0.25">
      <c r="A112" t="s">
        <v>45</v>
      </c>
      <c r="B112" s="1">
        <v>45397</v>
      </c>
      <c r="C112" s="9" t="s">
        <v>249</v>
      </c>
      <c r="D112" s="10">
        <v>153999.79</v>
      </c>
    </row>
    <row r="113" spans="1:4" hidden="1" x14ac:dyDescent="0.25">
      <c r="A113" t="s">
        <v>45</v>
      </c>
      <c r="B113" s="1">
        <v>45397</v>
      </c>
      <c r="C113" s="9" t="s">
        <v>250</v>
      </c>
      <c r="D113" s="10">
        <v>133582.01</v>
      </c>
    </row>
    <row r="114" spans="1:4" hidden="1" x14ac:dyDescent="0.25">
      <c r="A114" t="s">
        <v>45</v>
      </c>
      <c r="B114" s="1">
        <v>45397</v>
      </c>
      <c r="C114" s="9" t="s">
        <v>251</v>
      </c>
      <c r="D114" s="10">
        <v>133582.01</v>
      </c>
    </row>
    <row r="115" spans="1:4" hidden="1" x14ac:dyDescent="0.25">
      <c r="A115" t="s">
        <v>45</v>
      </c>
      <c r="B115" s="1">
        <v>45398</v>
      </c>
      <c r="C115" s="9" t="s">
        <v>280</v>
      </c>
      <c r="D115" s="10">
        <v>167518.45000000001</v>
      </c>
    </row>
    <row r="116" spans="1:4" hidden="1" x14ac:dyDescent="0.25">
      <c r="A116" t="s">
        <v>45</v>
      </c>
      <c r="B116" s="1">
        <v>45398</v>
      </c>
      <c r="C116" s="9" t="s">
        <v>281</v>
      </c>
      <c r="D116" s="10">
        <v>167518.46</v>
      </c>
    </row>
    <row r="117" spans="1:4" hidden="1" x14ac:dyDescent="0.25">
      <c r="A117" t="s">
        <v>45</v>
      </c>
      <c r="B117" s="1">
        <v>45398</v>
      </c>
      <c r="C117" s="9" t="s">
        <v>282</v>
      </c>
      <c r="D117" s="10">
        <v>155311.64000000001</v>
      </c>
    </row>
    <row r="118" spans="1:4" hidden="1" x14ac:dyDescent="0.25">
      <c r="A118" t="s">
        <v>45</v>
      </c>
      <c r="B118" s="1">
        <v>45398</v>
      </c>
      <c r="C118" s="9" t="s">
        <v>288</v>
      </c>
      <c r="D118" s="10">
        <v>125709.28</v>
      </c>
    </row>
    <row r="119" spans="1:4" hidden="1" x14ac:dyDescent="0.25">
      <c r="A119" t="s">
        <v>45</v>
      </c>
      <c r="B119" s="1">
        <v>45398</v>
      </c>
      <c r="C119" s="9" t="s">
        <v>289</v>
      </c>
      <c r="D119" s="10">
        <v>125709.27</v>
      </c>
    </row>
    <row r="120" spans="1:4" hidden="1" x14ac:dyDescent="0.25">
      <c r="A120" t="s">
        <v>45</v>
      </c>
      <c r="B120" s="1">
        <v>45399</v>
      </c>
      <c r="C120" s="9" t="s">
        <v>293</v>
      </c>
      <c r="D120" s="10">
        <v>108690.72</v>
      </c>
    </row>
    <row r="121" spans="1:4" hidden="1" x14ac:dyDescent="0.25">
      <c r="A121" t="s">
        <v>45</v>
      </c>
      <c r="B121" s="1">
        <v>45399</v>
      </c>
      <c r="C121" s="9" t="s">
        <v>294</v>
      </c>
      <c r="D121" s="10">
        <v>108690.71</v>
      </c>
    </row>
    <row r="122" spans="1:4" hidden="1" x14ac:dyDescent="0.25">
      <c r="A122" t="s">
        <v>45</v>
      </c>
      <c r="B122" s="1">
        <v>45399</v>
      </c>
      <c r="C122" s="9" t="s">
        <v>295</v>
      </c>
      <c r="D122" s="10">
        <v>155311.65</v>
      </c>
    </row>
    <row r="123" spans="1:4" hidden="1" x14ac:dyDescent="0.25">
      <c r="A123" t="s">
        <v>45</v>
      </c>
      <c r="B123" s="1">
        <v>45399</v>
      </c>
      <c r="C123" s="9" t="s">
        <v>296</v>
      </c>
      <c r="D123" s="10">
        <v>538297.62</v>
      </c>
    </row>
    <row r="124" spans="1:4" hidden="1" x14ac:dyDescent="0.25">
      <c r="A124" t="s">
        <v>45</v>
      </c>
      <c r="B124" s="1">
        <v>45399</v>
      </c>
      <c r="C124" s="9" t="s">
        <v>297</v>
      </c>
      <c r="D124" s="10">
        <v>538297.63</v>
      </c>
    </row>
    <row r="125" spans="1:4" hidden="1" x14ac:dyDescent="0.25">
      <c r="A125" t="s">
        <v>45</v>
      </c>
      <c r="B125" s="1">
        <v>45399</v>
      </c>
      <c r="C125" s="9" t="s">
        <v>298</v>
      </c>
      <c r="D125" s="10">
        <v>143761.75</v>
      </c>
    </row>
    <row r="126" spans="1:4" hidden="1" x14ac:dyDescent="0.25">
      <c r="A126" t="s">
        <v>45</v>
      </c>
      <c r="B126" s="1">
        <v>45399</v>
      </c>
      <c r="C126" s="9" t="s">
        <v>305</v>
      </c>
      <c r="D126" s="10">
        <v>175849.53</v>
      </c>
    </row>
    <row r="127" spans="1:4" hidden="1" x14ac:dyDescent="0.25">
      <c r="A127" t="s">
        <v>45</v>
      </c>
      <c r="B127" s="1">
        <v>45399</v>
      </c>
      <c r="C127" s="9" t="s">
        <v>306</v>
      </c>
      <c r="D127" s="10">
        <v>175849.53</v>
      </c>
    </row>
    <row r="128" spans="1:4" hidden="1" x14ac:dyDescent="0.25">
      <c r="A128" t="s">
        <v>45</v>
      </c>
      <c r="B128" s="1">
        <v>45400</v>
      </c>
      <c r="C128" s="9" t="s">
        <v>321</v>
      </c>
      <c r="D128" s="10">
        <v>143761.73000000001</v>
      </c>
    </row>
    <row r="129" spans="1:5" hidden="1" x14ac:dyDescent="0.25">
      <c r="A129" t="s">
        <v>45</v>
      </c>
      <c r="B129" s="1">
        <v>45441</v>
      </c>
      <c r="C129" s="9" t="s">
        <v>540</v>
      </c>
      <c r="D129" s="10">
        <v>524587.81999999995</v>
      </c>
    </row>
    <row r="130" spans="1:5" hidden="1" x14ac:dyDescent="0.25">
      <c r="A130" t="s">
        <v>45</v>
      </c>
      <c r="B130" s="1">
        <v>45468</v>
      </c>
      <c r="C130" t="s">
        <v>714</v>
      </c>
      <c r="D130" s="5">
        <v>224213.02</v>
      </c>
    </row>
    <row r="131" spans="1:5" s="18" customFormat="1" x14ac:dyDescent="0.25">
      <c r="A131" s="18" t="s">
        <v>117</v>
      </c>
      <c r="B131" s="19">
        <v>45401</v>
      </c>
      <c r="C131" s="20" t="s">
        <v>339</v>
      </c>
      <c r="D131" s="21">
        <v>803087.78</v>
      </c>
      <c r="E131" s="23">
        <f>SUM(D131:D138)</f>
        <v>3942201.8800000004</v>
      </c>
    </row>
    <row r="132" spans="1:5" s="18" customFormat="1" hidden="1" x14ac:dyDescent="0.25">
      <c r="A132" s="18" t="s">
        <v>117</v>
      </c>
      <c r="B132" s="19">
        <v>45427</v>
      </c>
      <c r="C132" s="20" t="s">
        <v>468</v>
      </c>
      <c r="D132" s="21">
        <v>535468.01</v>
      </c>
    </row>
    <row r="133" spans="1:5" s="18" customFormat="1" hidden="1" x14ac:dyDescent="0.25">
      <c r="A133" s="18" t="s">
        <v>117</v>
      </c>
      <c r="B133" s="19">
        <v>45446</v>
      </c>
      <c r="C133" s="20" t="s">
        <v>567</v>
      </c>
      <c r="D133" s="21">
        <v>2029705.04</v>
      </c>
    </row>
    <row r="134" spans="1:5" s="18" customFormat="1" hidden="1" x14ac:dyDescent="0.25">
      <c r="A134" s="18" t="s">
        <v>117</v>
      </c>
      <c r="B134" s="19">
        <v>45451</v>
      </c>
      <c r="C134" s="20" t="s">
        <v>624</v>
      </c>
      <c r="D134" s="21">
        <v>296103.65999999997</v>
      </c>
    </row>
    <row r="135" spans="1:5" s="18" customFormat="1" hidden="1" x14ac:dyDescent="0.25">
      <c r="A135" s="18" t="s">
        <v>117</v>
      </c>
      <c r="B135" s="19">
        <v>45451</v>
      </c>
      <c r="C135" s="20" t="s">
        <v>626</v>
      </c>
      <c r="D135" s="21">
        <v>43957.64</v>
      </c>
    </row>
    <row r="136" spans="1:5" s="18" customFormat="1" hidden="1" x14ac:dyDescent="0.25">
      <c r="A136" s="18" t="s">
        <v>117</v>
      </c>
      <c r="B136" s="19">
        <v>45451</v>
      </c>
      <c r="C136" s="20" t="s">
        <v>628</v>
      </c>
      <c r="D136" s="21">
        <v>124206.03</v>
      </c>
    </row>
    <row r="137" spans="1:5" s="18" customFormat="1" hidden="1" x14ac:dyDescent="0.25">
      <c r="A137" s="18" t="s">
        <v>117</v>
      </c>
      <c r="B137" s="19">
        <v>45451</v>
      </c>
      <c r="C137" s="20" t="s">
        <v>630</v>
      </c>
      <c r="D137" s="21">
        <v>33285.699999999997</v>
      </c>
    </row>
    <row r="138" spans="1:5" s="18" customFormat="1" hidden="1" x14ac:dyDescent="0.25">
      <c r="A138" s="18" t="s">
        <v>117</v>
      </c>
      <c r="B138" s="19">
        <v>45451</v>
      </c>
      <c r="C138" s="20" t="s">
        <v>631</v>
      </c>
      <c r="D138" s="21">
        <v>76388.02</v>
      </c>
    </row>
    <row r="139" spans="1:5" hidden="1" x14ac:dyDescent="0.25">
      <c r="D139" s="17">
        <f>SUM(D2:D138)</f>
        <v>42205090.400000006</v>
      </c>
    </row>
    <row r="146" spans="1:2" x14ac:dyDescent="0.25">
      <c r="A146" s="7" t="s">
        <v>0</v>
      </c>
      <c r="B146" s="7" t="s">
        <v>749</v>
      </c>
    </row>
    <row r="147" spans="1:2" x14ac:dyDescent="0.25">
      <c r="A147" s="25" t="s">
        <v>52</v>
      </c>
      <c r="B147" s="27">
        <v>53612.31</v>
      </c>
    </row>
    <row r="148" spans="1:2" x14ac:dyDescent="0.25">
      <c r="A148" s="25" t="s">
        <v>53</v>
      </c>
      <c r="B148" s="26">
        <v>369988.11</v>
      </c>
    </row>
    <row r="149" spans="1:2" x14ac:dyDescent="0.25">
      <c r="A149" s="25" t="s">
        <v>128</v>
      </c>
      <c r="B149" s="27">
        <v>677021.07000000007</v>
      </c>
    </row>
    <row r="150" spans="1:2" x14ac:dyDescent="0.25">
      <c r="A150" s="25" t="s">
        <v>127</v>
      </c>
      <c r="B150" s="27">
        <v>846980.15999999992</v>
      </c>
    </row>
    <row r="151" spans="1:2" x14ac:dyDescent="0.25">
      <c r="A151" s="25" t="s">
        <v>148</v>
      </c>
      <c r="B151" s="26">
        <v>959186.96</v>
      </c>
    </row>
    <row r="152" spans="1:2" x14ac:dyDescent="0.25">
      <c r="A152" s="25" t="s">
        <v>107</v>
      </c>
      <c r="B152" s="27">
        <v>1055441.1000000001</v>
      </c>
    </row>
    <row r="153" spans="1:2" x14ac:dyDescent="0.25">
      <c r="A153" s="25" t="s">
        <v>153</v>
      </c>
      <c r="B153" s="27">
        <v>1122650.78</v>
      </c>
    </row>
    <row r="154" spans="1:2" x14ac:dyDescent="0.25">
      <c r="A154" s="25" t="s">
        <v>132</v>
      </c>
      <c r="B154" s="27">
        <v>1147251.2</v>
      </c>
    </row>
    <row r="155" spans="1:2" x14ac:dyDescent="0.25">
      <c r="A155" s="25" t="s">
        <v>59</v>
      </c>
      <c r="B155" s="27">
        <v>1386635.77</v>
      </c>
    </row>
    <row r="156" spans="1:2" x14ac:dyDescent="0.25">
      <c r="A156" s="25" t="s">
        <v>116</v>
      </c>
      <c r="B156" s="27">
        <v>1522513.9500000002</v>
      </c>
    </row>
    <row r="157" spans="1:2" x14ac:dyDescent="0.25">
      <c r="A157" s="25" t="s">
        <v>22</v>
      </c>
      <c r="B157" s="27">
        <v>1698762.07</v>
      </c>
    </row>
    <row r="158" spans="1:2" x14ac:dyDescent="0.25">
      <c r="A158" s="25" t="s">
        <v>78</v>
      </c>
      <c r="B158" s="27">
        <v>2155579.1800000002</v>
      </c>
    </row>
    <row r="159" spans="1:2" x14ac:dyDescent="0.25">
      <c r="A159" s="25" t="s">
        <v>151</v>
      </c>
      <c r="B159" s="27">
        <v>2347777.5099999998</v>
      </c>
    </row>
    <row r="160" spans="1:2" x14ac:dyDescent="0.25">
      <c r="A160" s="25" t="s">
        <v>90</v>
      </c>
      <c r="B160" s="27">
        <v>2538516.2899999996</v>
      </c>
    </row>
    <row r="161" spans="1:2" x14ac:dyDescent="0.25">
      <c r="A161" s="25" t="s">
        <v>70</v>
      </c>
      <c r="B161" s="27">
        <v>2617410.61</v>
      </c>
    </row>
    <row r="162" spans="1:2" x14ac:dyDescent="0.25">
      <c r="A162" s="25" t="s">
        <v>69</v>
      </c>
      <c r="B162" s="27">
        <v>2852206.2399999998</v>
      </c>
    </row>
    <row r="163" spans="1:2" x14ac:dyDescent="0.25">
      <c r="A163" s="25" t="s">
        <v>117</v>
      </c>
      <c r="B163" s="27">
        <v>3942201.8800000004</v>
      </c>
    </row>
    <row r="164" spans="1:2" x14ac:dyDescent="0.25">
      <c r="A164" s="25" t="s">
        <v>45</v>
      </c>
      <c r="B164" s="27">
        <v>5221745.96</v>
      </c>
    </row>
    <row r="165" spans="1:2" x14ac:dyDescent="0.25">
      <c r="A165" s="25" t="s">
        <v>47</v>
      </c>
      <c r="B165" s="27">
        <v>9689609.2500000019</v>
      </c>
    </row>
    <row r="166" spans="1:2" x14ac:dyDescent="0.25">
      <c r="A166" s="25"/>
      <c r="B166" s="27">
        <f>SUBTOTAL(9,B147:B165)</f>
        <v>42205090.399999999</v>
      </c>
    </row>
  </sheetData>
  <autoFilter ref="A1:E139" xr:uid="{273AB6A5-8AB4-42A3-8DF0-B0E25717E9CF}">
    <filterColumn colId="4">
      <customFilters>
        <customFilter operator="notEqual" val=" "/>
      </customFilters>
    </filterColumn>
  </autoFilter>
  <sortState xmlns:xlrd2="http://schemas.microsoft.com/office/spreadsheetml/2017/richdata2" ref="A147:B166">
    <sortCondition ref="B166"/>
  </sortState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2F107-FE33-4BD1-9F26-A2B64B2F3EE0}">
  <dimension ref="A1:D4"/>
  <sheetViews>
    <sheetView workbookViewId="0">
      <selection activeCell="D4" sqref="D4"/>
    </sheetView>
  </sheetViews>
  <sheetFormatPr baseColWidth="10" defaultRowHeight="15" x14ac:dyDescent="0.25"/>
  <cols>
    <col min="1" max="1" width="56.140625" customWidth="1"/>
    <col min="2" max="2" width="35.85546875" customWidth="1"/>
    <col min="3" max="3" width="56.7109375" customWidth="1"/>
    <col min="4" max="4" width="19.5703125" bestFit="1" customWidth="1"/>
  </cols>
  <sheetData>
    <row r="1" spans="1:4" x14ac:dyDescent="0.25">
      <c r="A1" s="7" t="s">
        <v>0</v>
      </c>
      <c r="B1" s="8" t="s">
        <v>744</v>
      </c>
      <c r="C1" s="7" t="s">
        <v>745</v>
      </c>
      <c r="D1" s="7" t="s">
        <v>746</v>
      </c>
    </row>
    <row r="2" spans="1:4" x14ac:dyDescent="0.25">
      <c r="A2" t="s">
        <v>66</v>
      </c>
      <c r="B2" s="1">
        <v>45447</v>
      </c>
      <c r="C2" s="2" t="s">
        <v>582</v>
      </c>
      <c r="D2" s="4">
        <v>250110.11</v>
      </c>
    </row>
    <row r="3" spans="1:4" x14ac:dyDescent="0.25">
      <c r="A3" t="s">
        <v>97</v>
      </c>
      <c r="B3" s="1">
        <v>45401</v>
      </c>
      <c r="C3" s="2" t="s">
        <v>341</v>
      </c>
      <c r="D3" s="4">
        <v>236140.55</v>
      </c>
    </row>
    <row r="4" spans="1:4" x14ac:dyDescent="0.25">
      <c r="D4" s="17">
        <f>SUM(D2:D3)</f>
        <v>486250.66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7E799-8490-4FAC-A774-90965FBF2431}">
  <sheetPr filterMode="1"/>
  <dimension ref="A1:E65"/>
  <sheetViews>
    <sheetView topLeftCell="A45" workbookViewId="0">
      <selection activeCell="B65" sqref="B65"/>
    </sheetView>
  </sheetViews>
  <sheetFormatPr baseColWidth="10" defaultRowHeight="15" x14ac:dyDescent="0.25"/>
  <cols>
    <col min="1" max="1" width="45.28515625" customWidth="1"/>
    <col min="2" max="2" width="26.5703125" customWidth="1"/>
    <col min="3" max="3" width="56.7109375" customWidth="1"/>
    <col min="4" max="4" width="19.5703125" bestFit="1" customWidth="1"/>
    <col min="5" max="5" width="22.85546875" customWidth="1"/>
  </cols>
  <sheetData>
    <row r="1" spans="1:5" x14ac:dyDescent="0.25">
      <c r="A1" s="7" t="s">
        <v>0</v>
      </c>
      <c r="B1" s="8" t="s">
        <v>744</v>
      </c>
      <c r="C1" s="7" t="s">
        <v>745</v>
      </c>
      <c r="D1" s="7" t="s">
        <v>746</v>
      </c>
      <c r="E1" s="7" t="s">
        <v>747</v>
      </c>
    </row>
    <row r="2" spans="1:5" s="18" customFormat="1" x14ac:dyDescent="0.25">
      <c r="A2" s="18" t="s">
        <v>125</v>
      </c>
      <c r="B2" s="19">
        <v>45408</v>
      </c>
      <c r="C2" s="20" t="s">
        <v>395</v>
      </c>
      <c r="D2" s="21">
        <v>12048.75</v>
      </c>
      <c r="E2" s="21">
        <v>12048.75</v>
      </c>
    </row>
    <row r="3" spans="1:5" x14ac:dyDescent="0.25">
      <c r="A3" t="s">
        <v>60</v>
      </c>
      <c r="B3" s="1">
        <v>45386</v>
      </c>
      <c r="C3" s="9" t="s">
        <v>190</v>
      </c>
      <c r="D3" s="10">
        <v>647570</v>
      </c>
      <c r="E3" s="12">
        <f>SUM(D3:D4 )</f>
        <v>1295140</v>
      </c>
    </row>
    <row r="4" spans="1:5" hidden="1" x14ac:dyDescent="0.25">
      <c r="A4" t="s">
        <v>60</v>
      </c>
      <c r="B4" s="1">
        <v>45401</v>
      </c>
      <c r="C4" s="9" t="s">
        <v>352</v>
      </c>
      <c r="D4" s="10">
        <v>647570</v>
      </c>
    </row>
    <row r="5" spans="1:5" s="18" customFormat="1" x14ac:dyDescent="0.25">
      <c r="A5" s="18" t="s">
        <v>35</v>
      </c>
      <c r="B5" s="19">
        <v>45443</v>
      </c>
      <c r="C5" s="20" t="s">
        <v>560</v>
      </c>
      <c r="D5" s="21">
        <v>22248.34</v>
      </c>
      <c r="E5" s="21">
        <v>22248.34</v>
      </c>
    </row>
    <row r="6" spans="1:5" x14ac:dyDescent="0.25">
      <c r="A6" t="s">
        <v>80</v>
      </c>
      <c r="B6" s="1">
        <v>45385</v>
      </c>
      <c r="C6" s="9" t="s">
        <v>183</v>
      </c>
      <c r="D6" s="10">
        <v>26500</v>
      </c>
      <c r="E6" s="12">
        <f>SUM(D6:D8 )</f>
        <v>79500</v>
      </c>
    </row>
    <row r="7" spans="1:5" hidden="1" x14ac:dyDescent="0.25">
      <c r="A7" t="s">
        <v>80</v>
      </c>
      <c r="B7" s="1">
        <v>45447</v>
      </c>
      <c r="C7" s="9" t="s">
        <v>574</v>
      </c>
      <c r="D7" s="10">
        <v>26500</v>
      </c>
    </row>
    <row r="8" spans="1:5" hidden="1" x14ac:dyDescent="0.25">
      <c r="A8" t="s">
        <v>80</v>
      </c>
      <c r="B8" s="1">
        <v>45468</v>
      </c>
      <c r="C8" t="s">
        <v>720</v>
      </c>
      <c r="D8" s="5">
        <v>26500</v>
      </c>
    </row>
    <row r="9" spans="1:5" s="18" customFormat="1" x14ac:dyDescent="0.25">
      <c r="A9" s="18" t="s">
        <v>140</v>
      </c>
      <c r="B9" s="19">
        <v>45422</v>
      </c>
      <c r="C9" s="20" t="s">
        <v>451</v>
      </c>
      <c r="D9" s="21">
        <v>568400</v>
      </c>
      <c r="E9" s="23">
        <f>SUM(D9:D11 )</f>
        <v>1644300</v>
      </c>
    </row>
    <row r="10" spans="1:5" s="18" customFormat="1" hidden="1" x14ac:dyDescent="0.25">
      <c r="A10" s="18" t="s">
        <v>140</v>
      </c>
      <c r="B10" s="19">
        <v>45449</v>
      </c>
      <c r="C10" s="20" t="s">
        <v>603</v>
      </c>
      <c r="D10" s="21">
        <v>568400</v>
      </c>
    </row>
    <row r="11" spans="1:5" s="18" customFormat="1" hidden="1" x14ac:dyDescent="0.25">
      <c r="A11" s="18" t="s">
        <v>140</v>
      </c>
      <c r="B11" s="19">
        <v>45463</v>
      </c>
      <c r="C11" s="18" t="s">
        <v>688</v>
      </c>
      <c r="D11" s="22">
        <v>507500</v>
      </c>
    </row>
    <row r="12" spans="1:5" x14ac:dyDescent="0.25">
      <c r="A12" t="s">
        <v>141</v>
      </c>
      <c r="B12" s="1">
        <v>45422</v>
      </c>
      <c r="C12" s="9" t="s">
        <v>453</v>
      </c>
      <c r="D12" s="10">
        <v>435000</v>
      </c>
      <c r="E12" s="12">
        <f>SUM(D12:D13 )</f>
        <v>727320</v>
      </c>
    </row>
    <row r="13" spans="1:5" hidden="1" x14ac:dyDescent="0.25">
      <c r="A13" t="s">
        <v>141</v>
      </c>
      <c r="B13" s="1">
        <v>45449</v>
      </c>
      <c r="C13" s="9" t="s">
        <v>602</v>
      </c>
      <c r="D13" s="10">
        <v>292320</v>
      </c>
    </row>
    <row r="14" spans="1:5" s="18" customFormat="1" x14ac:dyDescent="0.25">
      <c r="A14" s="18" t="s">
        <v>71</v>
      </c>
      <c r="B14" s="19">
        <v>45447</v>
      </c>
      <c r="C14" s="20" t="s">
        <v>576</v>
      </c>
      <c r="D14" s="21">
        <v>16960</v>
      </c>
      <c r="E14" s="23">
        <f>SUM(D14:D15 )</f>
        <v>33920</v>
      </c>
    </row>
    <row r="15" spans="1:5" s="18" customFormat="1" hidden="1" x14ac:dyDescent="0.25">
      <c r="A15" s="18" t="s">
        <v>71</v>
      </c>
      <c r="B15" s="19">
        <v>45468</v>
      </c>
      <c r="C15" s="18" t="s">
        <v>721</v>
      </c>
      <c r="D15" s="22">
        <v>16960</v>
      </c>
    </row>
    <row r="16" spans="1:5" x14ac:dyDescent="0.25">
      <c r="A16" t="s">
        <v>21</v>
      </c>
      <c r="B16" s="1">
        <v>45386</v>
      </c>
      <c r="C16" s="9" t="s">
        <v>189</v>
      </c>
      <c r="D16" s="10">
        <v>13811.48</v>
      </c>
      <c r="E16" s="12">
        <f>SUM(D16:D18 )</f>
        <v>41434.44</v>
      </c>
    </row>
    <row r="17" spans="1:5" hidden="1" x14ac:dyDescent="0.25">
      <c r="A17" t="s">
        <v>21</v>
      </c>
      <c r="B17" s="1">
        <v>45447</v>
      </c>
      <c r="C17" s="9" t="s">
        <v>577</v>
      </c>
      <c r="D17" s="10">
        <v>13811.48</v>
      </c>
    </row>
    <row r="18" spans="1:5" hidden="1" x14ac:dyDescent="0.25">
      <c r="A18" t="s">
        <v>21</v>
      </c>
      <c r="B18" s="1">
        <v>45468</v>
      </c>
      <c r="C18" t="s">
        <v>719</v>
      </c>
      <c r="D18" s="5">
        <v>13811.48</v>
      </c>
    </row>
    <row r="19" spans="1:5" s="18" customFormat="1" x14ac:dyDescent="0.25">
      <c r="A19" s="18" t="s">
        <v>102</v>
      </c>
      <c r="B19" s="19">
        <v>45439</v>
      </c>
      <c r="C19" s="20" t="s">
        <v>522</v>
      </c>
      <c r="D19" s="21">
        <v>21793.119999999999</v>
      </c>
      <c r="E19" s="23">
        <f>SUM(D19:D21 )</f>
        <v>65379.360000000001</v>
      </c>
    </row>
    <row r="20" spans="1:5" s="18" customFormat="1" hidden="1" x14ac:dyDescent="0.25">
      <c r="A20" s="18" t="s">
        <v>102</v>
      </c>
      <c r="B20" s="19">
        <v>45447</v>
      </c>
      <c r="C20" s="20" t="s">
        <v>573</v>
      </c>
      <c r="D20" s="21">
        <v>21793.119999999999</v>
      </c>
    </row>
    <row r="21" spans="1:5" s="18" customFormat="1" hidden="1" x14ac:dyDescent="0.25">
      <c r="A21" s="18" t="s">
        <v>102</v>
      </c>
      <c r="B21" s="19">
        <v>45464</v>
      </c>
      <c r="C21" s="18" t="s">
        <v>706</v>
      </c>
      <c r="D21" s="22">
        <v>21793.119999999999</v>
      </c>
    </row>
    <row r="22" spans="1:5" x14ac:dyDescent="0.25">
      <c r="A22" t="s">
        <v>138</v>
      </c>
      <c r="B22" s="1">
        <v>45422</v>
      </c>
      <c r="C22" s="9" t="s">
        <v>449</v>
      </c>
      <c r="D22" s="10">
        <v>369750</v>
      </c>
      <c r="E22" s="12">
        <f>SUM(D22:D26 )</f>
        <v>1656770</v>
      </c>
    </row>
    <row r="23" spans="1:5" hidden="1" x14ac:dyDescent="0.25">
      <c r="A23" t="s">
        <v>138</v>
      </c>
      <c r="B23" s="1">
        <v>45422</v>
      </c>
      <c r="C23" s="9" t="s">
        <v>452</v>
      </c>
      <c r="D23" s="10">
        <v>308560</v>
      </c>
    </row>
    <row r="24" spans="1:5" hidden="1" x14ac:dyDescent="0.25">
      <c r="A24" t="s">
        <v>138</v>
      </c>
      <c r="B24" s="1">
        <v>45429</v>
      </c>
      <c r="C24" s="9" t="s">
        <v>483</v>
      </c>
      <c r="D24" s="10">
        <v>329440</v>
      </c>
    </row>
    <row r="25" spans="1:5" hidden="1" x14ac:dyDescent="0.25">
      <c r="A25" t="s">
        <v>138</v>
      </c>
      <c r="B25" s="1">
        <v>45449</v>
      </c>
      <c r="C25" s="9" t="s">
        <v>604</v>
      </c>
      <c r="D25" s="10">
        <v>319580</v>
      </c>
    </row>
    <row r="26" spans="1:5" hidden="1" x14ac:dyDescent="0.25">
      <c r="A26" t="s">
        <v>138</v>
      </c>
      <c r="B26" s="1">
        <v>45457</v>
      </c>
      <c r="C26" s="9" t="s">
        <v>662</v>
      </c>
      <c r="D26" s="10">
        <v>329440</v>
      </c>
    </row>
    <row r="27" spans="1:5" s="18" customFormat="1" x14ac:dyDescent="0.25">
      <c r="A27" s="18" t="s">
        <v>87</v>
      </c>
      <c r="B27" s="19">
        <v>45386</v>
      </c>
      <c r="C27" s="20" t="s">
        <v>196</v>
      </c>
      <c r="D27" s="21">
        <v>92844.02</v>
      </c>
      <c r="E27" s="23">
        <f>SUM(D27:D29 )</f>
        <v>278532.06</v>
      </c>
    </row>
    <row r="28" spans="1:5" s="18" customFormat="1" hidden="1" x14ac:dyDescent="0.25">
      <c r="A28" s="18" t="s">
        <v>87</v>
      </c>
      <c r="B28" s="19">
        <v>45441</v>
      </c>
      <c r="C28" s="20" t="s">
        <v>533</v>
      </c>
      <c r="D28" s="21">
        <v>92844.02</v>
      </c>
    </row>
    <row r="29" spans="1:5" s="18" customFormat="1" hidden="1" x14ac:dyDescent="0.25">
      <c r="A29" s="18" t="s">
        <v>87</v>
      </c>
      <c r="B29" s="19">
        <v>45468</v>
      </c>
      <c r="C29" s="18" t="s">
        <v>717</v>
      </c>
      <c r="D29" s="22">
        <v>92844.02</v>
      </c>
    </row>
    <row r="30" spans="1:5" x14ac:dyDescent="0.25">
      <c r="A30" t="s">
        <v>142</v>
      </c>
      <c r="B30" s="1">
        <v>45422</v>
      </c>
      <c r="C30" s="9" t="s">
        <v>455</v>
      </c>
      <c r="D30" s="10">
        <v>325583</v>
      </c>
      <c r="E30" s="12">
        <f>SUM(D30:D37)</f>
        <v>2719707</v>
      </c>
    </row>
    <row r="31" spans="1:5" hidden="1" x14ac:dyDescent="0.25">
      <c r="A31" t="s">
        <v>142</v>
      </c>
      <c r="B31" s="1">
        <v>45429</v>
      </c>
      <c r="C31" s="9" t="s">
        <v>487</v>
      </c>
      <c r="D31" s="10">
        <v>234900</v>
      </c>
    </row>
    <row r="32" spans="1:5" hidden="1" x14ac:dyDescent="0.25">
      <c r="A32" t="s">
        <v>142</v>
      </c>
      <c r="B32" s="1">
        <v>45442</v>
      </c>
      <c r="C32" s="9" t="s">
        <v>549</v>
      </c>
      <c r="D32" s="10">
        <v>325786</v>
      </c>
    </row>
    <row r="33" spans="1:5" hidden="1" x14ac:dyDescent="0.25">
      <c r="A33" t="s">
        <v>142</v>
      </c>
      <c r="B33" s="1">
        <v>45449</v>
      </c>
      <c r="C33" s="9" t="s">
        <v>601</v>
      </c>
      <c r="D33" s="10">
        <v>400258</v>
      </c>
    </row>
    <row r="34" spans="1:5" hidden="1" x14ac:dyDescent="0.25">
      <c r="A34" t="s">
        <v>142</v>
      </c>
      <c r="B34" s="1">
        <v>45457</v>
      </c>
      <c r="C34" s="9" t="s">
        <v>660</v>
      </c>
      <c r="D34" s="10">
        <v>440800</v>
      </c>
    </row>
    <row r="35" spans="1:5" hidden="1" x14ac:dyDescent="0.25">
      <c r="A35" t="s">
        <v>142</v>
      </c>
      <c r="B35" s="1">
        <v>45457</v>
      </c>
      <c r="C35" s="9" t="s">
        <v>661</v>
      </c>
      <c r="D35" s="10">
        <v>234900</v>
      </c>
    </row>
    <row r="36" spans="1:5" hidden="1" x14ac:dyDescent="0.25">
      <c r="A36" t="s">
        <v>142</v>
      </c>
      <c r="B36" s="1">
        <v>45457</v>
      </c>
      <c r="C36" s="9" t="s">
        <v>666</v>
      </c>
      <c r="D36" s="10">
        <v>229680</v>
      </c>
    </row>
    <row r="37" spans="1:5" hidden="1" x14ac:dyDescent="0.25">
      <c r="A37" t="s">
        <v>142</v>
      </c>
      <c r="B37" s="1">
        <v>45463</v>
      </c>
      <c r="C37" t="s">
        <v>691</v>
      </c>
      <c r="D37" s="5">
        <v>527800</v>
      </c>
    </row>
    <row r="38" spans="1:5" s="18" customFormat="1" x14ac:dyDescent="0.25">
      <c r="A38" s="18" t="s">
        <v>49</v>
      </c>
      <c r="B38" s="19">
        <v>45386</v>
      </c>
      <c r="C38" s="20" t="s">
        <v>195</v>
      </c>
      <c r="D38" s="21">
        <v>15000</v>
      </c>
      <c r="E38" s="23">
        <f>SUM(D38:D40 )</f>
        <v>45000</v>
      </c>
    </row>
    <row r="39" spans="1:5" s="18" customFormat="1" hidden="1" x14ac:dyDescent="0.25">
      <c r="A39" s="18" t="s">
        <v>49</v>
      </c>
      <c r="B39" s="19">
        <v>45435</v>
      </c>
      <c r="C39" s="20" t="s">
        <v>507</v>
      </c>
      <c r="D39" s="21">
        <v>15000</v>
      </c>
    </row>
    <row r="40" spans="1:5" s="18" customFormat="1" hidden="1" x14ac:dyDescent="0.25">
      <c r="A40" s="18" t="s">
        <v>49</v>
      </c>
      <c r="B40" s="19">
        <v>45468</v>
      </c>
      <c r="C40" s="18" t="s">
        <v>718</v>
      </c>
      <c r="D40" s="22">
        <v>15000</v>
      </c>
    </row>
    <row r="41" spans="1:5" x14ac:dyDescent="0.25">
      <c r="A41" t="s">
        <v>15</v>
      </c>
      <c r="B41" s="1">
        <v>45391</v>
      </c>
      <c r="C41" s="9" t="s">
        <v>208</v>
      </c>
      <c r="D41" s="10">
        <v>17645.14</v>
      </c>
      <c r="E41" s="12">
        <f>SUM(D41:D43 )</f>
        <v>52938.61</v>
      </c>
    </row>
    <row r="42" spans="1:5" hidden="1" x14ac:dyDescent="0.25">
      <c r="A42" t="s">
        <v>15</v>
      </c>
      <c r="B42" s="1">
        <v>45421</v>
      </c>
      <c r="C42" s="9" t="s">
        <v>447</v>
      </c>
      <c r="D42" s="10">
        <v>17648.650000000001</v>
      </c>
    </row>
    <row r="43" spans="1:5" hidden="1" x14ac:dyDescent="0.25">
      <c r="A43" t="s">
        <v>15</v>
      </c>
      <c r="B43" s="1">
        <v>45454</v>
      </c>
      <c r="C43" s="9" t="s">
        <v>641</v>
      </c>
      <c r="D43" s="10">
        <v>17644.82</v>
      </c>
    </row>
    <row r="44" spans="1:5" hidden="1" x14ac:dyDescent="0.25">
      <c r="D44" s="17">
        <f>SUM(D2:D43)</f>
        <v>8674238.5600000005</v>
      </c>
    </row>
    <row r="50" spans="1:2" x14ac:dyDescent="0.25">
      <c r="A50" s="7" t="s">
        <v>0</v>
      </c>
      <c r="B50" s="7" t="s">
        <v>747</v>
      </c>
    </row>
    <row r="51" spans="1:2" x14ac:dyDescent="0.25">
      <c r="A51" s="25" t="s">
        <v>125</v>
      </c>
      <c r="B51" s="26">
        <v>12048.75</v>
      </c>
    </row>
    <row r="52" spans="1:2" x14ac:dyDescent="0.25">
      <c r="A52" s="25" t="s">
        <v>35</v>
      </c>
      <c r="B52" s="26">
        <v>22248.34</v>
      </c>
    </row>
    <row r="53" spans="1:2" x14ac:dyDescent="0.25">
      <c r="A53" s="25" t="s">
        <v>71</v>
      </c>
      <c r="B53" s="27">
        <v>33920</v>
      </c>
    </row>
    <row r="54" spans="1:2" x14ac:dyDescent="0.25">
      <c r="A54" s="25" t="s">
        <v>21</v>
      </c>
      <c r="B54" s="27">
        <v>41434.44</v>
      </c>
    </row>
    <row r="55" spans="1:2" x14ac:dyDescent="0.25">
      <c r="A55" s="25" t="s">
        <v>49</v>
      </c>
      <c r="B55" s="27">
        <v>45000</v>
      </c>
    </row>
    <row r="56" spans="1:2" x14ac:dyDescent="0.25">
      <c r="A56" s="25" t="s">
        <v>15</v>
      </c>
      <c r="B56" s="27">
        <v>52938.61</v>
      </c>
    </row>
    <row r="57" spans="1:2" x14ac:dyDescent="0.25">
      <c r="A57" s="25" t="s">
        <v>102</v>
      </c>
      <c r="B57" s="27">
        <v>65379.360000000001</v>
      </c>
    </row>
    <row r="58" spans="1:2" x14ac:dyDescent="0.25">
      <c r="A58" s="25" t="s">
        <v>80</v>
      </c>
      <c r="B58" s="27">
        <v>79500</v>
      </c>
    </row>
    <row r="59" spans="1:2" x14ac:dyDescent="0.25">
      <c r="A59" s="25" t="s">
        <v>87</v>
      </c>
      <c r="B59" s="27">
        <v>278532.06</v>
      </c>
    </row>
    <row r="60" spans="1:2" x14ac:dyDescent="0.25">
      <c r="A60" s="25" t="s">
        <v>141</v>
      </c>
      <c r="B60" s="27">
        <v>727320</v>
      </c>
    </row>
    <row r="61" spans="1:2" x14ac:dyDescent="0.25">
      <c r="A61" s="25" t="s">
        <v>60</v>
      </c>
      <c r="B61" s="27">
        <v>1295140</v>
      </c>
    </row>
    <row r="62" spans="1:2" x14ac:dyDescent="0.25">
      <c r="A62" s="25" t="s">
        <v>140</v>
      </c>
      <c r="B62" s="27">
        <v>1644300</v>
      </c>
    </row>
    <row r="63" spans="1:2" x14ac:dyDescent="0.25">
      <c r="A63" s="25" t="s">
        <v>138</v>
      </c>
      <c r="B63" s="27">
        <v>1656770</v>
      </c>
    </row>
    <row r="64" spans="1:2" x14ac:dyDescent="0.25">
      <c r="A64" s="25" t="s">
        <v>142</v>
      </c>
      <c r="B64" s="27">
        <v>2719707</v>
      </c>
    </row>
    <row r="65" spans="1:2" x14ac:dyDescent="0.25">
      <c r="A65" s="25"/>
      <c r="B65" s="27">
        <f>SUBTOTAL(9,B51:B64)</f>
        <v>8674238.5600000005</v>
      </c>
    </row>
  </sheetData>
  <autoFilter ref="A1:E44" xr:uid="{1B87E799-8490-4FAC-A774-90965FBF2431}">
    <filterColumn colId="4">
      <customFilters>
        <customFilter operator="notEqual" val=" "/>
      </customFilters>
    </filterColumn>
  </autoFilter>
  <sortState xmlns:xlrd2="http://schemas.microsoft.com/office/spreadsheetml/2017/richdata2" ref="A51:B65">
    <sortCondition ref="B65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23029-B441-408E-8A43-637DB71C6ABC}">
  <sheetPr filterMode="1"/>
  <dimension ref="A1:E29"/>
  <sheetViews>
    <sheetView topLeftCell="A11" workbookViewId="0">
      <selection activeCell="B29" sqref="B29"/>
    </sheetView>
  </sheetViews>
  <sheetFormatPr baseColWidth="10" defaultRowHeight="15" x14ac:dyDescent="0.25"/>
  <cols>
    <col min="1" max="1" width="56.140625" customWidth="1"/>
    <col min="2" max="2" width="22.28515625" customWidth="1"/>
    <col min="3" max="3" width="56.7109375" customWidth="1"/>
    <col min="4" max="4" width="19.5703125" bestFit="1" customWidth="1"/>
    <col min="5" max="5" width="15.5703125" customWidth="1"/>
  </cols>
  <sheetData>
    <row r="1" spans="1:5" x14ac:dyDescent="0.25">
      <c r="A1" s="7" t="s">
        <v>0</v>
      </c>
      <c r="B1" s="8" t="s">
        <v>744</v>
      </c>
      <c r="C1" s="7" t="s">
        <v>745</v>
      </c>
      <c r="D1" s="7" t="s">
        <v>746</v>
      </c>
      <c r="E1" s="7" t="s">
        <v>747</v>
      </c>
    </row>
    <row r="2" spans="1:5" s="18" customFormat="1" x14ac:dyDescent="0.25">
      <c r="A2" s="18" t="s">
        <v>62</v>
      </c>
      <c r="B2" s="19">
        <v>45391</v>
      </c>
      <c r="C2" s="20" t="s">
        <v>209</v>
      </c>
      <c r="D2" s="21">
        <v>375274.83</v>
      </c>
      <c r="E2" s="23">
        <f>SUM( D2:D3)</f>
        <v>552780.28</v>
      </c>
    </row>
    <row r="3" spans="1:5" s="18" customFormat="1" hidden="1" x14ac:dyDescent="0.25">
      <c r="A3" s="18" t="s">
        <v>62</v>
      </c>
      <c r="B3" s="19">
        <v>45392</v>
      </c>
      <c r="C3" s="20" t="s">
        <v>210</v>
      </c>
      <c r="D3" s="21">
        <v>177505.45</v>
      </c>
    </row>
    <row r="4" spans="1:5" x14ac:dyDescent="0.25">
      <c r="A4" t="s">
        <v>81</v>
      </c>
      <c r="B4" s="1">
        <v>45443</v>
      </c>
      <c r="C4" s="9" t="s">
        <v>552</v>
      </c>
      <c r="D4" s="10">
        <v>28188</v>
      </c>
      <c r="E4" s="12">
        <f>SUM(D4:D7 )</f>
        <v>169128</v>
      </c>
    </row>
    <row r="5" spans="1:5" hidden="1" x14ac:dyDescent="0.25">
      <c r="A5" t="s">
        <v>81</v>
      </c>
      <c r="B5" s="1">
        <v>45447</v>
      </c>
      <c r="C5" s="9" t="s">
        <v>578</v>
      </c>
      <c r="D5" s="10">
        <v>56376</v>
      </c>
    </row>
    <row r="6" spans="1:5" hidden="1" x14ac:dyDescent="0.25">
      <c r="A6" t="s">
        <v>81</v>
      </c>
      <c r="B6" s="1">
        <v>45450</v>
      </c>
      <c r="C6" s="9" t="s">
        <v>612</v>
      </c>
      <c r="D6" s="10">
        <v>28188</v>
      </c>
    </row>
    <row r="7" spans="1:5" hidden="1" x14ac:dyDescent="0.25">
      <c r="A7" t="s">
        <v>81</v>
      </c>
      <c r="B7" s="1">
        <v>45460</v>
      </c>
      <c r="C7" s="9" t="s">
        <v>670</v>
      </c>
      <c r="D7" s="10">
        <v>56376</v>
      </c>
    </row>
    <row r="8" spans="1:5" s="18" customFormat="1" x14ac:dyDescent="0.25">
      <c r="A8" s="18" t="s">
        <v>13</v>
      </c>
      <c r="B8" s="19">
        <v>45406</v>
      </c>
      <c r="C8" s="20" t="s">
        <v>381</v>
      </c>
      <c r="D8" s="21">
        <v>24380.240000000002</v>
      </c>
      <c r="E8" s="23">
        <f>SUM(D8:D10 )</f>
        <v>73140.72</v>
      </c>
    </row>
    <row r="9" spans="1:5" s="18" customFormat="1" hidden="1" x14ac:dyDescent="0.25">
      <c r="A9" s="18" t="s">
        <v>13</v>
      </c>
      <c r="B9" s="19">
        <v>45435</v>
      </c>
      <c r="C9" s="20" t="s">
        <v>506</v>
      </c>
      <c r="D9" s="21">
        <v>24380.240000000002</v>
      </c>
    </row>
    <row r="10" spans="1:5" s="18" customFormat="1" hidden="1" x14ac:dyDescent="0.25">
      <c r="A10" s="18" t="s">
        <v>13</v>
      </c>
      <c r="B10" s="19">
        <v>45457</v>
      </c>
      <c r="C10" s="20" t="s">
        <v>654</v>
      </c>
      <c r="D10" s="21">
        <v>24380.240000000002</v>
      </c>
    </row>
    <row r="11" spans="1:5" x14ac:dyDescent="0.25">
      <c r="A11" t="s">
        <v>73</v>
      </c>
      <c r="B11" s="1">
        <v>45398</v>
      </c>
      <c r="C11" s="9" t="s">
        <v>270</v>
      </c>
      <c r="D11" s="10">
        <v>200000</v>
      </c>
      <c r="E11" s="12">
        <f>SUM(D11:D12 )</f>
        <v>410500.8</v>
      </c>
    </row>
    <row r="12" spans="1:5" hidden="1" x14ac:dyDescent="0.25">
      <c r="A12" t="s">
        <v>73</v>
      </c>
      <c r="B12" s="1">
        <v>45468</v>
      </c>
      <c r="C12" t="s">
        <v>726</v>
      </c>
      <c r="D12" s="5">
        <v>210500.8</v>
      </c>
    </row>
    <row r="13" spans="1:5" s="18" customFormat="1" x14ac:dyDescent="0.25">
      <c r="A13" s="18" t="s">
        <v>58</v>
      </c>
      <c r="B13" s="19">
        <v>45386</v>
      </c>
      <c r="C13" s="20" t="s">
        <v>191</v>
      </c>
      <c r="D13" s="21">
        <v>54132.56</v>
      </c>
      <c r="E13" s="23">
        <f>SUM(D13:D17 )</f>
        <v>279324</v>
      </c>
    </row>
    <row r="14" spans="1:5" s="18" customFormat="1" hidden="1" x14ac:dyDescent="0.25">
      <c r="A14" s="18" t="s">
        <v>58</v>
      </c>
      <c r="B14" s="19">
        <v>45401</v>
      </c>
      <c r="C14" s="20" t="s">
        <v>354</v>
      </c>
      <c r="D14" s="21">
        <v>56297.86</v>
      </c>
    </row>
    <row r="15" spans="1:5" s="18" customFormat="1" hidden="1" x14ac:dyDescent="0.25">
      <c r="A15" s="18" t="s">
        <v>58</v>
      </c>
      <c r="B15" s="19">
        <v>45443</v>
      </c>
      <c r="C15" s="20" t="s">
        <v>555</v>
      </c>
      <c r="D15" s="21">
        <v>56297.86</v>
      </c>
    </row>
    <row r="16" spans="1:5" s="18" customFormat="1" hidden="1" x14ac:dyDescent="0.25">
      <c r="A16" s="18" t="s">
        <v>58</v>
      </c>
      <c r="B16" s="19">
        <v>45443</v>
      </c>
      <c r="C16" s="20" t="s">
        <v>556</v>
      </c>
      <c r="D16" s="21">
        <v>56297.86</v>
      </c>
    </row>
    <row r="17" spans="1:4" s="18" customFormat="1" hidden="1" x14ac:dyDescent="0.25">
      <c r="A17" s="18" t="s">
        <v>58</v>
      </c>
      <c r="B17" s="19">
        <v>45446</v>
      </c>
      <c r="C17" s="20" t="s">
        <v>568</v>
      </c>
      <c r="D17" s="21">
        <v>56297.86</v>
      </c>
    </row>
    <row r="18" spans="1:4" hidden="1" x14ac:dyDescent="0.25">
      <c r="D18" s="17">
        <f>SUM(D2:D17)</f>
        <v>1484873.8000000005</v>
      </c>
    </row>
    <row r="23" spans="1:4" x14ac:dyDescent="0.25">
      <c r="A23" s="7" t="s">
        <v>0</v>
      </c>
      <c r="B23" s="7" t="s">
        <v>747</v>
      </c>
    </row>
    <row r="24" spans="1:4" x14ac:dyDescent="0.25">
      <c r="A24" s="25" t="s">
        <v>13</v>
      </c>
      <c r="B24" s="27">
        <v>73140.72</v>
      </c>
    </row>
    <row r="25" spans="1:4" x14ac:dyDescent="0.25">
      <c r="A25" s="25" t="s">
        <v>81</v>
      </c>
      <c r="B25" s="27">
        <v>169128</v>
      </c>
    </row>
    <row r="26" spans="1:4" x14ac:dyDescent="0.25">
      <c r="A26" s="25" t="s">
        <v>58</v>
      </c>
      <c r="B26" s="27">
        <v>279324</v>
      </c>
    </row>
    <row r="27" spans="1:4" x14ac:dyDescent="0.25">
      <c r="A27" s="25" t="s">
        <v>73</v>
      </c>
      <c r="B27" s="27">
        <v>410500.8</v>
      </c>
    </row>
    <row r="28" spans="1:4" x14ac:dyDescent="0.25">
      <c r="A28" s="25" t="s">
        <v>750</v>
      </c>
      <c r="B28" s="27">
        <v>552780.28</v>
      </c>
    </row>
    <row r="29" spans="1:4" x14ac:dyDescent="0.25">
      <c r="A29" s="25"/>
      <c r="B29" s="27">
        <f>SUBTOTAL(9,B24:B28)</f>
        <v>1484873.8</v>
      </c>
    </row>
  </sheetData>
  <autoFilter ref="A1:E18" xr:uid="{EBF23029-B441-408E-8A43-637DB71C6ABC}">
    <filterColumn colId="4">
      <customFilters>
        <customFilter operator="notEqual" val=" "/>
      </customFilters>
    </filterColumn>
  </autoFilter>
  <sortState xmlns:xlrd2="http://schemas.microsoft.com/office/spreadsheetml/2017/richdata2" ref="A24:B29">
    <sortCondition ref="B29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797D7-97A3-4CEB-AA68-0991DEC1317E}">
  <dimension ref="A1:D2"/>
  <sheetViews>
    <sheetView workbookViewId="0">
      <selection activeCell="A11" sqref="A11"/>
    </sheetView>
  </sheetViews>
  <sheetFormatPr baseColWidth="10" defaultRowHeight="15" x14ac:dyDescent="0.25"/>
  <cols>
    <col min="1" max="1" width="56.140625" customWidth="1"/>
    <col min="2" max="2" width="35.85546875" customWidth="1"/>
    <col min="3" max="3" width="56.7109375" customWidth="1"/>
    <col min="4" max="4" width="19.5703125" bestFit="1" customWidth="1"/>
  </cols>
  <sheetData>
    <row r="1" spans="1:4" x14ac:dyDescent="0.25">
      <c r="A1" s="7" t="s">
        <v>0</v>
      </c>
      <c r="B1" s="8" t="s">
        <v>744</v>
      </c>
      <c r="C1" s="7" t="s">
        <v>745</v>
      </c>
      <c r="D1" s="7" t="s">
        <v>746</v>
      </c>
    </row>
    <row r="2" spans="1:4" x14ac:dyDescent="0.25">
      <c r="A2" t="s">
        <v>37</v>
      </c>
      <c r="B2" s="1">
        <v>45401</v>
      </c>
      <c r="C2" s="9" t="s">
        <v>356</v>
      </c>
      <c r="D2" s="10">
        <v>81200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1836E-4BF9-4E7C-BAD8-EACC09FC3CE0}">
  <sheetPr filterMode="1"/>
  <dimension ref="A1:E17"/>
  <sheetViews>
    <sheetView topLeftCell="A9" workbookViewId="0">
      <selection activeCell="B17" sqref="B17"/>
    </sheetView>
  </sheetViews>
  <sheetFormatPr baseColWidth="10" defaultRowHeight="15" x14ac:dyDescent="0.25"/>
  <cols>
    <col min="1" max="1" width="56.140625" customWidth="1"/>
    <col min="2" max="2" width="14.42578125" customWidth="1"/>
    <col min="3" max="3" width="59.140625" customWidth="1"/>
    <col min="4" max="4" width="19.5703125" bestFit="1" customWidth="1"/>
    <col min="5" max="5" width="19.85546875" customWidth="1"/>
  </cols>
  <sheetData>
    <row r="1" spans="1:5" x14ac:dyDescent="0.25">
      <c r="A1" s="14" t="s">
        <v>0</v>
      </c>
      <c r="B1" s="15" t="s">
        <v>744</v>
      </c>
      <c r="C1" s="14" t="s">
        <v>745</v>
      </c>
      <c r="D1" s="14" t="s">
        <v>746</v>
      </c>
      <c r="E1" s="14" t="s">
        <v>747</v>
      </c>
    </row>
    <row r="2" spans="1:5" x14ac:dyDescent="0.25">
      <c r="A2" t="s">
        <v>50</v>
      </c>
      <c r="B2" s="1">
        <v>45401</v>
      </c>
      <c r="C2" s="16" t="s">
        <v>748</v>
      </c>
      <c r="D2" s="10">
        <v>363062.29</v>
      </c>
      <c r="E2" s="12">
        <f>SUM(D2:D3)</f>
        <v>612930.66999999993</v>
      </c>
    </row>
    <row r="3" spans="1:5" hidden="1" x14ac:dyDescent="0.25">
      <c r="A3" t="s">
        <v>50</v>
      </c>
      <c r="B3" s="1">
        <v>45449</v>
      </c>
      <c r="C3" s="9" t="s">
        <v>594</v>
      </c>
      <c r="D3" s="10">
        <v>249868.38</v>
      </c>
    </row>
    <row r="4" spans="1:5" x14ac:dyDescent="0.25">
      <c r="A4" t="s">
        <v>40</v>
      </c>
      <c r="B4" s="1">
        <v>45401</v>
      </c>
      <c r="C4" s="9" t="s">
        <v>368</v>
      </c>
      <c r="D4" s="10">
        <v>56534.68</v>
      </c>
      <c r="E4" s="12">
        <f>SUM(D4:D5 )</f>
        <v>106408.13</v>
      </c>
    </row>
    <row r="5" spans="1:5" hidden="1" x14ac:dyDescent="0.25">
      <c r="A5" t="s">
        <v>40</v>
      </c>
      <c r="B5" s="1">
        <v>45449</v>
      </c>
      <c r="C5" s="9" t="s">
        <v>595</v>
      </c>
      <c r="D5" s="10">
        <v>49873.45</v>
      </c>
    </row>
    <row r="6" spans="1:5" x14ac:dyDescent="0.25">
      <c r="A6" t="s">
        <v>20</v>
      </c>
      <c r="B6" s="1">
        <v>45401</v>
      </c>
      <c r="C6" s="9" t="s">
        <v>366</v>
      </c>
      <c r="D6" s="10">
        <v>864735.4</v>
      </c>
      <c r="E6" s="12">
        <f>SUM(D6:D7 )</f>
        <v>1364829.6</v>
      </c>
    </row>
    <row r="7" spans="1:5" hidden="1" x14ac:dyDescent="0.25">
      <c r="A7" t="s">
        <v>20</v>
      </c>
      <c r="B7" s="1">
        <v>45449</v>
      </c>
      <c r="C7" s="9" t="s">
        <v>591</v>
      </c>
      <c r="D7" s="10">
        <v>500094.2</v>
      </c>
    </row>
    <row r="8" spans="1:5" hidden="1" x14ac:dyDescent="0.25">
      <c r="D8" s="12">
        <f>SUM(D2:D7)</f>
        <v>2084168.4</v>
      </c>
    </row>
    <row r="13" spans="1:5" x14ac:dyDescent="0.25">
      <c r="A13" s="28" t="s">
        <v>0</v>
      </c>
      <c r="B13" s="28" t="s">
        <v>747</v>
      </c>
    </row>
    <row r="14" spans="1:5" x14ac:dyDescent="0.25">
      <c r="A14" s="25" t="s">
        <v>40</v>
      </c>
      <c r="B14" s="27">
        <v>106408.13</v>
      </c>
    </row>
    <row r="15" spans="1:5" x14ac:dyDescent="0.25">
      <c r="A15" s="25" t="s">
        <v>50</v>
      </c>
      <c r="B15" s="27">
        <v>612930.66999999993</v>
      </c>
    </row>
    <row r="16" spans="1:5" x14ac:dyDescent="0.25">
      <c r="A16" s="25" t="s">
        <v>20</v>
      </c>
      <c r="B16" s="27">
        <v>1364829.6</v>
      </c>
    </row>
    <row r="17" spans="1:2" x14ac:dyDescent="0.25">
      <c r="A17" s="25"/>
      <c r="B17" s="27">
        <f>SUBTOTAL(9,B14:B16)</f>
        <v>2084168.4</v>
      </c>
    </row>
  </sheetData>
  <autoFilter ref="A1:E8" xr:uid="{81B1836E-4BF9-4E7C-BAD8-EACC09FC3CE0}">
    <filterColumn colId="4">
      <customFilters>
        <customFilter operator="notEqual" val=" "/>
      </customFilters>
    </filterColumn>
  </autoFilter>
  <sortState xmlns:xlrd2="http://schemas.microsoft.com/office/spreadsheetml/2017/richdata2" ref="A14:B17">
    <sortCondition ref="B17"/>
  </sortState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1D2ED-E6CA-49A9-9ED0-23B30A8EFC53}">
  <dimension ref="A1:D11"/>
  <sheetViews>
    <sheetView workbookViewId="0">
      <selection activeCell="D11" sqref="D11"/>
    </sheetView>
  </sheetViews>
  <sheetFormatPr baseColWidth="10" defaultRowHeight="15" x14ac:dyDescent="0.25"/>
  <cols>
    <col min="1" max="1" width="56.140625" customWidth="1"/>
    <col min="2" max="2" width="35.85546875" customWidth="1"/>
    <col min="3" max="3" width="56.7109375" customWidth="1"/>
    <col min="4" max="4" width="19.5703125" bestFit="1" customWidth="1"/>
  </cols>
  <sheetData>
    <row r="1" spans="1:4" x14ac:dyDescent="0.25">
      <c r="A1" s="7" t="s">
        <v>0</v>
      </c>
      <c r="B1" s="8" t="s">
        <v>744</v>
      </c>
      <c r="C1" s="7" t="s">
        <v>745</v>
      </c>
      <c r="D1" s="7" t="s">
        <v>746</v>
      </c>
    </row>
    <row r="2" spans="1:4" x14ac:dyDescent="0.25">
      <c r="A2" t="s">
        <v>5</v>
      </c>
      <c r="B2" s="1">
        <v>45387</v>
      </c>
      <c r="C2" s="2" t="s">
        <v>202</v>
      </c>
      <c r="D2" s="4">
        <v>1748779.91</v>
      </c>
    </row>
    <row r="3" spans="1:4" x14ac:dyDescent="0.25">
      <c r="A3" t="s">
        <v>5</v>
      </c>
      <c r="B3" s="1">
        <v>45387</v>
      </c>
      <c r="C3" s="2" t="s">
        <v>203</v>
      </c>
      <c r="D3" s="4">
        <v>230654.73</v>
      </c>
    </row>
    <row r="4" spans="1:4" x14ac:dyDescent="0.25">
      <c r="A4" t="s">
        <v>5</v>
      </c>
      <c r="B4" s="1">
        <v>45387</v>
      </c>
      <c r="C4" s="2" t="s">
        <v>204</v>
      </c>
      <c r="D4" s="4">
        <v>175000</v>
      </c>
    </row>
    <row r="5" spans="1:4" x14ac:dyDescent="0.25">
      <c r="A5" t="s">
        <v>5</v>
      </c>
      <c r="B5" s="1">
        <v>45421</v>
      </c>
      <c r="C5" s="2" t="s">
        <v>435</v>
      </c>
      <c r="D5" s="4">
        <v>94000</v>
      </c>
    </row>
    <row r="6" spans="1:4" x14ac:dyDescent="0.25">
      <c r="A6" t="s">
        <v>5</v>
      </c>
      <c r="B6" s="1">
        <v>45421</v>
      </c>
      <c r="C6" s="2" t="s">
        <v>436</v>
      </c>
      <c r="D6" s="4">
        <v>1797765.95</v>
      </c>
    </row>
    <row r="7" spans="1:4" x14ac:dyDescent="0.25">
      <c r="A7" t="s">
        <v>5</v>
      </c>
      <c r="B7" s="1">
        <v>45435</v>
      </c>
      <c r="C7" s="2" t="s">
        <v>503</v>
      </c>
      <c r="D7" s="4">
        <v>175000</v>
      </c>
    </row>
    <row r="8" spans="1:4" x14ac:dyDescent="0.25">
      <c r="A8" t="s">
        <v>5</v>
      </c>
      <c r="B8" s="1">
        <v>45435</v>
      </c>
      <c r="C8" s="2" t="s">
        <v>504</v>
      </c>
      <c r="D8" s="4">
        <v>25000</v>
      </c>
    </row>
    <row r="9" spans="1:4" x14ac:dyDescent="0.25">
      <c r="A9" t="s">
        <v>5</v>
      </c>
      <c r="B9" s="1">
        <v>45450</v>
      </c>
      <c r="C9" s="2" t="s">
        <v>617</v>
      </c>
      <c r="D9" s="4">
        <v>1752153.59</v>
      </c>
    </row>
    <row r="10" spans="1:4" x14ac:dyDescent="0.25">
      <c r="A10" t="s">
        <v>5</v>
      </c>
      <c r="B10" s="1">
        <v>45463</v>
      </c>
      <c r="C10" t="s">
        <v>699</v>
      </c>
      <c r="D10" s="5">
        <v>200000</v>
      </c>
    </row>
    <row r="11" spans="1:4" x14ac:dyDescent="0.25">
      <c r="D11" s="17">
        <f>SUM(D2:D10)</f>
        <v>6198354.1799999997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3A7F9-1805-4A05-96CF-62FEFB14E904}">
  <dimension ref="A1:D37"/>
  <sheetViews>
    <sheetView topLeftCell="A18" workbookViewId="0">
      <selection activeCell="D37" sqref="D37"/>
    </sheetView>
  </sheetViews>
  <sheetFormatPr baseColWidth="10" defaultRowHeight="15" x14ac:dyDescent="0.25"/>
  <cols>
    <col min="1" max="1" width="56.140625" customWidth="1"/>
    <col min="2" max="2" width="35.85546875" customWidth="1"/>
    <col min="3" max="3" width="56.7109375" customWidth="1"/>
    <col min="4" max="4" width="19.5703125" bestFit="1" customWidth="1"/>
  </cols>
  <sheetData>
    <row r="1" spans="1:4" x14ac:dyDescent="0.25">
      <c r="A1" s="7" t="s">
        <v>0</v>
      </c>
      <c r="B1" s="8" t="s">
        <v>744</v>
      </c>
      <c r="C1" s="7" t="s">
        <v>745</v>
      </c>
      <c r="D1" s="7" t="s">
        <v>746</v>
      </c>
    </row>
    <row r="2" spans="1:4" x14ac:dyDescent="0.25">
      <c r="A2" t="s">
        <v>1</v>
      </c>
      <c r="B2" s="1">
        <v>45386</v>
      </c>
      <c r="C2" s="2" t="s">
        <v>192</v>
      </c>
      <c r="D2" s="4">
        <v>1367969.09</v>
      </c>
    </row>
    <row r="3" spans="1:4" x14ac:dyDescent="0.25">
      <c r="A3" t="s">
        <v>1</v>
      </c>
      <c r="B3" s="1">
        <v>45387</v>
      </c>
      <c r="C3" s="2" t="s">
        <v>205</v>
      </c>
      <c r="D3" s="4">
        <v>1460.48</v>
      </c>
    </row>
    <row r="4" spans="1:4" x14ac:dyDescent="0.25">
      <c r="A4" t="s">
        <v>1</v>
      </c>
      <c r="B4" s="1">
        <v>45392</v>
      </c>
      <c r="C4" s="2" t="s">
        <v>213</v>
      </c>
      <c r="D4" s="4">
        <v>32755.05</v>
      </c>
    </row>
    <row r="5" spans="1:4" x14ac:dyDescent="0.25">
      <c r="A5" t="s">
        <v>1</v>
      </c>
      <c r="B5" s="1">
        <v>45392</v>
      </c>
      <c r="C5" s="2" t="s">
        <v>214</v>
      </c>
      <c r="D5" s="4">
        <v>941121.31</v>
      </c>
    </row>
    <row r="6" spans="1:4" x14ac:dyDescent="0.25">
      <c r="A6" t="s">
        <v>1</v>
      </c>
      <c r="B6" s="1">
        <v>45392</v>
      </c>
      <c r="C6" s="2" t="s">
        <v>217</v>
      </c>
      <c r="D6" s="4">
        <v>853643.67</v>
      </c>
    </row>
    <row r="7" spans="1:4" x14ac:dyDescent="0.25">
      <c r="A7" t="s">
        <v>1</v>
      </c>
      <c r="B7" s="1">
        <v>45392</v>
      </c>
      <c r="C7" s="2" t="s">
        <v>219</v>
      </c>
      <c r="D7" s="4">
        <v>2101988.27</v>
      </c>
    </row>
    <row r="8" spans="1:4" x14ac:dyDescent="0.25">
      <c r="A8" t="s">
        <v>1</v>
      </c>
      <c r="B8" s="1">
        <v>45394</v>
      </c>
      <c r="C8" s="2" t="s">
        <v>233</v>
      </c>
      <c r="D8" s="4">
        <v>23773.99</v>
      </c>
    </row>
    <row r="9" spans="1:4" x14ac:dyDescent="0.25">
      <c r="A9" t="s">
        <v>1</v>
      </c>
      <c r="B9" s="1">
        <v>45394</v>
      </c>
      <c r="C9" s="2" t="s">
        <v>235</v>
      </c>
      <c r="D9" s="4">
        <v>481688.84</v>
      </c>
    </row>
    <row r="10" spans="1:4" x14ac:dyDescent="0.25">
      <c r="A10" t="s">
        <v>1</v>
      </c>
      <c r="B10" s="1">
        <v>45401</v>
      </c>
      <c r="C10" s="2" t="s">
        <v>338</v>
      </c>
      <c r="D10" s="4">
        <v>2150927.3599999999</v>
      </c>
    </row>
    <row r="11" spans="1:4" x14ac:dyDescent="0.25">
      <c r="A11" t="s">
        <v>1</v>
      </c>
      <c r="B11" s="1">
        <v>45401</v>
      </c>
      <c r="C11" s="2" t="s">
        <v>340</v>
      </c>
      <c r="D11" s="4">
        <v>915406.86</v>
      </c>
    </row>
    <row r="12" spans="1:4" x14ac:dyDescent="0.25">
      <c r="A12" t="s">
        <v>1</v>
      </c>
      <c r="B12" s="1">
        <v>45411</v>
      </c>
      <c r="C12" s="2" t="s">
        <v>403</v>
      </c>
      <c r="D12" s="4">
        <v>117866.88</v>
      </c>
    </row>
    <row r="13" spans="1:4" x14ac:dyDescent="0.25">
      <c r="A13" t="s">
        <v>1</v>
      </c>
      <c r="B13" s="1">
        <v>45411</v>
      </c>
      <c r="C13" s="2" t="s">
        <v>404</v>
      </c>
      <c r="D13" s="4">
        <v>910617.2</v>
      </c>
    </row>
    <row r="14" spans="1:4" x14ac:dyDescent="0.25">
      <c r="A14" t="s">
        <v>1</v>
      </c>
      <c r="B14" s="1">
        <v>45411</v>
      </c>
      <c r="C14" s="2" t="s">
        <v>405</v>
      </c>
      <c r="D14" s="4">
        <v>2526691.2799999998</v>
      </c>
    </row>
    <row r="15" spans="1:4" x14ac:dyDescent="0.25">
      <c r="A15" t="s">
        <v>1</v>
      </c>
      <c r="B15" s="1">
        <v>45421</v>
      </c>
      <c r="C15" s="2" t="s">
        <v>439</v>
      </c>
      <c r="D15" s="4">
        <v>832466.63</v>
      </c>
    </row>
    <row r="16" spans="1:4" x14ac:dyDescent="0.25">
      <c r="A16" t="s">
        <v>1</v>
      </c>
      <c r="B16" s="1">
        <v>45421</v>
      </c>
      <c r="C16" s="2" t="s">
        <v>440</v>
      </c>
      <c r="D16" s="4">
        <v>899010.35</v>
      </c>
    </row>
    <row r="17" spans="1:4" x14ac:dyDescent="0.25">
      <c r="A17" t="s">
        <v>1</v>
      </c>
      <c r="B17" s="1">
        <v>45421</v>
      </c>
      <c r="C17" s="2" t="s">
        <v>444</v>
      </c>
      <c r="D17" s="4">
        <v>72054.64</v>
      </c>
    </row>
    <row r="18" spans="1:4" x14ac:dyDescent="0.25">
      <c r="A18" t="s">
        <v>1</v>
      </c>
      <c r="B18" s="1">
        <v>45421</v>
      </c>
      <c r="C18" s="2" t="s">
        <v>445</v>
      </c>
      <c r="D18" s="4">
        <v>2237013.2200000002</v>
      </c>
    </row>
    <row r="19" spans="1:4" x14ac:dyDescent="0.25">
      <c r="A19" t="s">
        <v>1</v>
      </c>
      <c r="B19" s="1">
        <v>45432</v>
      </c>
      <c r="C19" s="2" t="s">
        <v>494</v>
      </c>
      <c r="D19" s="4">
        <v>883991.77</v>
      </c>
    </row>
    <row r="20" spans="1:4" x14ac:dyDescent="0.25">
      <c r="A20" t="s">
        <v>1</v>
      </c>
      <c r="B20" s="1">
        <v>45432</v>
      </c>
      <c r="C20" s="2" t="s">
        <v>495</v>
      </c>
      <c r="D20" s="4">
        <v>2095760.88</v>
      </c>
    </row>
    <row r="21" spans="1:4" x14ac:dyDescent="0.25">
      <c r="A21" t="s">
        <v>1</v>
      </c>
      <c r="B21" s="1">
        <v>45433</v>
      </c>
      <c r="C21" s="2" t="s">
        <v>496</v>
      </c>
      <c r="D21" s="4">
        <v>499361.06</v>
      </c>
    </row>
    <row r="22" spans="1:4" x14ac:dyDescent="0.25">
      <c r="A22" t="s">
        <v>1</v>
      </c>
      <c r="B22" s="1">
        <v>45434</v>
      </c>
      <c r="C22" s="2" t="s">
        <v>499</v>
      </c>
      <c r="D22" s="4">
        <v>828150.66</v>
      </c>
    </row>
    <row r="23" spans="1:4" x14ac:dyDescent="0.25">
      <c r="A23" t="s">
        <v>1</v>
      </c>
      <c r="B23" s="1">
        <v>45434</v>
      </c>
      <c r="C23" s="2" t="s">
        <v>500</v>
      </c>
      <c r="D23" s="4">
        <v>3184211.65</v>
      </c>
    </row>
    <row r="24" spans="1:4" x14ac:dyDescent="0.25">
      <c r="A24" t="s">
        <v>1</v>
      </c>
      <c r="B24" s="1">
        <v>45441</v>
      </c>
      <c r="C24" s="2" t="s">
        <v>538</v>
      </c>
      <c r="D24" s="4">
        <v>887736.16</v>
      </c>
    </row>
    <row r="25" spans="1:4" x14ac:dyDescent="0.25">
      <c r="A25" t="s">
        <v>1</v>
      </c>
      <c r="B25" s="1">
        <v>45441</v>
      </c>
      <c r="C25" s="2" t="s">
        <v>539</v>
      </c>
      <c r="D25" s="4">
        <v>2714200.25</v>
      </c>
    </row>
    <row r="26" spans="1:4" x14ac:dyDescent="0.25">
      <c r="A26" t="s">
        <v>1</v>
      </c>
      <c r="B26" s="1">
        <v>45450</v>
      </c>
      <c r="C26" s="2" t="s">
        <v>610</v>
      </c>
      <c r="D26" s="4">
        <v>7321.49</v>
      </c>
    </row>
    <row r="27" spans="1:4" x14ac:dyDescent="0.25">
      <c r="A27" t="s">
        <v>1</v>
      </c>
      <c r="B27" s="1">
        <v>45450</v>
      </c>
      <c r="C27" s="2" t="s">
        <v>611</v>
      </c>
      <c r="D27" s="4">
        <v>1264.07</v>
      </c>
    </row>
    <row r="28" spans="1:4" x14ac:dyDescent="0.25">
      <c r="A28" t="s">
        <v>1</v>
      </c>
      <c r="B28" s="1">
        <v>45453</v>
      </c>
      <c r="C28" s="2" t="s">
        <v>632</v>
      </c>
      <c r="D28" s="4">
        <v>2311658.62</v>
      </c>
    </row>
    <row r="29" spans="1:4" x14ac:dyDescent="0.25">
      <c r="A29" t="s">
        <v>1</v>
      </c>
      <c r="B29" s="1">
        <v>45453</v>
      </c>
      <c r="C29" s="2" t="s">
        <v>633</v>
      </c>
      <c r="D29" s="4">
        <v>661515.38</v>
      </c>
    </row>
    <row r="30" spans="1:4" x14ac:dyDescent="0.25">
      <c r="A30" t="s">
        <v>1</v>
      </c>
      <c r="B30" s="1">
        <v>45453</v>
      </c>
      <c r="C30" s="2" t="s">
        <v>634</v>
      </c>
      <c r="D30" s="4">
        <v>112931.6</v>
      </c>
    </row>
    <row r="31" spans="1:4" x14ac:dyDescent="0.25">
      <c r="A31" t="s">
        <v>1</v>
      </c>
      <c r="B31" s="1">
        <v>45453</v>
      </c>
      <c r="C31" s="2" t="s">
        <v>635</v>
      </c>
      <c r="D31" s="4">
        <v>951434.2</v>
      </c>
    </row>
    <row r="32" spans="1:4" x14ac:dyDescent="0.25">
      <c r="A32" t="s">
        <v>1</v>
      </c>
      <c r="B32" s="1">
        <v>45455</v>
      </c>
      <c r="C32" s="2" t="s">
        <v>644</v>
      </c>
      <c r="D32" s="4">
        <v>448521.12</v>
      </c>
    </row>
    <row r="33" spans="1:4" x14ac:dyDescent="0.25">
      <c r="A33" t="s">
        <v>1</v>
      </c>
      <c r="B33" s="1">
        <v>45463</v>
      </c>
      <c r="C33" t="s">
        <v>700</v>
      </c>
      <c r="D33" s="5">
        <v>2397304.61</v>
      </c>
    </row>
    <row r="34" spans="1:4" x14ac:dyDescent="0.25">
      <c r="A34" t="s">
        <v>1</v>
      </c>
      <c r="B34" s="1">
        <v>45463</v>
      </c>
      <c r="C34" t="s">
        <v>701</v>
      </c>
      <c r="D34" s="5">
        <v>925055.32</v>
      </c>
    </row>
    <row r="35" spans="1:4" x14ac:dyDescent="0.25">
      <c r="A35" t="s">
        <v>1</v>
      </c>
      <c r="B35" s="1">
        <v>45471</v>
      </c>
      <c r="C35" t="s">
        <v>741</v>
      </c>
      <c r="D35" s="5">
        <v>2407979.4300000002</v>
      </c>
    </row>
    <row r="36" spans="1:4" x14ac:dyDescent="0.25">
      <c r="A36" t="s">
        <v>1</v>
      </c>
      <c r="B36" s="1">
        <v>45471</v>
      </c>
      <c r="C36" t="s">
        <v>742</v>
      </c>
      <c r="D36" s="5">
        <v>926040.1</v>
      </c>
    </row>
    <row r="37" spans="1:4" x14ac:dyDescent="0.25">
      <c r="D37" s="17">
        <f>SUM(D2:D36)</f>
        <v>38710893.490000002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A87FF-0B0B-46AD-AB46-335F3D45720C}">
  <dimension ref="A1:E24"/>
  <sheetViews>
    <sheetView workbookViewId="0">
      <selection activeCell="D24" activeCellId="1" sqref="D9 D24"/>
    </sheetView>
  </sheetViews>
  <sheetFormatPr baseColWidth="10" defaultRowHeight="15" x14ac:dyDescent="0.25"/>
  <cols>
    <col min="1" max="1" width="43" customWidth="1"/>
    <col min="2" max="2" width="21.5703125" customWidth="1"/>
    <col min="3" max="3" width="56.7109375" customWidth="1"/>
    <col min="4" max="4" width="19.5703125" bestFit="1" customWidth="1"/>
    <col min="5" max="5" width="20.42578125" customWidth="1"/>
  </cols>
  <sheetData>
    <row r="1" spans="1:5" x14ac:dyDescent="0.25">
      <c r="A1" s="7" t="s">
        <v>0</v>
      </c>
      <c r="B1" s="8" t="s">
        <v>744</v>
      </c>
      <c r="C1" s="7" t="s">
        <v>745</v>
      </c>
      <c r="D1" s="7" t="s">
        <v>746</v>
      </c>
    </row>
    <row r="2" spans="1:5" x14ac:dyDescent="0.25">
      <c r="A2" t="s">
        <v>14</v>
      </c>
      <c r="B2" s="1">
        <v>45399</v>
      </c>
      <c r="C2" s="2" t="s">
        <v>308</v>
      </c>
      <c r="D2" s="4">
        <v>1041516</v>
      </c>
    </row>
    <row r="3" spans="1:5" x14ac:dyDescent="0.25">
      <c r="A3" t="s">
        <v>14</v>
      </c>
      <c r="B3" s="1">
        <v>45401</v>
      </c>
      <c r="C3" s="2" t="s">
        <v>343</v>
      </c>
      <c r="D3" s="4">
        <v>1500000</v>
      </c>
    </row>
    <row r="4" spans="1:5" x14ac:dyDescent="0.25">
      <c r="A4" t="s">
        <v>14</v>
      </c>
      <c r="B4" s="1">
        <v>45404</v>
      </c>
      <c r="C4" s="2" t="s">
        <v>371</v>
      </c>
      <c r="D4" s="4">
        <v>2500000</v>
      </c>
    </row>
    <row r="5" spans="1:5" x14ac:dyDescent="0.25">
      <c r="A5" t="s">
        <v>14</v>
      </c>
      <c r="B5" s="1">
        <v>45404</v>
      </c>
      <c r="C5" s="2" t="s">
        <v>372</v>
      </c>
      <c r="D5" s="4">
        <v>1203</v>
      </c>
    </row>
    <row r="6" spans="1:5" x14ac:dyDescent="0.25">
      <c r="A6" t="s">
        <v>14</v>
      </c>
      <c r="B6" s="1">
        <v>45435</v>
      </c>
      <c r="C6" s="2" t="s">
        <v>505</v>
      </c>
      <c r="D6" s="4">
        <v>2594243</v>
      </c>
    </row>
    <row r="7" spans="1:5" x14ac:dyDescent="0.25">
      <c r="A7" t="s">
        <v>14</v>
      </c>
      <c r="B7" s="1">
        <v>45439</v>
      </c>
      <c r="C7" s="2" t="s">
        <v>520</v>
      </c>
      <c r="D7" s="4">
        <v>2500000</v>
      </c>
    </row>
    <row r="8" spans="1:5" x14ac:dyDescent="0.25">
      <c r="A8" t="s">
        <v>14</v>
      </c>
      <c r="B8" s="1">
        <v>45467</v>
      </c>
      <c r="C8" t="s">
        <v>712</v>
      </c>
      <c r="D8" s="5">
        <v>5079461</v>
      </c>
    </row>
    <row r="9" spans="1:5" x14ac:dyDescent="0.25">
      <c r="D9" s="17">
        <f>SUM(D2:D8)</f>
        <v>15216423</v>
      </c>
    </row>
    <row r="13" spans="1:5" x14ac:dyDescent="0.25">
      <c r="A13" s="7" t="s">
        <v>0</v>
      </c>
      <c r="B13" s="8" t="s">
        <v>744</v>
      </c>
      <c r="C13" s="7" t="s">
        <v>745</v>
      </c>
      <c r="D13" s="7" t="s">
        <v>746</v>
      </c>
      <c r="E13" s="7" t="s">
        <v>747</v>
      </c>
    </row>
    <row r="14" spans="1:5" x14ac:dyDescent="0.25">
      <c r="A14" t="s">
        <v>61</v>
      </c>
      <c r="B14" s="1">
        <v>45450</v>
      </c>
      <c r="C14" s="2" t="s">
        <v>614</v>
      </c>
      <c r="D14" s="4">
        <v>49969.31</v>
      </c>
      <c r="E14" s="4">
        <v>49969.31</v>
      </c>
    </row>
    <row r="15" spans="1:5" s="18" customFormat="1" x14ac:dyDescent="0.25">
      <c r="A15" s="18" t="s">
        <v>68</v>
      </c>
      <c r="B15" s="19">
        <v>45387</v>
      </c>
      <c r="C15" s="20" t="s">
        <v>200</v>
      </c>
      <c r="D15" s="21">
        <v>8400</v>
      </c>
      <c r="E15" s="23">
        <f>SUM( D15:D17)</f>
        <v>12600</v>
      </c>
    </row>
    <row r="16" spans="1:5" s="18" customFormat="1" x14ac:dyDescent="0.25">
      <c r="A16" s="18" t="s">
        <v>68</v>
      </c>
      <c r="B16" s="19">
        <v>45421</v>
      </c>
      <c r="C16" s="20" t="s">
        <v>448</v>
      </c>
      <c r="D16" s="21">
        <v>2200</v>
      </c>
    </row>
    <row r="17" spans="1:5" s="18" customFormat="1" x14ac:dyDescent="0.25">
      <c r="A17" s="18" t="s">
        <v>68</v>
      </c>
      <c r="B17" s="19">
        <v>45454</v>
      </c>
      <c r="C17" s="20" t="s">
        <v>640</v>
      </c>
      <c r="D17" s="21">
        <v>2000</v>
      </c>
    </row>
    <row r="18" spans="1:5" x14ac:dyDescent="0.25">
      <c r="A18" t="s">
        <v>9</v>
      </c>
      <c r="B18" s="1">
        <v>45386</v>
      </c>
      <c r="C18" s="2" t="s">
        <v>197</v>
      </c>
      <c r="D18" s="4">
        <v>549</v>
      </c>
      <c r="E18" s="12">
        <f>SUM(D18:D23)</f>
        <v>2934</v>
      </c>
    </row>
    <row r="19" spans="1:5" x14ac:dyDescent="0.25">
      <c r="A19" t="s">
        <v>9</v>
      </c>
      <c r="B19" s="1">
        <v>45386</v>
      </c>
      <c r="C19" s="2" t="s">
        <v>198</v>
      </c>
      <c r="D19" s="4">
        <v>429</v>
      </c>
    </row>
    <row r="20" spans="1:5" x14ac:dyDescent="0.25">
      <c r="A20" t="s">
        <v>9</v>
      </c>
      <c r="B20" s="1">
        <v>45415</v>
      </c>
      <c r="C20" s="2" t="s">
        <v>431</v>
      </c>
      <c r="D20" s="4">
        <v>429</v>
      </c>
    </row>
    <row r="21" spans="1:5" x14ac:dyDescent="0.25">
      <c r="A21" t="s">
        <v>9</v>
      </c>
      <c r="B21" s="1">
        <v>45415</v>
      </c>
      <c r="C21" s="2" t="s">
        <v>432</v>
      </c>
      <c r="D21" s="4">
        <v>549</v>
      </c>
    </row>
    <row r="22" spans="1:5" x14ac:dyDescent="0.25">
      <c r="A22" t="s">
        <v>9</v>
      </c>
      <c r="B22" s="1">
        <v>45441</v>
      </c>
      <c r="C22" s="2" t="s">
        <v>529</v>
      </c>
      <c r="D22" s="4">
        <v>549</v>
      </c>
    </row>
    <row r="23" spans="1:5" x14ac:dyDescent="0.25">
      <c r="A23" t="s">
        <v>9</v>
      </c>
      <c r="B23" s="1">
        <v>45441</v>
      </c>
      <c r="C23" s="2" t="s">
        <v>530</v>
      </c>
      <c r="D23" s="4">
        <v>429</v>
      </c>
    </row>
    <row r="24" spans="1:5" x14ac:dyDescent="0.25">
      <c r="D24" s="17">
        <f>SUM(D14:D23)</f>
        <v>65503.31</v>
      </c>
    </row>
  </sheetData>
  <autoFilter ref="A13:E23" xr:uid="{B4FA87FF-0B0B-46AD-AB46-335F3D45720C}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609DF-D03D-4319-91F6-3E5E98D86FA8}">
  <sheetPr filterMode="1"/>
  <dimension ref="A1:E23"/>
  <sheetViews>
    <sheetView workbookViewId="0">
      <selection activeCell="F20" sqref="F20"/>
    </sheetView>
  </sheetViews>
  <sheetFormatPr baseColWidth="10" defaultRowHeight="15" x14ac:dyDescent="0.25"/>
  <cols>
    <col min="1" max="1" width="46.85546875" customWidth="1"/>
    <col min="2" max="2" width="18.140625" customWidth="1"/>
    <col min="3" max="3" width="56.7109375" customWidth="1"/>
    <col min="4" max="4" width="19.5703125" bestFit="1" customWidth="1"/>
    <col min="5" max="5" width="19.140625" customWidth="1"/>
  </cols>
  <sheetData>
    <row r="1" spans="1:5" x14ac:dyDescent="0.25">
      <c r="A1" s="7" t="s">
        <v>0</v>
      </c>
      <c r="B1" s="8" t="s">
        <v>744</v>
      </c>
      <c r="C1" s="7" t="s">
        <v>745</v>
      </c>
      <c r="D1" s="7" t="s">
        <v>746</v>
      </c>
      <c r="E1" s="13" t="s">
        <v>747</v>
      </c>
    </row>
    <row r="2" spans="1:5" s="18" customFormat="1" x14ac:dyDescent="0.25">
      <c r="A2" s="18" t="s">
        <v>6</v>
      </c>
      <c r="B2" s="19">
        <v>45385</v>
      </c>
      <c r="C2" s="20" t="s">
        <v>186</v>
      </c>
      <c r="D2" s="21">
        <v>89159.1</v>
      </c>
      <c r="E2" s="23">
        <f>SUM(D2:D4 )</f>
        <v>12396530.82</v>
      </c>
    </row>
    <row r="3" spans="1:5" s="18" customFormat="1" hidden="1" x14ac:dyDescent="0.25">
      <c r="A3" s="18" t="s">
        <v>6</v>
      </c>
      <c r="B3" s="19">
        <v>45394</v>
      </c>
      <c r="C3" s="20" t="s">
        <v>234</v>
      </c>
      <c r="D3" s="21">
        <v>2807151.66</v>
      </c>
    </row>
    <row r="4" spans="1:5" s="18" customFormat="1" hidden="1" x14ac:dyDescent="0.25">
      <c r="A4" s="18" t="s">
        <v>6</v>
      </c>
      <c r="B4" s="19">
        <v>45429</v>
      </c>
      <c r="C4" s="20" t="s">
        <v>478</v>
      </c>
      <c r="D4" s="21">
        <v>9500220.0600000005</v>
      </c>
    </row>
    <row r="5" spans="1:5" x14ac:dyDescent="0.25">
      <c r="A5" t="s">
        <v>12</v>
      </c>
      <c r="B5" s="1">
        <v>45390</v>
      </c>
      <c r="C5" s="2" t="s">
        <v>207</v>
      </c>
      <c r="D5" s="4">
        <v>19944</v>
      </c>
      <c r="E5" s="12">
        <f>SUM(D5:D13 )</f>
        <v>7105820</v>
      </c>
    </row>
    <row r="6" spans="1:5" hidden="1" x14ac:dyDescent="0.25">
      <c r="A6" t="s">
        <v>12</v>
      </c>
      <c r="B6" s="1">
        <v>45398</v>
      </c>
      <c r="C6" s="2" t="s">
        <v>273</v>
      </c>
      <c r="D6" s="4">
        <v>35331</v>
      </c>
    </row>
    <row r="7" spans="1:5" hidden="1" x14ac:dyDescent="0.25">
      <c r="A7" t="s">
        <v>12</v>
      </c>
      <c r="B7" s="1">
        <v>45398</v>
      </c>
      <c r="C7" s="2" t="s">
        <v>292</v>
      </c>
      <c r="D7" s="4">
        <v>2191743</v>
      </c>
    </row>
    <row r="8" spans="1:5" hidden="1" x14ac:dyDescent="0.25">
      <c r="A8" t="s">
        <v>12</v>
      </c>
      <c r="B8" s="1">
        <v>45421</v>
      </c>
      <c r="C8" s="2" t="s">
        <v>446</v>
      </c>
      <c r="D8" s="4">
        <v>19944</v>
      </c>
    </row>
    <row r="9" spans="1:5" hidden="1" x14ac:dyDescent="0.25">
      <c r="A9" t="s">
        <v>12</v>
      </c>
      <c r="B9" s="1">
        <v>45429</v>
      </c>
      <c r="C9" s="2" t="s">
        <v>480</v>
      </c>
      <c r="D9" s="4">
        <v>2531568</v>
      </c>
    </row>
    <row r="10" spans="1:5" hidden="1" x14ac:dyDescent="0.25">
      <c r="A10" t="s">
        <v>12</v>
      </c>
      <c r="B10" s="1">
        <v>45429</v>
      </c>
      <c r="C10" s="2" t="s">
        <v>481</v>
      </c>
      <c r="D10" s="4">
        <v>32255</v>
      </c>
    </row>
    <row r="11" spans="1:5" hidden="1" x14ac:dyDescent="0.25">
      <c r="A11" t="s">
        <v>12</v>
      </c>
      <c r="B11" s="1">
        <v>45449</v>
      </c>
      <c r="C11" s="2" t="s">
        <v>593</v>
      </c>
      <c r="D11" s="4">
        <v>19944</v>
      </c>
    </row>
    <row r="12" spans="1:5" hidden="1" x14ac:dyDescent="0.25">
      <c r="A12" t="s">
        <v>12</v>
      </c>
      <c r="B12" s="1">
        <v>45460</v>
      </c>
      <c r="C12" s="2" t="s">
        <v>669</v>
      </c>
      <c r="D12" s="4">
        <v>14815</v>
      </c>
    </row>
    <row r="13" spans="1:5" hidden="1" x14ac:dyDescent="0.25">
      <c r="A13" t="s">
        <v>12</v>
      </c>
      <c r="B13" s="1">
        <v>45460</v>
      </c>
      <c r="C13" t="s">
        <v>675</v>
      </c>
      <c r="D13" s="5">
        <v>2240276</v>
      </c>
    </row>
    <row r="14" spans="1:5" hidden="1" x14ac:dyDescent="0.25">
      <c r="D14" s="17">
        <f>SUM(D2:D13)</f>
        <v>19502350.82</v>
      </c>
    </row>
    <row r="20" spans="1:2" x14ac:dyDescent="0.25">
      <c r="A20" s="7" t="s">
        <v>0</v>
      </c>
      <c r="B20" s="7" t="s">
        <v>747</v>
      </c>
    </row>
    <row r="21" spans="1:2" x14ac:dyDescent="0.25">
      <c r="A21" s="25" t="s">
        <v>12</v>
      </c>
      <c r="B21" s="27">
        <v>7105820</v>
      </c>
    </row>
    <row r="22" spans="1:2" x14ac:dyDescent="0.25">
      <c r="A22" s="25" t="s">
        <v>6</v>
      </c>
      <c r="B22" s="27">
        <v>12396530.82</v>
      </c>
    </row>
    <row r="23" spans="1:2" x14ac:dyDescent="0.25">
      <c r="A23" s="25"/>
      <c r="B23" s="27">
        <f>SUBTOTAL(9,B21:B22)</f>
        <v>19502350.82</v>
      </c>
    </row>
  </sheetData>
  <autoFilter ref="A1:E14" xr:uid="{510609DF-D03D-4319-91F6-3E5E98D86FA8}">
    <filterColumn colId="4">
      <customFilters>
        <customFilter operator="notEqual" val=" "/>
      </customFilters>
    </filterColumn>
  </autoFilter>
  <sortState xmlns:xlrd2="http://schemas.microsoft.com/office/spreadsheetml/2017/richdata2" ref="A21:B23">
    <sortCondition ref="B23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Reporte de Formatos</vt:lpstr>
      <vt:lpstr>ARRENDAMIENTO</vt:lpstr>
      <vt:lpstr>SERV PROF</vt:lpstr>
      <vt:lpstr>DIFUSIÓN</vt:lpstr>
      <vt:lpstr>COMBUSTIBLE</vt:lpstr>
      <vt:lpstr>VALES</vt:lpstr>
      <vt:lpstr>NOMINA</vt:lpstr>
      <vt:lpstr>SERVICIOS</vt:lpstr>
      <vt:lpstr>IMPUESTOS</vt:lpstr>
      <vt:lpstr>QUIMICOS</vt:lpstr>
      <vt:lpstr>OBRAS</vt:lpstr>
      <vt:lpstr>BOMBEROS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IAP</cp:lastModifiedBy>
  <dcterms:created xsi:type="dcterms:W3CDTF">2022-10-11T19:30:33Z</dcterms:created>
  <dcterms:modified xsi:type="dcterms:W3CDTF">2024-09-05T18:31:38Z</dcterms:modified>
</cp:coreProperties>
</file>