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1F0DD7B8-E9F5-4E36-AB6C-95F1E9DAFD20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69" i="9" l="1"/>
  <c r="Z769" i="9"/>
  <c r="V769" i="9" l="1"/>
  <c r="U769" i="9" l="1"/>
  <c r="AA769" i="9"/>
  <c r="AG771" i="9"/>
  <c r="AB769" i="9"/>
  <c r="AC769" i="9"/>
  <c r="T769" i="9"/>
  <c r="W769" i="9"/>
  <c r="X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AD769" i="9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<sst xmlns="http://schemas.openxmlformats.org/spreadsheetml/2006/main" count="1485" uniqueCount="240">
  <si>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</si>
  <si>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</si>
  <si>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</si>
  <si>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</si>
  <si>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</si>
  <si>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</si>
  <si>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</si>
  <si>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</si>
  <si>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</si>
  <si>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</si>
  <si>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</si>
  <si>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</si>
  <si>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</si>
  <si>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</si>
  <si>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</si>
  <si>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</si>
  <si>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</si>
  <si>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</si>
  <si>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</si>
  <si>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</si>
  <si>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</si>
  <si>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</si>
  <si>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</si>
  <si>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</si>
  <si>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</si>
  <si>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</si>
  <si>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</si>
  <si>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</si>
  <si>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</si>
  <si>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</si>
  <si>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</si>
  <si>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</si>
  <si>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</si>
  <si>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</si>
  <si>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</si>
  <si>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</si>
  <si>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</si>
  <si>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</si>
  <si>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</si>
  <si>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</si>
  <si>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</si>
  <si>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</si>
  <si>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</si>
  <si>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</si>
  <si>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</si>
  <si>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</si>
  <si>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</si>
  <si>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</si>
  <si>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</si>
  <si>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</si>
  <si>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</si>
  <si>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</si>
  <si>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</si>
  <si>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</si>
  <si>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</si>
  <si>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</si>
  <si>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</si>
  <si>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</si>
  <si>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</si>
  <si>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</si>
  <si>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</si>
  <si>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</si>
  <si>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</si>
  <si>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</si>
  <si>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</si>
  <si>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</si>
  <si>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</si>
  <si>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</si>
  <si>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</si>
  <si>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</si>
  <si>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</si>
  <si>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</si>
  <si>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</si>
  <si>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</si>
  <si>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</si>
  <si>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</si>
  <si>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</si>
  <si>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</si>
  <si>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</si>
  <si>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</si>
  <si>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</si>
  <si>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</si>
  <si>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</si>
  <si>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</si>
  <si>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</si>
  <si>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</si>
  <si>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</si>
  <si>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</si>
  <si>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</si>
  <si>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</si>
  <si>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</si>
  <si>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</si>
  <si>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</si>
  <si>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</si>
  <si>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</si>
  <si>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</si>
  <si>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</si>
  <si>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</si>
  <si>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</si>
  <si>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</si>
  <si>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</si>
  <si>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</si>
  <si>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</si>
  <si>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</si>
  <si>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</si>
  <si>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</si>
  <si>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</si>
  <si>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</si>
  <si>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</si>
  <si>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</si>
  <si>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</si>
  <si>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</si>
  <si>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</si>
  <si>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</si>
  <si>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</si>
  <si>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</si>
  <si>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</si>
  <si>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</si>
  <si>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</si>
  <si>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</si>
  <si>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</si>
  <si>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</si>
  <si>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</si>
  <si>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</si>
  <si>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</si>
  <si>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</si>
  <si>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</si>
  <si>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</si>
  <si>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</si>
  <si>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</si>
  <si>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</si>
  <si>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</si>
  <si>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</si>
  <si>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</si>
  <si>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</si>
  <si>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</si>
  <si>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</si>
  <si>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</si>
  <si>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</si>
  <si>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</si>
  <si>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</si>
  <si>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</si>
  <si>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</si>
  <si>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</si>
  <si>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</si>
  <si>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</si>
  <si>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</si>
  <si>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</si>
  <si>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</si>
  <si>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</si>
  <si>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</si>
  <si>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</si>
  <si>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</si>
  <si>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</si>
  <si>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</si>
  <si>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</si>
  <si>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</si>
  <si>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</si>
  <si>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</si>
  <si>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</si>
  <si>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</si>
  <si>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</si>
  <si>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</si>
  <si>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</si>
  <si>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</si>
  <si>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</si>
  <si>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</si>
  <si>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</si>
  <si>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</si>
  <si>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</si>
  <si>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</si>
  <si>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</si>
  <si>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</si>
  <si>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</si>
  <si>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</si>
  <si>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</si>
  <si>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</si>
  <si>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</si>
  <si>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</si>
  <si>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</si>
  <si>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</si>
  <si>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</si>
  <si>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</si>
  <si>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</si>
  <si>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</si>
  <si>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</si>
  <si>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</si>
  <si>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</si>
  <si>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</si>
  <si>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</si>
  <si>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</si>
  <si>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</si>
  <si>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</si>
  <si>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</si>
  <si>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</si>
  <si>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</si>
  <si>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</si>
  <si>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</si>
  <si>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</si>
  <si>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</si>
  <si>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</si>
  <si>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</si>
  <si>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</si>
  <si>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</si>
  <si>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</si>
  <si>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</si>
  <si>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</si>
  <si>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</si>
  <si>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</si>
  <si>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</si>
  <si>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</si>
  <si>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</si>
  <si>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</si>
  <si>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</si>
  <si>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</si>
  <si>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</si>
  <si>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</si>
  <si>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</si>
  <si>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</si>
  <si>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</si>
  <si>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</si>
  <si>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</si>
  <si>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</si>
  <si>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</si>
  <si>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</si>
  <si>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</si>
  <si>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</si>
  <si>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</si>
  <si>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</si>
  <si>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</si>
  <si>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</si>
  <si>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</si>
  <si>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</si>
  <si>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</si>
  <si>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</si>
  <si>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</si>
  <si>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</si>
  <si>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</si>
  <si>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</si>
  <si>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2024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</si>
</sst>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0" fillId="6" borderId="2" xfId="1" applyFont="1" applyFill="1" applyBorder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7411313.1700000009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166545533.42000002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669058.23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12711086.58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9094364.8399999999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105239393.77000001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3873018.35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28426239.150000002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10672336.5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55113854.510000005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2866087.9699999997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290860461.29000002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105884289.37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  <c:pt idx="6">
                  <c:v>280866.74</c:v>
                </c:pt>
                <c:pt idx="7">
                  <c:v>229489.85</c:v>
                </c:pt>
                <c:pt idx="8">
                  <c:v>334439.38</c:v>
                </c:pt>
                <c:pt idx="9">
                  <c:v>155590.55000000002</c:v>
                </c:pt>
                <c:pt idx="10">
                  <c:v>111098.47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  <c:pt idx="6">
                  <c:v>285943.86</c:v>
                </c:pt>
                <c:pt idx="7">
                  <c:v>473113.42</c:v>
                </c:pt>
                <c:pt idx="8">
                  <c:v>367710.17</c:v>
                </c:pt>
                <c:pt idx="9">
                  <c:v>35375.050000000003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  <c:pt idx="6">
                  <c:v>218161.88</c:v>
                </c:pt>
                <c:pt idx="7">
                  <c:v>128818.14</c:v>
                </c:pt>
                <c:pt idx="8">
                  <c:v>105794.28</c:v>
                </c:pt>
                <c:pt idx="9">
                  <c:v>157061.86000000002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  <c:pt idx="6">
                  <c:v>1364215.09</c:v>
                </c:pt>
                <c:pt idx="7">
                  <c:v>1398964.8</c:v>
                </c:pt>
                <c:pt idx="8">
                  <c:v>596256.37</c:v>
                </c:pt>
                <c:pt idx="9">
                  <c:v>573656.36</c:v>
                </c:pt>
                <c:pt idx="10">
                  <c:v>127340.83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  <c:pt idx="6">
                  <c:v>5322057.26</c:v>
                </c:pt>
                <c:pt idx="7">
                  <c:v>6249938.8899999997</c:v>
                </c:pt>
                <c:pt idx="8">
                  <c:v>350519.51</c:v>
                </c:pt>
                <c:pt idx="9">
                  <c:v>16483294.360000001</c:v>
                </c:pt>
                <c:pt idx="10">
                  <c:v>56904726.07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  <c:pt idx="6">
                  <c:v>2624627.33</c:v>
                </c:pt>
                <c:pt idx="7">
                  <c:v>7980198.9800000004</c:v>
                </c:pt>
                <c:pt idx="8">
                  <c:v>2726957.87</c:v>
                </c:pt>
                <c:pt idx="9">
                  <c:v>1309841.1100000001</c:v>
                </c:pt>
                <c:pt idx="10">
                  <c:v>1464000.04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  <c:pt idx="6">
                  <c:v>211847.81</c:v>
                </c:pt>
                <c:pt idx="7">
                  <c:v>207538.25</c:v>
                </c:pt>
                <c:pt idx="8">
                  <c:v>289109.56</c:v>
                </c:pt>
                <c:pt idx="9">
                  <c:v>184164.88</c:v>
                </c:pt>
                <c:pt idx="10">
                  <c:v>765732.46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4807982.93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  <c:pt idx="6">
                  <c:v>25322698.780000001</c:v>
                </c:pt>
                <c:pt idx="7">
                  <c:v>13115260.390000001</c:v>
                </c:pt>
                <c:pt idx="8">
                  <c:v>4074058.2600000002</c:v>
                </c:pt>
                <c:pt idx="9">
                  <c:v>37809106.729999997</c:v>
                </c:pt>
                <c:pt idx="10">
                  <c:v>26686.87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  <c:pt idx="6">
                  <c:v>17232.490000000002</c:v>
                </c:pt>
                <c:pt idx="7">
                  <c:v>128045.14</c:v>
                </c:pt>
                <c:pt idx="8">
                  <c:v>170822.95</c:v>
                </c:pt>
                <c:pt idx="9">
                  <c:v>119025.44</c:v>
                </c:pt>
                <c:pt idx="10">
                  <c:v>11829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  <c:pt idx="6">
                  <c:v>483676.03</c:v>
                </c:pt>
                <c:pt idx="7">
                  <c:v>372353.38</c:v>
                </c:pt>
                <c:pt idx="8">
                  <c:v>828919.88</c:v>
                </c:pt>
                <c:pt idx="9">
                  <c:v>861090.27</c:v>
                </c:pt>
                <c:pt idx="10">
                  <c:v>60722.770000000004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  <c:pt idx="6">
                  <c:v>760481</c:v>
                </c:pt>
                <c:pt idx="7">
                  <c:v>803110</c:v>
                </c:pt>
                <c:pt idx="8">
                  <c:v>737348</c:v>
                </c:pt>
                <c:pt idx="9">
                  <c:v>964388</c:v>
                </c:pt>
                <c:pt idx="10">
                  <c:v>820751.84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  <c:pt idx="6">
                  <c:v>13789418.73</c:v>
                </c:pt>
                <c:pt idx="7">
                  <c:v>13131787.199999999</c:v>
                </c:pt>
                <c:pt idx="8">
                  <c:v>12031320.93</c:v>
                </c:pt>
                <c:pt idx="9">
                  <c:v>13644829.460000001</c:v>
                </c:pt>
                <c:pt idx="10">
                  <c:v>-44378275.050000004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  <c:pt idx="6">
                  <c:v>106958.7</c:v>
                </c:pt>
                <c:pt idx="9">
                  <c:v>1347145.34</c:v>
                </c:pt>
                <c:pt idx="10">
                  <c:v>1128359.8500000001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  <c:pt idx="6">
                  <c:v>2386126.88</c:v>
                </c:pt>
                <c:pt idx="7">
                  <c:v>2840335.89</c:v>
                </c:pt>
                <c:pt idx="8">
                  <c:v>2564525.29</c:v>
                </c:pt>
                <c:pt idx="9">
                  <c:v>2546438.44</c:v>
                </c:pt>
                <c:pt idx="10">
                  <c:v>90922.66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  <c:pt idx="6">
                  <c:v>1026846.3</c:v>
                </c:pt>
                <c:pt idx="7">
                  <c:v>1065072</c:v>
                </c:pt>
                <c:pt idx="8">
                  <c:v>2023461.6</c:v>
                </c:pt>
                <c:pt idx="9">
                  <c:v>-2500</c:v>
                </c:pt>
                <c:pt idx="10">
                  <c:v>656400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  <c:pt idx="6">
                  <c:v>4723984.1500000004</c:v>
                </c:pt>
                <c:pt idx="7">
                  <c:v>3549392.5</c:v>
                </c:pt>
                <c:pt idx="8">
                  <c:v>5319073.3</c:v>
                </c:pt>
                <c:pt idx="9">
                  <c:v>5074465.3499999996</c:v>
                </c:pt>
                <c:pt idx="10">
                  <c:v>1225655.06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8441227.540000001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  <c:pt idx="6">
                  <c:v>26570698.240000002</c:v>
                </c:pt>
                <c:pt idx="7">
                  <c:v>24534454.240000002</c:v>
                </c:pt>
                <c:pt idx="8">
                  <c:v>21093372.539999999</c:v>
                </c:pt>
                <c:pt idx="9">
                  <c:v>30496383.119999997</c:v>
                </c:pt>
                <c:pt idx="10">
                  <c:v>46218607.910000004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231561843.06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74631549.989999995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16133647.300000001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  <c:pt idx="6">
                  <c:v>21140405.52</c:v>
                </c:pt>
                <c:pt idx="7">
                  <c:v>21743165.900000002</c:v>
                </c:pt>
                <c:pt idx="8">
                  <c:v>12561546.220000001</c:v>
                </c:pt>
                <c:pt idx="9">
                  <c:v>33197827.350000001</c:v>
                </c:pt>
                <c:pt idx="10">
                  <c:v>19115312.330000002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  <c:pt idx="6">
                  <c:v>6838824.1500000004</c:v>
                </c:pt>
                <c:pt idx="7">
                  <c:v>6542609.1400000006</c:v>
                </c:pt>
                <c:pt idx="8">
                  <c:v>9459398.8300000001</c:v>
                </c:pt>
                <c:pt idx="9">
                  <c:v>5190539.55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  <c:pt idx="6">
                  <c:v>1879257.97</c:v>
                </c:pt>
                <c:pt idx="7">
                  <c:v>2042577.8800000001</c:v>
                </c:pt>
                <c:pt idx="8">
                  <c:v>2001111.76</c:v>
                </c:pt>
                <c:pt idx="9">
                  <c:v>2175388.52</c:v>
                </c:pt>
                <c:pt idx="10">
                  <c:v>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137947209.98000002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177885246.94000003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166538488.07000002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182711513.97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234373954.46000001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176247020.88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1920806388.9099998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400672266.51999998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13215684.77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68640015.609999999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2289706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14607053.359999998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  <c:pt idx="6">
                  <c:v>286992.16000000003</c:v>
                </c:pt>
                <c:pt idx="7">
                  <c:v>270866.78000000003</c:v>
                </c:pt>
                <c:pt idx="8">
                  <c:v>284334.58</c:v>
                </c:pt>
                <c:pt idx="9">
                  <c:v>233232.25</c:v>
                </c:pt>
                <c:pt idx="10">
                  <c:v>246993.7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  <c:pt idx="6">
                  <c:v>2216970.91</c:v>
                </c:pt>
                <c:pt idx="7">
                  <c:v>2187741.7200000002</c:v>
                </c:pt>
                <c:pt idx="8">
                  <c:v>2206708.7200000002</c:v>
                </c:pt>
                <c:pt idx="9">
                  <c:v>2201838.04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  <c:pt idx="8">
                  <c:v>58124760.149999999</c:v>
                </c:pt>
                <c:pt idx="9">
                  <c:v>14241038.48</c:v>
                </c:pt>
                <c:pt idx="10">
                  <c:v>33518490.740000002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22340035.879999995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  <c:pt idx="6">
                  <c:v>36449595.740000002</c:v>
                </c:pt>
                <c:pt idx="7">
                  <c:v>37539302.280000001</c:v>
                </c:pt>
                <c:pt idx="8">
                  <c:v>35169822.829999998</c:v>
                </c:pt>
                <c:pt idx="9">
                  <c:v>40881952.68</c:v>
                </c:pt>
                <c:pt idx="10">
                  <c:v>37828846.990000002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  <c:pt idx="6">
                  <c:v>1209320.81</c:v>
                </c:pt>
                <c:pt idx="7">
                  <c:v>1278140.4099999999</c:v>
                </c:pt>
                <c:pt idx="8">
                  <c:v>1278389.3400000001</c:v>
                </c:pt>
                <c:pt idx="9">
                  <c:v>1270473.17</c:v>
                </c:pt>
                <c:pt idx="10">
                  <c:v>949656.92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11115500.129999999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  <c:pt idx="6">
                  <c:v>6483813.1600000001</c:v>
                </c:pt>
                <c:pt idx="7">
                  <c:v>6545148.96</c:v>
                </c:pt>
                <c:pt idx="8">
                  <c:v>6207102.9800000004</c:v>
                </c:pt>
                <c:pt idx="9">
                  <c:v>7501154.9199999999</c:v>
                </c:pt>
                <c:pt idx="10">
                  <c:v>17206688.260000002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  <c:pt idx="6">
                  <c:v>13688045.310000001</c:v>
                </c:pt>
                <c:pt idx="7">
                  <c:v>9541652.9199999999</c:v>
                </c:pt>
                <c:pt idx="9">
                  <c:v>13833183.880000001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  <c:pt idx="6">
                  <c:v>262922.34000000003</c:v>
                </c:pt>
                <c:pt idx="7">
                  <c:v>625624.32999999996</c:v>
                </c:pt>
                <c:pt idx="8">
                  <c:v>116466.74</c:v>
                </c:pt>
                <c:pt idx="9">
                  <c:v>145621.75</c:v>
                </c:pt>
                <c:pt idx="10">
                  <c:v>305123.92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  <c:pt idx="6">
                  <c:v>1381918.96</c:v>
                </c:pt>
                <c:pt idx="7">
                  <c:v>1345695.6</c:v>
                </c:pt>
                <c:pt idx="8">
                  <c:v>1314529.1200000001</c:v>
                </c:pt>
                <c:pt idx="9">
                  <c:v>1174583.44</c:v>
                </c:pt>
                <c:pt idx="10">
                  <c:v>1478817.84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  <c:pt idx="5">
                  <c:v>5635.43</c:v>
                </c:pt>
                <c:pt idx="6">
                  <c:v>5635.43</c:v>
                </c:pt>
                <c:pt idx="7">
                  <c:v>5635.43</c:v>
                </c:pt>
                <c:pt idx="8">
                  <c:v>5635.43</c:v>
                </c:pt>
                <c:pt idx="9">
                  <c:v>5635.43</c:v>
                </c:pt>
                <c:pt idx="10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111585940.44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178429.75999999995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  <c:pt idx="7">
                  <c:v>117252.8</c:v>
                </c:pt>
                <c:pt idx="9">
                  <c:v>32892.49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614140.82000000007</c:v>
                </c:pt>
                <c:pt idx="6">
                  <c:v>545703.21</c:v>
                </c:pt>
                <c:pt idx="7">
                  <c:v>545200.85</c:v>
                </c:pt>
                <c:pt idx="8">
                  <c:v>368017.38</c:v>
                </c:pt>
                <c:pt idx="9">
                  <c:v>529236.19000000006</c:v>
                </c:pt>
                <c:pt idx="10">
                  <c:v>350404.4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1056099.3700000001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93450561.230000004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3182408.1900000004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34134164.07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9393235.6099999994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85725</xdr:rowOff>
    </xdr:from>
    <xdr:to>
      <xdr:col>29</xdr:col>
      <xdr:colOff>11906</xdr:colOff>
      <xdr:row>545</xdr:row>
      <xdr:rowOff>50005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5" t="s">
        <v>61</v>
      </c>
      <c r="K6" s="135"/>
      <c r="L6" s="135" t="s">
        <v>62</v>
      </c>
      <c r="M6" s="135"/>
      <c r="N6" s="135" t="s">
        <v>63</v>
      </c>
      <c r="O6" s="135"/>
      <c r="Q6" s="26" t="s">
        <v>60</v>
      </c>
      <c r="R6" s="135" t="s">
        <v>61</v>
      </c>
      <c r="S6" s="135"/>
      <c r="T6" s="135" t="s">
        <v>62</v>
      </c>
      <c r="U6" s="135"/>
      <c r="V6" s="135" t="s">
        <v>63</v>
      </c>
      <c r="W6" s="135"/>
      <c r="Y6" s="27"/>
      <c r="Z6" s="135" t="s">
        <v>61</v>
      </c>
      <c r="AA6" s="135"/>
      <c r="AB6" s="135" t="s">
        <v>62</v>
      </c>
      <c r="AC6" s="135"/>
      <c r="AD6" s="135" t="s">
        <v>63</v>
      </c>
      <c r="AE6" s="135"/>
      <c r="AG6" s="27"/>
      <c r="AH6" s="135" t="s">
        <v>61</v>
      </c>
      <c r="AI6" s="135"/>
      <c r="AJ6" s="135" t="s">
        <v>62</v>
      </c>
      <c r="AK6" s="135"/>
      <c r="AL6" s="135" t="s">
        <v>63</v>
      </c>
      <c r="AM6" s="135"/>
      <c r="AO6" s="28"/>
      <c r="AP6" s="135" t="s">
        <v>61</v>
      </c>
      <c r="AQ6" s="135"/>
      <c r="AR6" s="135" t="s">
        <v>62</v>
      </c>
      <c r="AS6" s="135"/>
      <c r="AT6" s="135" t="s">
        <v>63</v>
      </c>
      <c r="AU6" s="135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L1" zoomScale="90" zoomScaleNormal="90" workbookViewId="0">
      <selection activeCell="N4" sqref="N4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6" t="s">
        <v>239</v>
      </c>
      <c r="S1" s="136"/>
      <c r="T1" s="136"/>
      <c r="U1" s="136"/>
      <c r="V1" s="136"/>
      <c r="W1" s="136"/>
      <c r="X1" s="136"/>
      <c r="Y1" s="136"/>
      <c r="Z1" s="136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400672266.51999998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>
        <v>36449595.740000002</v>
      </c>
      <c r="Y3" s="76">
        <v>37539302.280000001</v>
      </c>
      <c r="Z3" s="87">
        <v>35169822.829999998</v>
      </c>
      <c r="AA3" s="87">
        <v>40881952.68</v>
      </c>
      <c r="AB3" s="87">
        <v>37828846.990000002</v>
      </c>
      <c r="AC3" s="87"/>
      <c r="AD3" s="74">
        <f>SUM(R3:AC3)</f>
        <v>400672266.51999998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13215684.77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>
        <v>1209320.81</v>
      </c>
      <c r="Y25" s="76">
        <v>1278140.4099999999</v>
      </c>
      <c r="Z25" s="87">
        <v>1278389.3400000001</v>
      </c>
      <c r="AA25" s="87">
        <v>1270473.17</v>
      </c>
      <c r="AB25" s="87">
        <v>949656.92</v>
      </c>
      <c r="AC25" s="87"/>
      <c r="AD25" s="74">
        <f>SUM(R25:AC25 )</f>
        <v>13215684.77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93450561.230000004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>
        <v>6483813.1600000001</v>
      </c>
      <c r="Y47" s="133">
        <v>6545148.96</v>
      </c>
      <c r="Z47" s="87">
        <v>6207102.9800000004</v>
      </c>
      <c r="AA47" s="87">
        <v>7501154.9199999999</v>
      </c>
      <c r="AB47" s="87">
        <v>17206688.260000002</v>
      </c>
      <c r="AC47" s="87"/>
      <c r="AD47" s="74">
        <f>SUM(R47:AC47 )</f>
        <v>93450561.230000004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68640015.609999999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>
        <v>13688045.310000001</v>
      </c>
      <c r="Y67" s="76">
        <v>9541652.9199999999</v>
      </c>
      <c r="Z67" s="87"/>
      <c r="AA67" s="87">
        <v>13833183.880000001</v>
      </c>
      <c r="AB67" s="87"/>
      <c r="AC67" s="87"/>
      <c r="AD67" s="74">
        <f>SUM(R67:AC67 )</f>
        <v>68640015.609999999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2289706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>
        <v>262922.34000000003</v>
      </c>
      <c r="Y89" s="97">
        <v>625624.32999999996</v>
      </c>
      <c r="Z89" s="87">
        <v>116466.74</v>
      </c>
      <c r="AA89" s="87">
        <v>145621.75</v>
      </c>
      <c r="AB89" s="87">
        <v>305123.92</v>
      </c>
      <c r="AC89" s="87"/>
      <c r="AD89" s="74">
        <f>SUM(R89:AC89 )</f>
        <v>2289706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14607053.359999998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>
        <v>1381918.96</v>
      </c>
      <c r="Y113" s="76">
        <v>1345695.6</v>
      </c>
      <c r="Z113" s="87">
        <v>1314529.1200000001</v>
      </c>
      <c r="AA113" s="87">
        <v>1174583.44</v>
      </c>
      <c r="AB113" s="87">
        <v>1478817.84</v>
      </c>
      <c r="AC113" s="87"/>
      <c r="AD113" s="74">
        <f>SUM(R113:AC113 )</f>
        <v>14607053.359999998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7411313.1700000009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614140.82000000007</v>
      </c>
      <c r="X137" s="76">
        <v>545703.21</v>
      </c>
      <c r="Y137" s="76">
        <v>545200.85</v>
      </c>
      <c r="Z137" s="87">
        <v>368017.38</v>
      </c>
      <c r="AA137" s="87">
        <v>529236.19000000006</v>
      </c>
      <c r="AB137" s="87">
        <v>350404.4</v>
      </c>
      <c r="AC137" s="87"/>
      <c r="AD137" s="74">
        <f>SUM(R137:AC137 )</f>
        <v>7411313.1700000009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2866087.9699999997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>
        <v>280866.74</v>
      </c>
      <c r="Y158" s="76">
        <v>229489.85</v>
      </c>
      <c r="Z158" s="87">
        <v>334439.38</v>
      </c>
      <c r="AA158" s="87">
        <v>155590.55000000002</v>
      </c>
      <c r="AB158" s="87">
        <v>111098.47</v>
      </c>
      <c r="AC158" s="87"/>
      <c r="AD158" s="74">
        <f>SUM(R158:AC158 )</f>
        <v>2866087.9699999997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4807982.93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>
        <v>285943.86</v>
      </c>
      <c r="Y177" s="76">
        <v>473113.42</v>
      </c>
      <c r="Z177" s="87">
        <v>367710.17</v>
      </c>
      <c r="AA177" s="87">
        <v>35375.050000000003</v>
      </c>
      <c r="AB177" s="87"/>
      <c r="AC177" s="87"/>
      <c r="AD177" s="74">
        <f>SUM(R177:AC177 )</f>
        <v>4807982.93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8441227.540000001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>
        <v>218161.88</v>
      </c>
      <c r="Y196" s="76">
        <v>128818.14</v>
      </c>
      <c r="Z196" s="87">
        <v>105794.28</v>
      </c>
      <c r="AA196" s="87">
        <v>157061.86000000002</v>
      </c>
      <c r="AB196" s="87"/>
      <c r="AC196" s="87"/>
      <c r="AD196" s="74">
        <f>SUM(R196:AC196 )</f>
        <v>8441227.540000001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231561843.06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>
        <v>21140405.52</v>
      </c>
      <c r="Y216" s="76">
        <v>21743165.900000002</v>
      </c>
      <c r="Z216" s="87">
        <v>12561546.220000001</v>
      </c>
      <c r="AA216" s="87">
        <v>33197827.350000001</v>
      </c>
      <c r="AB216" s="87">
        <v>19115312.330000002</v>
      </c>
      <c r="AC216" s="87"/>
      <c r="AD216" s="74">
        <f>SUM(R216:AC216 )</f>
        <v>231561843.06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11115500.129999999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>
        <v>1364215.09</v>
      </c>
      <c r="Y256" s="76">
        <v>1398964.8</v>
      </c>
      <c r="Z256" s="87">
        <v>596256.37</v>
      </c>
      <c r="AA256" s="87">
        <v>573656.36</v>
      </c>
      <c r="AB256" s="87">
        <v>127340.83</v>
      </c>
      <c r="AC256" s="87"/>
      <c r="AD256" s="74">
        <f>SUM(R256:AC256 )</f>
        <v>11115500.129999999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111585940.44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>
        <v>5322057.26</v>
      </c>
      <c r="Y275" s="76">
        <v>6249938.8899999997</v>
      </c>
      <c r="Z275" s="87">
        <v>350519.51</v>
      </c>
      <c r="AA275" s="87">
        <v>16483294.360000001</v>
      </c>
      <c r="AB275" s="87">
        <v>56904726.07</v>
      </c>
      <c r="AC275" s="87"/>
      <c r="AD275" s="74">
        <f>SUM(R275:AC275 )</f>
        <v>111585940.44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74631549.989999995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>
        <v>6838824.1500000004</v>
      </c>
      <c r="Y294" s="76">
        <v>6542609.1400000006</v>
      </c>
      <c r="Z294" s="87">
        <v>9459398.8300000001</v>
      </c>
      <c r="AA294" s="87">
        <v>5190539.55</v>
      </c>
      <c r="AB294" s="87"/>
      <c r="AC294" s="87"/>
      <c r="AD294" s="74">
        <f>SUM( R294:AC294)</f>
        <v>74631549.989999995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34134164.07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>
        <v>2624627.33</v>
      </c>
      <c r="Y316" s="76">
        <v>7980198.9800000004</v>
      </c>
      <c r="Z316" s="87">
        <v>2726957.87</v>
      </c>
      <c r="AA316" s="87">
        <v>1309841.1100000001</v>
      </c>
      <c r="AB316" s="87">
        <v>1464000.04</v>
      </c>
      <c r="AC316" s="87"/>
      <c r="AD316" s="74">
        <f>SUM( R316:AC316)</f>
        <v>34134164.07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9393235.6099999994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>
        <v>211847.81</v>
      </c>
      <c r="Y335" s="76">
        <v>207538.25</v>
      </c>
      <c r="Z335" s="87">
        <v>289109.56</v>
      </c>
      <c r="AA335" s="87">
        <v>184164.88</v>
      </c>
      <c r="AB335" s="87">
        <v>765732.46</v>
      </c>
      <c r="AC335" s="87"/>
      <c r="AD335" s="74">
        <f>SUM( R335:AC335)</f>
        <v>9393235.6099999994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166545533.42000002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4">
        <v>18971720.699999999</v>
      </c>
      <c r="W353" s="76">
        <v>9398590</v>
      </c>
      <c r="X353" s="76">
        <v>25322698.780000001</v>
      </c>
      <c r="Y353" s="76">
        <v>13115260.390000001</v>
      </c>
      <c r="Z353" s="87">
        <v>4074058.2600000002</v>
      </c>
      <c r="AA353" s="87">
        <v>37809106.729999997</v>
      </c>
      <c r="AB353" s="87">
        <v>26686.87</v>
      </c>
      <c r="AC353" s="87"/>
      <c r="AD353" s="74">
        <f>SUM(R353:AC353)</f>
        <v>166545533.42000002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16133647.300000001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>
        <v>1879257.97</v>
      </c>
      <c r="Y372" s="76">
        <v>2042577.8800000001</v>
      </c>
      <c r="Z372" s="87">
        <v>2001111.76</v>
      </c>
      <c r="AA372" s="87">
        <v>2175388.52</v>
      </c>
      <c r="AB372" s="87">
        <v>6727</v>
      </c>
      <c r="AC372" s="87"/>
      <c r="AD372" s="74">
        <f>SUM(R372:AC373 )</f>
        <v>16133647.300000001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669058.23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>
        <v>17232.490000000002</v>
      </c>
      <c r="Y393" s="76">
        <v>128045.14</v>
      </c>
      <c r="Z393" s="87">
        <v>170822.95</v>
      </c>
      <c r="AA393" s="87">
        <v>119025.44</v>
      </c>
      <c r="AB393" s="87">
        <v>11829</v>
      </c>
      <c r="AC393" s="87"/>
      <c r="AD393" s="74">
        <f>SUM(R393:AC393 )</f>
        <v>669058.23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12711086.58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>
        <v>483676.03</v>
      </c>
      <c r="Y413" s="76">
        <v>372353.38</v>
      </c>
      <c r="Z413" s="87">
        <v>828919.88</v>
      </c>
      <c r="AA413" s="87">
        <v>861090.27</v>
      </c>
      <c r="AB413" s="87">
        <v>60722.770000000004</v>
      </c>
      <c r="AC413" s="87"/>
      <c r="AD413" s="74">
        <f>SUM(R413:AC414 )</f>
        <v>12711086.58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9094364.8399999999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>
        <v>760481</v>
      </c>
      <c r="Y432" s="76">
        <v>803110</v>
      </c>
      <c r="Z432" s="87">
        <v>737348</v>
      </c>
      <c r="AA432" s="87">
        <v>964388</v>
      </c>
      <c r="AB432" s="87">
        <v>820751.84</v>
      </c>
      <c r="AC432" s="87"/>
      <c r="AD432" s="74">
        <f>SUM(R432:AC433 )</f>
        <v>9094364.8399999999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105239393.77000001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>
        <v>13789418.73</v>
      </c>
      <c r="Y451" s="76">
        <v>13131787.199999999</v>
      </c>
      <c r="Z451" s="87">
        <v>12031320.93</v>
      </c>
      <c r="AA451" s="87">
        <v>13644829.460000001</v>
      </c>
      <c r="AB451" s="87">
        <v>-44378275.050000004</v>
      </c>
      <c r="AC451" s="87"/>
      <c r="AD451" s="74">
        <f>SUM(R451:AC451)</f>
        <v>105239393.77000001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3873018.35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>
        <v>106958.7</v>
      </c>
      <c r="Y489" s="76"/>
      <c r="Z489" s="87"/>
      <c r="AA489" s="87">
        <v>1347145.34</v>
      </c>
      <c r="AB489" s="87">
        <v>1128359.8500000001</v>
      </c>
      <c r="AC489" s="87"/>
      <c r="AD489" s="74">
        <f>SUM(R489:AC490 )</f>
        <v>3873018.35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28426239.150000002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>
        <v>2386126.88</v>
      </c>
      <c r="Y509" s="76">
        <v>2840335.89</v>
      </c>
      <c r="Z509" s="87">
        <v>2564525.29</v>
      </c>
      <c r="AA509" s="87">
        <v>2546438.44</v>
      </c>
      <c r="AB509" s="87">
        <v>90922.66</v>
      </c>
      <c r="AC509" s="87"/>
      <c r="AD509" s="74">
        <f>SUM( R509:AC509)</f>
        <v>28426239.150000002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10672336.5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>
        <v>1026846.3</v>
      </c>
      <c r="Y529" s="76">
        <v>1065072</v>
      </c>
      <c r="Z529" s="87">
        <v>2023461.6</v>
      </c>
      <c r="AA529" s="87">
        <v>-2500</v>
      </c>
      <c r="AB529" s="87">
        <v>656400</v>
      </c>
      <c r="AC529" s="87"/>
      <c r="AD529" s="74">
        <f>SUM(R529:AC530 )</f>
        <v>10672336.5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55113854.510000005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>
        <v>4723984.1500000004</v>
      </c>
      <c r="Y548" s="76">
        <v>3549392.5</v>
      </c>
      <c r="Z548" s="87">
        <v>5319073.3</v>
      </c>
      <c r="AA548" s="87">
        <v>5074465.3499999996</v>
      </c>
      <c r="AB548" s="87">
        <v>1225655.06</v>
      </c>
      <c r="AC548" s="87"/>
      <c r="AD548" s="74">
        <f>SUM(R548:AC548 )</f>
        <v>55113854.510000005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290860461.29000002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>
        <v>26570698.240000002</v>
      </c>
      <c r="Y590" s="76">
        <v>24534454.240000002</v>
      </c>
      <c r="Z590" s="87">
        <v>21093372.539999999</v>
      </c>
      <c r="AA590" s="87">
        <v>30496383.119999997</v>
      </c>
      <c r="AB590" s="87">
        <v>46218607.910000004</v>
      </c>
      <c r="AC590" s="87"/>
      <c r="AD590" s="74">
        <f>SUM(R590:AC590 )</f>
        <v>290860461.29000002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3182408.1900000004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>
        <v>286992.16000000003</v>
      </c>
      <c r="Y613" s="76">
        <v>270866.78000000003</v>
      </c>
      <c r="Z613" s="87">
        <v>284334.58</v>
      </c>
      <c r="AA613" s="87">
        <v>233232.25</v>
      </c>
      <c r="AB613" s="87">
        <v>246993.7</v>
      </c>
      <c r="AC613" s="87"/>
      <c r="AD613" s="74">
        <f>SUM(R613:AC613 )</f>
        <v>3182408.1900000004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178429.75999999995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>
        <v>5635.43</v>
      </c>
      <c r="X652" s="76">
        <v>5635.43</v>
      </c>
      <c r="Y652" s="76">
        <v>5635.43</v>
      </c>
      <c r="Z652" s="87">
        <v>5635.43</v>
      </c>
      <c r="AA652" s="87">
        <v>5635.43</v>
      </c>
      <c r="AB652" s="87">
        <v>5400</v>
      </c>
      <c r="AC652" s="87"/>
      <c r="AD652" s="74">
        <f>SUM(R652:AC652)</f>
        <v>178429.75999999995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22340035.879999995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>
        <v>2216970.91</v>
      </c>
      <c r="Y672" s="76">
        <v>2187741.7200000002</v>
      </c>
      <c r="Z672" s="87">
        <v>2206708.7200000002</v>
      </c>
      <c r="AA672" s="87">
        <v>2201838.04</v>
      </c>
      <c r="AB672" s="87"/>
      <c r="AC672" s="87"/>
      <c r="AD672" s="74">
        <f>SUM(R672:AC672 )</f>
        <v>22340035.879999995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105884289.37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>
        <v>58124760.149999999</v>
      </c>
      <c r="AA708" s="87">
        <v>14241038.48</v>
      </c>
      <c r="AB708" s="87">
        <v>33518490.740000002</v>
      </c>
      <c r="AC708" s="87"/>
      <c r="AD708" s="74">
        <f>SUM( R708:AC708)</f>
        <v>105884289.37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1056099.3700000001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>
        <v>117252.8</v>
      </c>
      <c r="Z727" s="96"/>
      <c r="AA727" s="96">
        <v>32892.49</v>
      </c>
      <c r="AB727" s="96"/>
      <c r="AC727" s="69"/>
      <c r="AD727" s="74">
        <f>SUM(R727:AC727 )</f>
        <v>1056099.3700000001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1920806388.9099998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137947209.98000002</v>
      </c>
      <c r="X769" s="76">
        <f t="shared" si="0"/>
        <v>177885246.94000003</v>
      </c>
      <c r="Y769" s="76">
        <f t="shared" si="0"/>
        <v>166538488.07000002</v>
      </c>
      <c r="Z769" s="76">
        <f t="shared" si="0"/>
        <v>182711513.97</v>
      </c>
      <c r="AA769" s="76">
        <f t="shared" si="0"/>
        <v>234373954.46000001</v>
      </c>
      <c r="AB769" s="76">
        <f t="shared" si="0"/>
        <v>176247020.88</v>
      </c>
      <c r="AC769" s="76">
        <f t="shared" si="0"/>
        <v>0</v>
      </c>
      <c r="AD769" s="74">
        <f>SUM(R769:AC769 )</f>
        <v>1920806388.9099998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2025-01-29T04:22:55Z</dcterms:modified>
</cp:coreProperties>
</file>